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defaultThemeVersion="202300"/>
  <mc:AlternateContent xmlns:mc="http://schemas.openxmlformats.org/markup-compatibility/2006">
    <mc:Choice Requires="x15">
      <x15ac:absPath xmlns:x15ac="http://schemas.microsoft.com/office/spreadsheetml/2010/11/ac" url="G:\NSS\Website Disclosures\1 July 2025\"/>
    </mc:Choice>
  </mc:AlternateContent>
  <xr:revisionPtr revIDLastSave="0" documentId="13_ncr:1_{4C7BE3FF-3D83-4566-BDD4-4A7F4BC26B73}" xr6:coauthVersionLast="47" xr6:coauthVersionMax="47" xr10:uidLastSave="{00000000-0000-0000-0000-000000000000}"/>
  <bookViews>
    <workbookView xWindow="11985" yWindow="16080" windowWidth="19575" windowHeight="12405" activeTab="1" xr2:uid="{54B4EE78-A987-4A03-8EAA-C5ECE6F648CE}"/>
  </bookViews>
  <sheets>
    <sheet name="Important notes" sheetId="2" r:id="rId1"/>
    <sheet name="NSMF_PHD_30062025" sheetId="1" r:id="rId2"/>
  </sheets>
  <externalReferences>
    <externalReference r:id="rId3"/>
  </externalReferences>
  <definedNames>
    <definedName name="_xlnm._FilterDatabase" localSheetId="1" hidden="1">NSMF_PHD_30062025!$A$1:$R$6551</definedName>
    <definedName name="_Order1" hidden="1">0</definedName>
    <definedName name="CHECK">#REF!</definedName>
    <definedName name="DATA_01" hidden="1">#REF!</definedName>
    <definedName name="DATA_02" hidden="1">#REF!</definedName>
    <definedName name="DATA_03" hidden="1">#REF!</definedName>
    <definedName name="DATA_04" hidden="1">#REF!</definedName>
    <definedName name="DATA_05" hidden="1">#REF!</definedName>
    <definedName name="DATA_06" hidden="1">#REF!</definedName>
    <definedName name="DATA_07" hidden="1">#REF!</definedName>
    <definedName name="DATA_08" hidden="1">#REF!</definedName>
    <definedName name="DIVNEW" hidden="1">#REF!</definedName>
    <definedName name="EOFY2017" hidden="1">#REF!</definedName>
    <definedName name="IntroPrintArea" hidden="1">#REF!</definedName>
    <definedName name="Look1Area">#REF!</definedName>
    <definedName name="Look2Area">#REF!</definedName>
    <definedName name="Look3Area">#REF!</definedName>
    <definedName name="Look4Area">#REF!</definedName>
    <definedName name="Look5Area">#REF!</definedName>
    <definedName name="SEVERITY">#REF!</definedName>
    <definedName name="SRF_550_0_Table_2.FH">[1]SRF_550_0_Table_2!#REF!</definedName>
    <definedName name="SRF_550_1_Table_1.FH">[1]SRF_550_1_Table_1!#REF!</definedName>
    <definedName name="SRF_550_1_Table_2.FH">[1]SRF_550_1_Table_2!#REF!</definedName>
    <definedName name="SRF_550_2_Table_1.FH">[1]SRF_550_2_Table_1!#REF!</definedName>
    <definedName name="SRF_550_2_Table_2.FH">[1]SRF_550_2_Table_2!#REF!</definedName>
    <definedName name="ss" hidden="1">#REF!</definedName>
    <definedName name="TemplatePrintAre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3111" i="1" l="1"/>
  <c r="P2641" i="1"/>
  <c r="P1742" i="1"/>
  <c r="P1074" i="1"/>
  <c r="P5" i="1"/>
  <c r="E6" i="1"/>
  <c r="E1741" i="1"/>
  <c r="E2783" i="1"/>
  <c r="P1322" i="1" l="1"/>
  <c r="P6246" i="1"/>
  <c r="P1324" i="1"/>
  <c r="P1737" i="1"/>
  <c r="P7" i="1"/>
  <c r="P1666" i="1"/>
  <c r="P12" i="1"/>
  <c r="P29" i="1"/>
  <c r="P128" i="1"/>
  <c r="P9" i="1"/>
  <c r="P14" i="1"/>
  <c r="P1685" i="1"/>
  <c r="P1649" i="1"/>
  <c r="P1687" i="1"/>
  <c r="P6297" i="1"/>
  <c r="P6479" i="1"/>
  <c r="P6351" i="1"/>
  <c r="P3058" i="1"/>
  <c r="R1686" i="1" l="1"/>
  <c r="P24" i="1"/>
  <c r="P3449" i="1"/>
  <c r="R1325" i="1"/>
  <c r="P193" i="1"/>
  <c r="P328" i="1"/>
  <c r="P28" i="1"/>
  <c r="P6216" i="1"/>
  <c r="P6215" i="1" s="1"/>
  <c r="R6247" i="1"/>
  <c r="R6" i="1"/>
  <c r="P4" i="1"/>
  <c r="R3112" i="1"/>
  <c r="R1667" i="1"/>
  <c r="P11" i="1"/>
  <c r="R1323" i="1"/>
  <c r="R1738" i="1"/>
  <c r="P1755" i="1"/>
  <c r="P2782" i="1"/>
  <c r="P2781" i="1" s="1"/>
  <c r="P1820" i="1"/>
  <c r="P2069" i="1"/>
  <c r="P2067" i="1"/>
  <c r="R129" i="1"/>
  <c r="R1698" i="1"/>
  <c r="R8" i="1"/>
  <c r="R1075" i="1"/>
  <c r="R13" i="1"/>
  <c r="R3060" i="1"/>
  <c r="R30" i="1"/>
  <c r="R15" i="1"/>
  <c r="R10" i="1"/>
  <c r="P6350" i="1"/>
  <c r="P1740" i="1"/>
  <c r="P1935" i="1"/>
  <c r="R1665" i="1"/>
  <c r="R1654" i="1"/>
  <c r="R1651" i="1"/>
  <c r="R1699" i="1"/>
  <c r="R1657" i="1"/>
  <c r="R1691" i="1"/>
  <c r="R1653" i="1"/>
  <c r="R1659" i="1"/>
  <c r="R1664" i="1"/>
  <c r="R1661" i="1"/>
  <c r="R1656" i="1"/>
  <c r="R1663" i="1"/>
  <c r="R1660" i="1"/>
  <c r="R1652" i="1"/>
  <c r="R1655" i="1"/>
  <c r="R1689" i="1"/>
  <c r="R1662" i="1"/>
  <c r="R1696" i="1"/>
  <c r="R1693" i="1"/>
  <c r="R1694" i="1"/>
  <c r="R1697" i="1"/>
  <c r="R1692" i="1"/>
  <c r="R1700" i="1"/>
  <c r="R1701" i="1"/>
  <c r="R1690" i="1"/>
  <c r="R1688" i="1"/>
  <c r="R1695" i="1"/>
  <c r="R1702" i="1"/>
  <c r="R1650" i="1"/>
  <c r="R1704" i="1"/>
  <c r="R1658" i="1"/>
  <c r="R1703" i="1"/>
  <c r="R3063" i="1"/>
  <c r="R3074" i="1"/>
  <c r="R3072" i="1"/>
  <c r="R3066" i="1"/>
  <c r="R3073" i="1"/>
  <c r="R3064" i="1"/>
  <c r="R3068" i="1"/>
  <c r="R3069" i="1"/>
  <c r="R3061" i="1"/>
  <c r="R3070" i="1"/>
  <c r="R3059" i="1"/>
  <c r="R3075" i="1"/>
  <c r="R3062" i="1"/>
  <c r="R3067" i="1"/>
  <c r="R3065" i="1"/>
  <c r="R3071" i="1"/>
  <c r="P27" i="1" l="1"/>
  <c r="P3" i="1"/>
  <c r="R2070" i="1"/>
  <c r="R2783" i="1"/>
  <c r="R2068" i="1"/>
  <c r="R1821" i="1"/>
  <c r="R1936" i="1"/>
  <c r="P1739" i="1"/>
  <c r="R1743" i="1"/>
  <c r="R1756" i="1"/>
  <c r="R2642" i="1"/>
  <c r="R1741" i="1"/>
  <c r="P1073" i="1" l="1"/>
  <c r="P1072" i="1" l="1"/>
  <c r="P2" i="1" l="1"/>
  <c r="Q6526" i="1" s="1"/>
  <c r="Q2765" i="1" l="1"/>
  <c r="Q6551" i="1"/>
  <c r="Q6550" i="1"/>
  <c r="Q6549" i="1"/>
  <c r="Q6548" i="1"/>
  <c r="Q6547" i="1"/>
  <c r="Q6546" i="1"/>
  <c r="Q6545" i="1"/>
  <c r="Q6544" i="1"/>
  <c r="Q6543" i="1"/>
  <c r="Q6542" i="1"/>
  <c r="Q6541" i="1"/>
  <c r="Q6540" i="1"/>
  <c r="Q6539" i="1"/>
  <c r="Q6538" i="1"/>
  <c r="Q6537" i="1"/>
  <c r="Q6536" i="1"/>
  <c r="Q6535" i="1"/>
  <c r="Q6534" i="1"/>
  <c r="Q6533" i="1"/>
  <c r="Q6532" i="1"/>
  <c r="Q6531" i="1"/>
  <c r="Q6530" i="1"/>
  <c r="Q6529" i="1"/>
  <c r="Q6528" i="1"/>
  <c r="Q6527" i="1"/>
  <c r="Q1072" i="1"/>
  <c r="Q15" i="1"/>
  <c r="Q6306" i="1"/>
  <c r="Q6011" i="1"/>
  <c r="Q6203" i="1"/>
  <c r="Q6240" i="1"/>
  <c r="Q5070" i="1"/>
  <c r="Q6215" i="1"/>
  <c r="Q4637" i="1"/>
  <c r="Q6124" i="1"/>
  <c r="Q6157" i="1"/>
  <c r="Q5464" i="1"/>
  <c r="Q3" i="1"/>
  <c r="Q6269" i="1"/>
  <c r="Q6428" i="1"/>
  <c r="Q6142" i="1"/>
  <c r="Q6488" i="1"/>
  <c r="Q5289" i="1"/>
  <c r="Q5337" i="1"/>
  <c r="Q5214" i="1"/>
  <c r="Q6172" i="1"/>
  <c r="Q5049" i="1"/>
  <c r="Q6170" i="1"/>
  <c r="Q6140" i="1"/>
  <c r="Q6122" i="1"/>
  <c r="Q6113" i="1"/>
  <c r="Q5681" i="1"/>
  <c r="Q6087" i="1"/>
  <c r="Q6150" i="1"/>
  <c r="Q328" i="1"/>
  <c r="Q5871" i="1"/>
  <c r="Q6012" i="1"/>
  <c r="Q6239" i="1"/>
  <c r="Q6116" i="1"/>
  <c r="Q4937" i="1"/>
  <c r="Q6255" i="1"/>
  <c r="Q6219" i="1"/>
  <c r="Q6347" i="1"/>
  <c r="Q5190" i="1"/>
  <c r="Q6052" i="1"/>
  <c r="Q6332" i="1"/>
  <c r="Q6429" i="1"/>
  <c r="Q6208" i="1"/>
  <c r="Q5773" i="1"/>
  <c r="Q6357" i="1"/>
  <c r="Q6061" i="1"/>
  <c r="Q5257" i="1"/>
  <c r="Q5940" i="1"/>
  <c r="Q5620" i="1"/>
  <c r="Q6236" i="1"/>
  <c r="Q5869" i="1"/>
  <c r="Q6485" i="1"/>
  <c r="Q3037" i="1"/>
  <c r="Q5809" i="1"/>
  <c r="Q5835" i="1"/>
  <c r="Q5843" i="1"/>
  <c r="Q1687" i="1"/>
  <c r="Q5827" i="1"/>
  <c r="Q5660" i="1"/>
  <c r="Q6392" i="1"/>
  <c r="Q6132" i="1"/>
  <c r="Q5422" i="1"/>
  <c r="Q5721" i="1"/>
  <c r="Q5991" i="1"/>
  <c r="Q4917" i="1"/>
  <c r="Q5138" i="1"/>
  <c r="Q6397" i="1"/>
  <c r="Q6516" i="1"/>
  <c r="Q5925" i="1"/>
  <c r="Q5310" i="1"/>
  <c r="Q5763" i="1"/>
  <c r="Q6032" i="1"/>
  <c r="Q5989" i="1"/>
  <c r="Q5006" i="1"/>
  <c r="Q6103" i="1"/>
  <c r="Q6482" i="1"/>
  <c r="Q5204" i="1"/>
  <c r="Q6437" i="1"/>
  <c r="Q6303" i="1"/>
  <c r="Q6141" i="1"/>
  <c r="Q6231" i="1"/>
  <c r="Q5470" i="1"/>
  <c r="Q6395" i="1"/>
  <c r="Q6254" i="1"/>
  <c r="Q5732" i="1"/>
  <c r="Q5686" i="1"/>
  <c r="Q5226" i="1"/>
  <c r="Q5642" i="1"/>
  <c r="Q5893" i="1"/>
  <c r="Q6159" i="1"/>
  <c r="Q6138" i="1"/>
  <c r="Q4841" i="1"/>
  <c r="Q5532" i="1"/>
  <c r="Q5501" i="1"/>
  <c r="Q4657" i="1"/>
  <c r="Q5144" i="1"/>
  <c r="Q6085" i="1"/>
  <c r="Q6477" i="1"/>
  <c r="Q6343" i="1"/>
  <c r="Q6075" i="1"/>
  <c r="Q6353" i="1"/>
  <c r="Q6450" i="1"/>
  <c r="Q5924" i="1"/>
  <c r="Q5293" i="1"/>
  <c r="Q5041" i="1"/>
  <c r="Q5379" i="1"/>
  <c r="Q4905" i="1"/>
  <c r="Q5485" i="1"/>
  <c r="Q3606" i="1"/>
  <c r="Q5076" i="1"/>
  <c r="Q5957" i="1"/>
  <c r="Q5601" i="1"/>
  <c r="Q6321" i="1"/>
  <c r="Q5943" i="1"/>
  <c r="Q6019" i="1"/>
  <c r="Q6197" i="1"/>
  <c r="Q6386" i="1"/>
  <c r="Q5860" i="1"/>
  <c r="Q5165" i="1"/>
  <c r="Q5998" i="1"/>
  <c r="Q4472" i="1"/>
  <c r="Q5956" i="1"/>
  <c r="Q5357" i="1"/>
  <c r="Q5201" i="1"/>
  <c r="Q5691" i="1"/>
  <c r="Q6309" i="1"/>
  <c r="Q5831" i="1"/>
  <c r="Q6326" i="1"/>
  <c r="Q5960" i="1"/>
  <c r="Q5704" i="1"/>
  <c r="Q5154" i="1"/>
  <c r="Q5510" i="1"/>
  <c r="Q5477" i="1"/>
  <c r="Q4373" i="1"/>
  <c r="Q5157" i="1"/>
  <c r="Q5559" i="1"/>
  <c r="Q6067" i="1"/>
  <c r="Q6102" i="1"/>
  <c r="Q6523" i="1"/>
  <c r="Q6446" i="1"/>
  <c r="Q5755" i="1"/>
  <c r="Q5820" i="1"/>
  <c r="Q5389" i="1"/>
  <c r="Q5645" i="1"/>
  <c r="Q4669" i="1"/>
  <c r="Q5240" i="1"/>
  <c r="Q3118" i="1"/>
  <c r="Q5841" i="1"/>
  <c r="Q6369" i="1"/>
  <c r="Q5959" i="1"/>
  <c r="Q6342" i="1"/>
  <c r="Q5976" i="1"/>
  <c r="Q5720" i="1"/>
  <c r="Q5186" i="1"/>
  <c r="Q4569" i="1"/>
  <c r="Q5634" i="1"/>
  <c r="Q3785" i="1"/>
  <c r="Q4149" i="1"/>
  <c r="Q5057" i="1"/>
  <c r="Q5926" i="1"/>
  <c r="Q5625" i="1"/>
  <c r="Q5082" i="1"/>
  <c r="Q5360" i="1"/>
  <c r="Q5104" i="1"/>
  <c r="Q3778" i="1"/>
  <c r="Q5475" i="1"/>
  <c r="Q4696" i="1"/>
  <c r="Q4838" i="1"/>
  <c r="Q5696" i="1"/>
  <c r="Q6457" i="1"/>
  <c r="Q5885" i="1"/>
  <c r="Q5481" i="1"/>
  <c r="Q12" i="1"/>
  <c r="Q6281" i="1"/>
  <c r="Q6044" i="1"/>
  <c r="Q5895" i="1"/>
  <c r="Q5390" i="1"/>
  <c r="Q6288" i="1"/>
  <c r="Q6001" i="1"/>
  <c r="Q6152" i="1"/>
  <c r="Q9" i="1"/>
  <c r="Q6021" i="1"/>
  <c r="Q6348" i="1"/>
  <c r="Q6520" i="1"/>
  <c r="Q5973" i="1"/>
  <c r="Q6133" i="1"/>
  <c r="Q5113" i="1"/>
  <c r="Q6391" i="1"/>
  <c r="Q6046" i="1"/>
  <c r="Q5486" i="1"/>
  <c r="Q6472" i="1"/>
  <c r="Q5246" i="1"/>
  <c r="Q5209" i="1"/>
  <c r="Q6214" i="1"/>
  <c r="Q5033" i="1"/>
  <c r="Q6066" i="1"/>
  <c r="Q6093" i="1"/>
  <c r="Q5658" i="1"/>
  <c r="Q6051" i="1"/>
  <c r="Q6420" i="1"/>
  <c r="Q6084" i="1"/>
  <c r="Q6126" i="1"/>
  <c r="Q5861" i="1"/>
  <c r="Q6151" i="1"/>
  <c r="Q5290" i="1"/>
  <c r="Q11" i="1"/>
  <c r="Q6264" i="1"/>
  <c r="Q6297" i="1"/>
  <c r="Q6468" i="1"/>
  <c r="Q6176" i="1"/>
  <c r="Q5646" i="1"/>
  <c r="Q3841" i="1"/>
  <c r="Q6491" i="1"/>
  <c r="Q6034" i="1"/>
  <c r="Q5740" i="1"/>
  <c r="Q5711" i="1"/>
  <c r="Q6200" i="1"/>
  <c r="Q5741" i="1"/>
  <c r="Q6317" i="1"/>
  <c r="Q6029" i="1"/>
  <c r="Q5193" i="1"/>
  <c r="Q5892" i="1"/>
  <c r="Q6134" i="1"/>
  <c r="Q2782" i="1"/>
  <c r="Q4441" i="1"/>
  <c r="Q6173" i="1"/>
  <c r="Q6336" i="1"/>
  <c r="Q6100" i="1"/>
  <c r="Q5145" i="1"/>
  <c r="Q6363" i="1"/>
  <c r="Q4733" i="1"/>
  <c r="Q6499" i="1"/>
  <c r="Q4889" i="1"/>
  <c r="Q6193" i="1"/>
  <c r="Q6444" i="1"/>
  <c r="Q5518" i="1"/>
  <c r="Q5054" i="1"/>
  <c r="Q5606" i="1"/>
  <c r="Q5965" i="1"/>
  <c r="Q5198" i="1"/>
  <c r="Q6305" i="1"/>
  <c r="Q6015" i="1"/>
  <c r="Q6366" i="1"/>
  <c r="Q4895" i="1"/>
  <c r="Q6301" i="1"/>
  <c r="Q6146" i="1"/>
  <c r="Q6025" i="1"/>
  <c r="Q6195" i="1"/>
  <c r="Q5086" i="1"/>
  <c r="Q6259" i="1"/>
  <c r="Q5819" i="1"/>
  <c r="Q5650" i="1"/>
  <c r="Q5540" i="1"/>
  <c r="Q5432" i="1"/>
  <c r="Q6221" i="1"/>
  <c r="Q5537" i="1"/>
  <c r="Q6447" i="1"/>
  <c r="Q6119" i="1"/>
  <c r="Q5433" i="1"/>
  <c r="Q6502" i="1"/>
  <c r="Q5984" i="1"/>
  <c r="Q5405" i="1"/>
  <c r="Q5361" i="1"/>
  <c r="Q4553" i="1"/>
  <c r="Q5769" i="1"/>
  <c r="Q6349" i="1"/>
  <c r="Q6251" i="1"/>
  <c r="Q6027" i="1"/>
  <c r="Q5524" i="1"/>
  <c r="Q6398" i="1"/>
  <c r="Q5872" i="1"/>
  <c r="Q5181" i="1"/>
  <c r="Q5548" i="1"/>
  <c r="Q4600" i="1"/>
  <c r="Q5968" i="1"/>
  <c r="Q5373" i="1"/>
  <c r="Q5297" i="1"/>
  <c r="Q4661" i="1"/>
  <c r="Q5262" i="1"/>
  <c r="Q6451" i="1"/>
  <c r="Q5791" i="1"/>
  <c r="Q5703" i="1"/>
  <c r="Q5889" i="1"/>
  <c r="Q6013" i="1"/>
  <c r="Q6330" i="1"/>
  <c r="Q5808" i="1"/>
  <c r="Q5053" i="1"/>
  <c r="Q5834" i="1"/>
  <c r="Q4282" i="1"/>
  <c r="Q5904" i="1"/>
  <c r="Q5245" i="1"/>
  <c r="Q4765" i="1"/>
  <c r="Q5123" i="1"/>
  <c r="Q5596" i="1"/>
  <c r="Q4601" i="1"/>
  <c r="Q6294" i="1"/>
  <c r="Q5928" i="1"/>
  <c r="Q5632" i="1"/>
  <c r="Q5090" i="1"/>
  <c r="Q5329" i="1"/>
  <c r="Q5221" i="1"/>
  <c r="Q5591" i="1"/>
  <c r="Q3873" i="1"/>
  <c r="Q5119" i="1"/>
  <c r="Q6035" i="1"/>
  <c r="Q5678" i="1"/>
  <c r="Q6419" i="1"/>
  <c r="Q6414" i="1"/>
  <c r="Q5592" i="1"/>
  <c r="Q5788" i="1"/>
  <c r="Q5325" i="1"/>
  <c r="Q5558" i="1"/>
  <c r="Q5934" i="1"/>
  <c r="Q5112" i="1"/>
  <c r="Q4922" i="1"/>
  <c r="Q5713" i="1"/>
  <c r="Q5999" i="1"/>
  <c r="Q5692" i="1"/>
  <c r="Q6310" i="1"/>
  <c r="Q5944" i="1"/>
  <c r="Q5673" i="1"/>
  <c r="Q5122" i="1"/>
  <c r="Q5425" i="1"/>
  <c r="Q5349" i="1"/>
  <c r="Q5655" i="1"/>
  <c r="Q5505" i="1"/>
  <c r="Q4965" i="1"/>
  <c r="Q5894" i="1"/>
  <c r="Q5538" i="1"/>
  <c r="Q5018" i="1"/>
  <c r="Q5328" i="1"/>
  <c r="Q5072" i="1"/>
  <c r="Q4629" i="1"/>
  <c r="Q5347" i="1"/>
  <c r="Q4568" i="1"/>
  <c r="Q4498" i="1"/>
  <c r="Q6312" i="1"/>
  <c r="Q6432" i="1"/>
  <c r="Q6283" i="1"/>
  <c r="Q6137" i="1"/>
  <c r="Q6248" i="1"/>
  <c r="Q6226" i="1"/>
  <c r="Q6209" i="1"/>
  <c r="Q5805" i="1"/>
  <c r="Q6139" i="1"/>
  <c r="Q5649" i="1"/>
  <c r="Q6078" i="1"/>
  <c r="Q5437" i="1"/>
  <c r="Q5576" i="1"/>
  <c r="Q6396" i="1"/>
  <c r="Q6299" i="1"/>
  <c r="Q5987" i="1"/>
  <c r="Q6372" i="1"/>
  <c r="Q6337" i="1"/>
  <c r="Q6470" i="1"/>
  <c r="Q6479" i="1"/>
  <c r="Q5676" i="1"/>
  <c r="Q5825" i="1"/>
  <c r="Q6026" i="1"/>
  <c r="Q6340" i="1"/>
  <c r="Q6492" i="1"/>
  <c r="Q5845" i="1"/>
  <c r="Q5881" i="1"/>
  <c r="Q5949" i="1"/>
  <c r="Q6460" i="1"/>
  <c r="Q5161" i="1"/>
  <c r="Q5038" i="1"/>
  <c r="Q6194" i="1"/>
  <c r="Q6308" i="1"/>
  <c r="Q6020" i="1"/>
  <c r="Q5781" i="1"/>
  <c r="Q6465" i="1"/>
  <c r="Q6071" i="1"/>
  <c r="Q6438" i="1"/>
  <c r="Q5627" i="1"/>
  <c r="Q24" i="1"/>
  <c r="Q5907" i="1"/>
  <c r="Q5839" i="1"/>
  <c r="Q6412" i="1"/>
  <c r="Q6144" i="1"/>
  <c r="Q5528" i="1"/>
  <c r="Q6041" i="1"/>
  <c r="Q6311" i="1"/>
  <c r="Q6293" i="1"/>
  <c r="Q5330" i="1"/>
  <c r="Q5374" i="1"/>
  <c r="Q6168" i="1"/>
  <c r="Q5617" i="1"/>
  <c r="Q6245" i="1"/>
  <c r="Q6467" i="1"/>
  <c r="Q5690" i="1"/>
  <c r="Q5664" i="1"/>
  <c r="Q6178" i="1"/>
  <c r="Q6114" i="1"/>
  <c r="Q6017" i="1"/>
  <c r="Q6276" i="1"/>
  <c r="Q6068" i="1"/>
  <c r="Q6222" i="1"/>
  <c r="Q6094" i="1"/>
  <c r="Q6183" i="1"/>
  <c r="Q5879" i="1"/>
  <c r="Q5966" i="1"/>
  <c r="Q5118" i="1"/>
  <c r="Q6368" i="1"/>
  <c r="Q6501" i="1"/>
  <c r="Q2563" i="1"/>
  <c r="Q6228" i="1"/>
  <c r="Q5837" i="1"/>
  <c r="Q6449" i="1"/>
  <c r="Q6185" i="1"/>
  <c r="Q5633" i="1"/>
  <c r="Q5597" i="1"/>
  <c r="Q5230" i="1"/>
  <c r="Q5743" i="1"/>
  <c r="Q6014" i="1"/>
  <c r="Q6163" i="1"/>
  <c r="Q6174" i="1"/>
  <c r="Q5628" i="1"/>
  <c r="Q5550" i="1"/>
  <c r="Q5522" i="1"/>
  <c r="Q4825" i="1"/>
  <c r="Q5176" i="1"/>
  <c r="Q6101" i="1"/>
  <c r="Q6493" i="1"/>
  <c r="Q6355" i="1"/>
  <c r="Q6079" i="1"/>
  <c r="Q6393" i="1"/>
  <c r="Q6454" i="1"/>
  <c r="Q5932" i="1"/>
  <c r="Q5298" i="1"/>
  <c r="Q5062" i="1"/>
  <c r="Q5563" i="1"/>
  <c r="Q6475" i="1"/>
  <c r="Q5919" i="1"/>
  <c r="Q5767" i="1"/>
  <c r="Q5921" i="1"/>
  <c r="Q6065" i="1"/>
  <c r="Q6338" i="1"/>
  <c r="Q5824" i="1"/>
  <c r="Q5085" i="1"/>
  <c r="Q5870" i="1"/>
  <c r="Q4582" i="1"/>
  <c r="Q5920" i="1"/>
  <c r="Q5277" i="1"/>
  <c r="Q5009" i="1"/>
  <c r="Q5375" i="1"/>
  <c r="Q6497" i="1"/>
  <c r="Q6351" i="1"/>
  <c r="Q6201" i="1"/>
  <c r="Q6247" i="1"/>
  <c r="Q5697" i="1"/>
  <c r="Q6483" i="1"/>
  <c r="Q6274" i="1"/>
  <c r="Q5760" i="1"/>
  <c r="Q4753" i="1"/>
  <c r="Q5482" i="1"/>
  <c r="Q6374" i="1"/>
  <c r="Q5856" i="1"/>
  <c r="Q5149" i="1"/>
  <c r="Q5994" i="1"/>
  <c r="Q3702" i="1"/>
  <c r="Q6145" i="1"/>
  <c r="Q6522" i="1"/>
  <c r="Q6262" i="1"/>
  <c r="Q5896" i="1"/>
  <c r="Q5545" i="1"/>
  <c r="Q5026" i="1"/>
  <c r="Q5169" i="1"/>
  <c r="Q4836" i="1"/>
  <c r="Q5247" i="1"/>
  <c r="Q5396" i="1"/>
  <c r="Q3801" i="1"/>
  <c r="Q5985" i="1"/>
  <c r="Q6505" i="1"/>
  <c r="Q6319" i="1"/>
  <c r="Q6382" i="1"/>
  <c r="Q4785" i="1"/>
  <c r="Q5756" i="1"/>
  <c r="Q5261" i="1"/>
  <c r="Q4928" i="1"/>
  <c r="Q5806" i="1"/>
  <c r="Q4957" i="1"/>
  <c r="Q3526" i="1"/>
  <c r="Q5385" i="1"/>
  <c r="Q6213" i="1"/>
  <c r="Q6278" i="1"/>
  <c r="Q5912" i="1"/>
  <c r="Q5586" i="1"/>
  <c r="Q5058" i="1"/>
  <c r="Q5254" i="1"/>
  <c r="Q5093" i="1"/>
  <c r="Q5503" i="1"/>
  <c r="Q5441" i="1"/>
  <c r="Q4561" i="1"/>
  <c r="Q5862" i="1"/>
  <c r="Q5466" i="1"/>
  <c r="Q4829" i="1"/>
  <c r="Q5296" i="1"/>
  <c r="Q5040" i="1"/>
  <c r="Q4245" i="1"/>
  <c r="Q5219" i="1"/>
  <c r="Q4440" i="1"/>
  <c r="Q4146" i="1"/>
  <c r="Q5578" i="1"/>
  <c r="Q6315" i="1"/>
  <c r="Q6186" i="1"/>
  <c r="Q4697" i="1"/>
  <c r="Q6272" i="1"/>
  <c r="Q5742" i="1"/>
  <c r="Q6018" i="1"/>
  <c r="Q6220" i="1"/>
  <c r="Q5733" i="1"/>
  <c r="Q5037" i="1"/>
  <c r="Q5393" i="1"/>
  <c r="Q6153" i="1"/>
  <c r="Q4969" i="1"/>
  <c r="Q5851" i="1"/>
  <c r="Q6056" i="1"/>
  <c r="Q6202" i="1"/>
  <c r="Q6129" i="1"/>
  <c r="Q5757" i="1"/>
  <c r="Q6091" i="1"/>
  <c r="Q6053" i="1"/>
  <c r="Q6076" i="1"/>
  <c r="Q6060" i="1"/>
  <c r="Q6408" i="1"/>
  <c r="Q193" i="1"/>
  <c r="Q5935" i="1"/>
  <c r="Q6024" i="1"/>
  <c r="Q5610" i="1"/>
  <c r="Q1737" i="1"/>
  <c r="Q28" i="1"/>
  <c r="Q6445" i="1"/>
  <c r="Q6092" i="1"/>
  <c r="Q4289" i="1"/>
  <c r="Q6148" i="1"/>
  <c r="Q5294" i="1"/>
  <c r="Q6463" i="1"/>
  <c r="Q5719" i="1"/>
  <c r="Q6049" i="1"/>
  <c r="Q4445" i="1"/>
  <c r="Q5693" i="1"/>
  <c r="Q6404" i="1"/>
  <c r="Q4761" i="1"/>
  <c r="Q4797" i="1"/>
  <c r="Q6244" i="1"/>
  <c r="Q5901" i="1"/>
  <c r="Q4976" i="1"/>
  <c r="Q5873" i="1"/>
  <c r="Q6258" i="1"/>
  <c r="Q6252" i="1"/>
  <c r="Q5629" i="1"/>
  <c r="Q5997" i="1"/>
  <c r="Q5454" i="1"/>
  <c r="Q6405" i="1"/>
  <c r="Q6047" i="1"/>
  <c r="Q6418" i="1"/>
  <c r="Q4161" i="1"/>
  <c r="Q1739" i="1"/>
  <c r="Q6008" i="1"/>
  <c r="Q6249" i="1"/>
  <c r="Q6448" i="1"/>
  <c r="Q6164" i="1"/>
  <c r="Q5594" i="1"/>
  <c r="Q6189" i="1"/>
  <c r="Q6423" i="1"/>
  <c r="Q5554" i="1"/>
  <c r="Q6005" i="1"/>
  <c r="Q6154" i="1"/>
  <c r="Q6098" i="1"/>
  <c r="Q5817" i="1"/>
  <c r="Q6268" i="1"/>
  <c r="Q6064" i="1"/>
  <c r="Q6206" i="1"/>
  <c r="Q6062" i="1"/>
  <c r="Q6175" i="1"/>
  <c r="Q5799" i="1"/>
  <c r="Q5962" i="1"/>
  <c r="Q4529" i="1"/>
  <c r="Q6403" i="1"/>
  <c r="Q666" i="1"/>
  <c r="Q5564" i="1"/>
  <c r="Q5793" i="1"/>
  <c r="Q5737" i="1"/>
  <c r="Q6302" i="1"/>
  <c r="Q5780" i="1"/>
  <c r="Q5010" i="1"/>
  <c r="Q5710" i="1"/>
  <c r="Q6285" i="1"/>
  <c r="Q6130" i="1"/>
  <c r="Q5977" i="1"/>
  <c r="Q6191" i="1"/>
  <c r="Q5065" i="1"/>
  <c r="Q6007" i="1"/>
  <c r="Q5787" i="1"/>
  <c r="Q5641" i="1"/>
  <c r="Q5526" i="1"/>
  <c r="Q5400" i="1"/>
  <c r="Q6205" i="1"/>
  <c r="Q5497" i="1"/>
  <c r="Q6435" i="1"/>
  <c r="Q6115" i="1"/>
  <c r="Q5241" i="1"/>
  <c r="Q6498" i="1"/>
  <c r="Q5972" i="1"/>
  <c r="Q5394" i="1"/>
  <c r="Q5318" i="1"/>
  <c r="Q4693" i="1"/>
  <c r="Q5723" i="1"/>
  <c r="Q5609" i="1"/>
  <c r="Q4960" i="1"/>
  <c r="Q5332" i="1"/>
  <c r="Q6106" i="1"/>
  <c r="Q6057" i="1"/>
  <c r="Q6453" i="1"/>
  <c r="Q6323" i="1"/>
  <c r="Q6059" i="1"/>
  <c r="Q6325" i="1"/>
  <c r="Q6434" i="1"/>
  <c r="Q5908" i="1"/>
  <c r="Q5266" i="1"/>
  <c r="Q4901" i="1"/>
  <c r="Q5251" i="1"/>
  <c r="Q6004" i="1"/>
  <c r="Q5458" i="1"/>
  <c r="Q5489" i="1"/>
  <c r="Q5016" i="1"/>
  <c r="Q6425" i="1"/>
  <c r="Q6267" i="1"/>
  <c r="Q6362" i="1"/>
  <c r="Q5992" i="1"/>
  <c r="Q5736" i="1"/>
  <c r="Q5218" i="1"/>
  <c r="Q4857" i="1"/>
  <c r="Q5738" i="1"/>
  <c r="Q4777" i="1"/>
  <c r="Q5413" i="1"/>
  <c r="Q5687" i="1"/>
  <c r="Q6099" i="1"/>
  <c r="Q4129" i="1"/>
  <c r="Q5929" i="1"/>
  <c r="Q6478" i="1"/>
  <c r="Q5883" i="1"/>
  <c r="Q5852" i="1"/>
  <c r="Q5453" i="1"/>
  <c r="Q4665" i="1"/>
  <c r="Q4729" i="1"/>
  <c r="Q5368" i="1"/>
  <c r="Q4728" i="1"/>
  <c r="Q5969" i="1"/>
  <c r="Q6489" i="1"/>
  <c r="Q6307" i="1"/>
  <c r="Q6378" i="1"/>
  <c r="Q4097" i="1"/>
  <c r="Q5752" i="1"/>
  <c r="Q5250" i="1"/>
  <c r="Q4921" i="1"/>
  <c r="Q5802" i="1"/>
  <c r="Q4952" i="1"/>
  <c r="Q3182" i="1"/>
  <c r="Q5121" i="1"/>
  <c r="Q5958" i="1"/>
  <c r="Q5702" i="1"/>
  <c r="Q5146" i="1"/>
  <c r="Q5392" i="1"/>
  <c r="Q5136" i="1"/>
  <c r="Q4489" i="1"/>
  <c r="Q5555" i="1"/>
  <c r="Q4824" i="1"/>
  <c r="Q4293" i="1"/>
  <c r="Q6088" i="1"/>
  <c r="Q5731" i="1"/>
  <c r="Q6169" i="1"/>
  <c r="Q6380" i="1"/>
  <c r="Q6156" i="1"/>
  <c r="Q6171" i="1"/>
  <c r="Q2781" i="1"/>
  <c r="Q6120" i="1"/>
  <c r="Q4893" i="1"/>
  <c r="Q5502" i="1"/>
  <c r="Q6000" i="1"/>
  <c r="Q6188" i="1"/>
  <c r="Q5581" i="1"/>
  <c r="Q6182" i="1"/>
  <c r="Q6327" i="1"/>
  <c r="Q6212" i="1"/>
  <c r="Q5542" i="1"/>
  <c r="Q6070" i="1"/>
  <c r="Q6476" i="1"/>
  <c r="Q6030" i="1"/>
  <c r="Q5923" i="1"/>
  <c r="Q6090" i="1"/>
  <c r="Q6143" i="1"/>
  <c r="Q5285" i="1"/>
  <c r="Q6072" i="1"/>
  <c r="Q6166" i="1"/>
  <c r="Q6275" i="1"/>
  <c r="Q3393" i="1"/>
  <c r="Q6517" i="1"/>
  <c r="Q6232" i="1"/>
  <c r="Q6469" i="1"/>
  <c r="Q5745" i="1"/>
  <c r="Q6388" i="1"/>
  <c r="Q5795" i="1"/>
  <c r="Q6384" i="1"/>
  <c r="Q5401" i="1"/>
  <c r="Q5927" i="1"/>
  <c r="Q5117" i="1"/>
  <c r="Q5945" i="1"/>
  <c r="Q6271" i="1"/>
  <c r="Q5775" i="1"/>
  <c r="Q5888" i="1"/>
  <c r="Q5630" i="1"/>
  <c r="Q6387" i="1"/>
  <c r="Q5533" i="1"/>
  <c r="Q5776" i="1"/>
  <c r="Q5706" i="1"/>
  <c r="Q6110" i="1"/>
  <c r="Q6187" i="1"/>
  <c r="Q5911" i="1"/>
  <c r="Q5618" i="1"/>
  <c r="Q5336" i="1"/>
  <c r="Q5764" i="1"/>
  <c r="Q5552" i="1"/>
  <c r="Q4505" i="1"/>
  <c r="Q6495" i="1"/>
  <c r="Q6050" i="1"/>
  <c r="Q4853" i="1"/>
  <c r="Q5521" i="1"/>
  <c r="Q5899" i="1"/>
  <c r="Q5604" i="1"/>
  <c r="Q5813" i="1"/>
  <c r="Q6426" i="1"/>
  <c r="Q5800" i="1"/>
  <c r="Q5590" i="1"/>
  <c r="Q5172" i="1"/>
  <c r="Q5012" i="1"/>
  <c r="Q5406" i="1"/>
  <c r="Q5916" i="1"/>
  <c r="Q5069" i="1"/>
  <c r="Q5098" i="1"/>
  <c r="Q6063" i="1"/>
  <c r="Q6511" i="1"/>
  <c r="Q5739" i="1"/>
  <c r="Q5378" i="1"/>
  <c r="Q4633" i="1"/>
  <c r="Q3095" i="1"/>
  <c r="Q4465" i="1"/>
  <c r="Q5274" i="1"/>
  <c r="Q5200" i="1"/>
  <c r="Q5619" i="1"/>
  <c r="Q4867" i="1"/>
  <c r="Q5302" i="1"/>
  <c r="Q5557" i="1"/>
  <c r="Q5794" i="1"/>
  <c r="Q5333" i="1"/>
  <c r="Q5484" i="1"/>
  <c r="Q5228" i="1"/>
  <c r="Q4936" i="1"/>
  <c r="Q5647" i="1"/>
  <c r="Q4913" i="1"/>
  <c r="Q4991" i="1"/>
  <c r="Q4139" i="1"/>
  <c r="Q5726" i="1"/>
  <c r="Q5194" i="1"/>
  <c r="Q5416" i="1"/>
  <c r="Q5160" i="1"/>
  <c r="Q4681" i="1"/>
  <c r="Q5579" i="1"/>
  <c r="Q4329" i="1"/>
  <c r="Q4651" i="1"/>
  <c r="Q5478" i="1"/>
  <c r="Q4869" i="1"/>
  <c r="Q5882" i="1"/>
  <c r="Q5509" i="1"/>
  <c r="Q4964" i="1"/>
  <c r="Q5316" i="1"/>
  <c r="Q5060" i="1"/>
  <c r="Q4533" i="1"/>
  <c r="Q5311" i="1"/>
  <c r="Q4532" i="1"/>
  <c r="Q4221" i="1"/>
  <c r="Q5281" i="1"/>
  <c r="Q5525" i="1"/>
  <c r="Q5782" i="1"/>
  <c r="Q5306" i="1"/>
  <c r="Q5472" i="1"/>
  <c r="Q5216" i="1"/>
  <c r="Q4909" i="1"/>
  <c r="Q5635" i="1"/>
  <c r="Q4673" i="1"/>
  <c r="Q4931" i="1"/>
  <c r="Q2783" i="1"/>
  <c r="Q5078" i="1"/>
  <c r="Q5938" i="1"/>
  <c r="Q5657" i="1"/>
  <c r="Q5109" i="1"/>
  <c r="Q5372" i="1"/>
  <c r="Q5116" i="1"/>
  <c r="Q4065" i="1"/>
  <c r="Q5535" i="1"/>
  <c r="Q4756" i="1"/>
  <c r="Q2249" i="1"/>
  <c r="Q5467" i="1"/>
  <c r="Q5211" i="1"/>
  <c r="Q4908" i="1"/>
  <c r="Q4053" i="1"/>
  <c r="Q4688" i="1"/>
  <c r="Q4432" i="1"/>
  <c r="Q4987" i="1"/>
  <c r="Q4695" i="1"/>
  <c r="Q4818" i="1"/>
  <c r="Q4114" i="1"/>
  <c r="Q4087" i="1"/>
  <c r="Q5367" i="1"/>
  <c r="Q5111" i="1"/>
  <c r="Q3905" i="1"/>
  <c r="Q3554" i="1"/>
  <c r="Q4588" i="1"/>
  <c r="Q3089" i="1"/>
  <c r="Q4887" i="1"/>
  <c r="Q4459" i="1"/>
  <c r="Q4550" i="1"/>
  <c r="Q3470" i="1"/>
  <c r="Q5523" i="1"/>
  <c r="Q5267" i="1"/>
  <c r="Q5011" i="1"/>
  <c r="Q4773" i="1"/>
  <c r="Q4744" i="1"/>
  <c r="Q4488" i="1"/>
  <c r="Q3746" i="1"/>
  <c r="Q4779" i="1"/>
  <c r="Q4966" i="1"/>
  <c r="Q4338" i="1"/>
  <c r="Q3578" i="1"/>
  <c r="Q5423" i="1"/>
  <c r="Q5167" i="1"/>
  <c r="Q4769" i="1"/>
  <c r="Q4169" i="1"/>
  <c r="Q4644" i="1"/>
  <c r="Q4173" i="1"/>
  <c r="Q4943" i="1"/>
  <c r="Q4607" i="1"/>
  <c r="Q4698" i="1"/>
  <c r="Q3926" i="1"/>
  <c r="Q2088" i="1"/>
  <c r="Q5323" i="1"/>
  <c r="Q5067" i="1"/>
  <c r="Q4589" i="1"/>
  <c r="Q4800" i="1"/>
  <c r="Q4544" i="1"/>
  <c r="Q4217" i="1"/>
  <c r="Q4843" i="1"/>
  <c r="Q3542" i="1"/>
  <c r="Q4434" i="1"/>
  <c r="Q4172" i="1"/>
  <c r="Q5479" i="1"/>
  <c r="Q5223" i="1"/>
  <c r="Q4929" i="1"/>
  <c r="Q4421" i="1"/>
  <c r="Q4700" i="1"/>
  <c r="Q4444" i="1"/>
  <c r="Q4999" i="1"/>
  <c r="Q4715" i="1"/>
  <c r="Q4850" i="1"/>
  <c r="Q4170" i="1"/>
  <c r="Q4215" i="1"/>
  <c r="Q4591" i="1"/>
  <c r="Q3412" i="1"/>
  <c r="Q4854" i="1"/>
  <c r="Q4598" i="1"/>
  <c r="Q4414" i="1"/>
  <c r="Q4042" i="1"/>
  <c r="Q2560" i="1"/>
  <c r="Q4012" i="1"/>
  <c r="Q4311" i="1"/>
  <c r="Q2564" i="1"/>
  <c r="Q4743" i="1"/>
  <c r="Q4487" i="1"/>
  <c r="Q3458" i="1"/>
  <c r="Q4750" i="1"/>
  <c r="Q4494" i="1"/>
  <c r="Q4278" i="1"/>
  <c r="Q3866" i="1"/>
  <c r="Q4260" i="1"/>
  <c r="Q3848" i="1"/>
  <c r="Q4043" i="1"/>
  <c r="Q3624" i="1"/>
  <c r="Q4515" i="1"/>
  <c r="Q3953" i="1"/>
  <c r="Q4778" i="1"/>
  <c r="Q4522" i="1"/>
  <c r="Q4314" i="1"/>
  <c r="Q3918" i="1"/>
  <c r="Q4300" i="1"/>
  <c r="Q3888" i="1"/>
  <c r="Q4107" i="1"/>
  <c r="Q2742" i="1"/>
  <c r="Q4296" i="1"/>
  <c r="Q3884" i="1"/>
  <c r="Q4103" i="1"/>
  <c r="Q2555" i="1"/>
  <c r="Q4667" i="1"/>
  <c r="Q4357" i="1"/>
  <c r="Q4930" i="1"/>
  <c r="Q4674" i="1"/>
  <c r="Q4413" i="1"/>
  <c r="Q4154" i="1"/>
  <c r="Q2662" i="1"/>
  <c r="Q4136" i="1"/>
  <c r="Q3686" i="1"/>
  <c r="Q3839" i="1"/>
  <c r="Q2351" i="1"/>
  <c r="Q4069" i="1"/>
  <c r="Q4894" i="1"/>
  <c r="Q4638" i="1"/>
  <c r="Q3997" i="1"/>
  <c r="Q4106" i="1"/>
  <c r="Q3662" i="1"/>
  <c r="Q4076" i="1"/>
  <c r="Q1758" i="1"/>
  <c r="Q3550" i="1"/>
  <c r="Q4381" i="1"/>
  <c r="Q4262" i="1"/>
  <c r="Q4006" i="1"/>
  <c r="Q2584" i="1"/>
  <c r="Q4288" i="1"/>
  <c r="Q4032" i="1"/>
  <c r="Q2705" i="1"/>
  <c r="Q4183" i="1"/>
  <c r="Q3786" i="1"/>
  <c r="Q2702" i="1"/>
  <c r="Q2612" i="1"/>
  <c r="Q4418" i="1"/>
  <c r="Q4162" i="1"/>
  <c r="Q3906" i="1"/>
  <c r="Q3214" i="1"/>
  <c r="Q4188" i="1"/>
  <c r="Q3932" i="1"/>
  <c r="Q2409" i="1"/>
  <c r="Q4023" i="1"/>
  <c r="Q2496" i="1"/>
  <c r="Q3692" i="1"/>
  <c r="Q3267" i="1"/>
  <c r="Q4062" i="1"/>
  <c r="Q3530" i="1"/>
  <c r="Q4344" i="1"/>
  <c r="Q4088" i="1"/>
  <c r="Q3738" i="1"/>
  <c r="Q4267" i="1"/>
  <c r="Q3863" i="1"/>
  <c r="Q3473" i="1"/>
  <c r="Q2858" i="1"/>
  <c r="Q2831" i="1"/>
  <c r="Q3800" i="1"/>
  <c r="Q3523" i="1"/>
  <c r="Q3172" i="1"/>
  <c r="Q3336" i="1"/>
  <c r="Q3827" i="1"/>
  <c r="Q3814" i="1"/>
  <c r="Q4283" i="1"/>
  <c r="Q4027" i="1"/>
  <c r="Q2890" i="1"/>
  <c r="Q2850" i="1"/>
  <c r="Q3617" i="1"/>
  <c r="Q2408" i="1"/>
  <c r="Q3680" i="1"/>
  <c r="Q2837" i="1"/>
  <c r="Q3731" i="1"/>
  <c r="Q3281" i="1"/>
  <c r="Q3332" i="1"/>
  <c r="Q4211" i="1"/>
  <c r="Q3955" i="1"/>
  <c r="Q3710" i="1"/>
  <c r="Q2465" i="1"/>
  <c r="Q3497" i="1"/>
  <c r="Q2989" i="1"/>
  <c r="Q3564" i="1"/>
  <c r="Q1283" i="1"/>
  <c r="Q3587" i="1"/>
  <c r="Q3558" i="1"/>
  <c r="Q4239" i="1"/>
  <c r="Q3983" i="1"/>
  <c r="Q3818" i="1"/>
  <c r="Q2628" i="1"/>
  <c r="Q3541" i="1"/>
  <c r="Q3218" i="1"/>
  <c r="Q3612" i="1"/>
  <c r="Q2391" i="1"/>
  <c r="Q3663" i="1"/>
  <c r="Q1656" i="1"/>
  <c r="Q2750" i="1"/>
  <c r="Q3753" i="1"/>
  <c r="Q3376" i="1"/>
  <c r="Q2231" i="1"/>
  <c r="Q3452" i="1"/>
  <c r="Q2650" i="1"/>
  <c r="Q2425" i="1"/>
  <c r="Q3338" i="1"/>
  <c r="Q2914" i="1"/>
  <c r="Q3633" i="1"/>
  <c r="Q2536" i="1"/>
  <c r="Q3704" i="1"/>
  <c r="Q2942" i="1"/>
  <c r="Q3751" i="1"/>
  <c r="Q2087" i="1"/>
  <c r="Q3549" i="1"/>
  <c r="Q5640" i="1"/>
  <c r="Q6329" i="1"/>
  <c r="Q5569" i="1"/>
  <c r="Q5875" i="1"/>
  <c r="Q5996" i="1"/>
  <c r="Q4433" i="1"/>
  <c r="Q5751" i="1"/>
  <c r="Q3111" i="1"/>
  <c r="Q6028" i="1"/>
  <c r="Q5891" i="1"/>
  <c r="Q6256" i="1"/>
  <c r="Q6216" i="1"/>
  <c r="Q6108" i="1"/>
  <c r="Q4888" i="1"/>
  <c r="Q5717" i="1"/>
  <c r="Q6417" i="1"/>
  <c r="Q6180" i="1"/>
  <c r="Q6069" i="1"/>
  <c r="Q6341" i="1"/>
  <c r="Q6364" i="1"/>
  <c r="Q5684" i="1"/>
  <c r="Q5688" i="1"/>
  <c r="Q5701" i="1"/>
  <c r="Q6055" i="1"/>
  <c r="Q5623" i="1"/>
  <c r="Q6040" i="1"/>
  <c r="Q5672" i="1"/>
  <c r="Q6518" i="1"/>
  <c r="Q6400" i="1"/>
  <c r="Q6377" i="1"/>
  <c r="Q6196" i="1"/>
  <c r="Q6257" i="1"/>
  <c r="Q4949" i="1"/>
  <c r="Q4541" i="1"/>
  <c r="Q6238" i="1"/>
  <c r="Q6328" i="1"/>
  <c r="Q5081" i="1"/>
  <c r="Q6243" i="1"/>
  <c r="Q4864" i="1"/>
  <c r="Q6503" i="1"/>
  <c r="Q5815" i="1"/>
  <c r="Q6117" i="1"/>
  <c r="Q5836" i="1"/>
  <c r="Q5902" i="1"/>
  <c r="Q6291" i="1"/>
  <c r="Q6227" i="1"/>
  <c r="Q6383" i="1"/>
  <c r="Q5728" i="1"/>
  <c r="Q5162" i="1"/>
  <c r="Q5877" i="1"/>
  <c r="Q6155" i="1"/>
  <c r="Q5490" i="1"/>
  <c r="Q5080" i="1"/>
  <c r="Q5712" i="1"/>
  <c r="Q5029" i="1"/>
  <c r="Q6177" i="1"/>
  <c r="Q6411" i="1"/>
  <c r="Q6521" i="1"/>
  <c r="Q5964" i="1"/>
  <c r="Q5233" i="1"/>
  <c r="Q5661" i="1"/>
  <c r="Q4896" i="1"/>
  <c r="Q6394" i="1"/>
  <c r="Q5768" i="1"/>
  <c r="Q4985" i="1"/>
  <c r="Q5044" i="1"/>
  <c r="Q4521" i="1"/>
  <c r="Q5150" i="1"/>
  <c r="Q6510" i="1"/>
  <c r="Q5884" i="1"/>
  <c r="Q5005" i="1"/>
  <c r="Q5496" i="1"/>
  <c r="Q6031" i="1"/>
  <c r="Q6407" i="1"/>
  <c r="Q5574" i="1"/>
  <c r="Q5314" i="1"/>
  <c r="Q5930" i="1"/>
  <c r="Q4914" i="1"/>
  <c r="Q5990" i="1"/>
  <c r="Q5210" i="1"/>
  <c r="Q5168" i="1"/>
  <c r="Q5587" i="1"/>
  <c r="Q4707" i="1"/>
  <c r="Q5238" i="1"/>
  <c r="Q4405" i="1"/>
  <c r="Q5762" i="1"/>
  <c r="Q5269" i="1"/>
  <c r="Q5452" i="1"/>
  <c r="Q5196" i="1"/>
  <c r="Q4872" i="1"/>
  <c r="Q5615" i="1"/>
  <c r="Q4749" i="1"/>
  <c r="Q4863" i="1"/>
  <c r="Q5950" i="1"/>
  <c r="Q5689" i="1"/>
  <c r="Q5130" i="1"/>
  <c r="Q5384" i="1"/>
  <c r="Q5128" i="1"/>
  <c r="Q4425" i="1"/>
  <c r="Q5547" i="1"/>
  <c r="Q4792" i="1"/>
  <c r="Q2303" i="1"/>
  <c r="Q5414" i="1"/>
  <c r="Q3969" i="1"/>
  <c r="Q5850" i="1"/>
  <c r="Q5445" i="1"/>
  <c r="Q4573" i="1"/>
  <c r="Q5284" i="1"/>
  <c r="Q5028" i="1"/>
  <c r="Q3861" i="1"/>
  <c r="Q5183" i="1"/>
  <c r="Q4301" i="1"/>
  <c r="Q3990" i="1"/>
  <c r="Q5217" i="1"/>
  <c r="Q6006" i="1"/>
  <c r="Q5750" i="1"/>
  <c r="Q5242" i="1"/>
  <c r="Q5440" i="1"/>
  <c r="Q5184" i="1"/>
  <c r="Q4845" i="1"/>
  <c r="Q5603" i="1"/>
  <c r="Q3957" i="1"/>
  <c r="Q4799" i="1"/>
  <c r="Q5530" i="1"/>
  <c r="Q5014" i="1"/>
  <c r="Q5906" i="1"/>
  <c r="Q5570" i="1"/>
  <c r="Q5045" i="1"/>
  <c r="Q5340" i="1"/>
  <c r="Q5084" i="1"/>
  <c r="Q4725" i="1"/>
  <c r="Q5407" i="1"/>
  <c r="Q4628" i="1"/>
  <c r="Q4658" i="1"/>
  <c r="Q5435" i="1"/>
  <c r="Q5179" i="1"/>
  <c r="Q4844" i="1"/>
  <c r="Q4265" i="1"/>
  <c r="Q4656" i="1"/>
  <c r="Q4269" i="1"/>
  <c r="Q4955" i="1"/>
  <c r="Q4631" i="1"/>
  <c r="Q4730" i="1"/>
  <c r="Q3982" i="1"/>
  <c r="Q3486" i="1"/>
  <c r="Q5335" i="1"/>
  <c r="Q5079" i="1"/>
  <c r="Q4685" i="1"/>
  <c r="Q4812" i="1"/>
  <c r="Q4556" i="1"/>
  <c r="Q4313" i="1"/>
  <c r="Q4855" i="1"/>
  <c r="Q4037" i="1"/>
  <c r="Q4466" i="1"/>
  <c r="Q4264" i="1"/>
  <c r="Q5491" i="1"/>
  <c r="Q5235" i="1"/>
  <c r="Q4956" i="1"/>
  <c r="Q4517" i="1"/>
  <c r="Q4712" i="1"/>
  <c r="Q4456" i="1"/>
  <c r="Q2457" i="1"/>
  <c r="Q4735" i="1"/>
  <c r="Q4882" i="1"/>
  <c r="Q4214" i="1"/>
  <c r="Q4319" i="1"/>
  <c r="Q5391" i="1"/>
  <c r="Q5135" i="1"/>
  <c r="Q4513" i="1"/>
  <c r="Q3913" i="1"/>
  <c r="Q4612" i="1"/>
  <c r="Q3917" i="1"/>
  <c r="Q4911" i="1"/>
  <c r="Q4523" i="1"/>
  <c r="Q4614" i="1"/>
  <c r="Q3400" i="1"/>
  <c r="Q3166" i="1"/>
  <c r="Q5291" i="1"/>
  <c r="Q5035" i="1"/>
  <c r="Q4213" i="1"/>
  <c r="Q4768" i="1"/>
  <c r="Q4512" i="1"/>
  <c r="Q3961" i="1"/>
  <c r="Q4811" i="1"/>
  <c r="Q3921" i="1"/>
  <c r="Q2642" i="1"/>
  <c r="Q3972" i="1"/>
  <c r="Q5447" i="1"/>
  <c r="Q5191" i="1"/>
  <c r="Q4865" i="1"/>
  <c r="Q4361" i="1"/>
  <c r="Q4668" i="1"/>
  <c r="Q4365" i="1"/>
  <c r="Q4967" i="1"/>
  <c r="Q4659" i="1"/>
  <c r="Q4762" i="1"/>
  <c r="Q4026" i="1"/>
  <c r="Q3895" i="1"/>
  <c r="Q4559" i="1"/>
  <c r="Q4305" i="1"/>
  <c r="Q4822" i="1"/>
  <c r="Q4566" i="1"/>
  <c r="Q4374" i="1"/>
  <c r="Q3986" i="1"/>
  <c r="Q4368" i="1"/>
  <c r="Q3956" i="1"/>
  <c r="Q4235" i="1"/>
  <c r="Q3557" i="1"/>
  <c r="Q4711" i="1"/>
  <c r="Q4455" i="1"/>
  <c r="Q4974" i="1"/>
  <c r="Q4718" i="1"/>
  <c r="Q4462" i="1"/>
  <c r="Q4234" i="1"/>
  <c r="Q3658" i="1"/>
  <c r="Q4204" i="1"/>
  <c r="Q3258" i="1"/>
  <c r="Q3959" i="1"/>
  <c r="Q2616" i="1"/>
  <c r="Q4483" i="1"/>
  <c r="Q2846" i="1"/>
  <c r="Q4746" i="1"/>
  <c r="Q4490" i="1"/>
  <c r="Q4274" i="1"/>
  <c r="Q3862" i="1"/>
  <c r="Q4244" i="1"/>
  <c r="Q3844" i="1"/>
  <c r="Q4039" i="1"/>
  <c r="Q3592" i="1"/>
  <c r="Q4240" i="1"/>
  <c r="Q3706" i="1"/>
  <c r="Q4035" i="1"/>
  <c r="Q3520" i="1"/>
  <c r="Q4635" i="1"/>
  <c r="Q4101" i="1"/>
  <c r="Q4898" i="1"/>
  <c r="Q4642" i="1"/>
  <c r="Q4029" i="1"/>
  <c r="Q4110" i="1"/>
  <c r="Q3694" i="1"/>
  <c r="Q4080" i="1"/>
  <c r="Q1995" i="1"/>
  <c r="Q3797" i="1"/>
  <c r="Q4599" i="1"/>
  <c r="Q3670" i="1"/>
  <c r="Q4862" i="1"/>
  <c r="Q4606" i="1"/>
  <c r="Q3162" i="1"/>
  <c r="Q4050" i="1"/>
  <c r="Q2845" i="1"/>
  <c r="Q4020" i="1"/>
  <c r="Q4343" i="1"/>
  <c r="Q2730" i="1"/>
  <c r="Q4125" i="1"/>
  <c r="Q4230" i="1"/>
  <c r="Q3974" i="1"/>
  <c r="Q3805" i="1"/>
  <c r="Q4256" i="1"/>
  <c r="Q4000" i="1"/>
  <c r="Q3809" i="1"/>
  <c r="Q4131" i="1"/>
  <c r="Q2603" i="1"/>
  <c r="Q3071" i="1"/>
  <c r="Q3779" i="1"/>
  <c r="Q4386" i="1"/>
  <c r="Q4130" i="1"/>
  <c r="Q3874" i="1"/>
  <c r="Q4412" i="1"/>
  <c r="Q4156" i="1"/>
  <c r="Q3900" i="1"/>
  <c r="Q4383" i="1"/>
  <c r="Q3971" i="1"/>
  <c r="Q3741" i="1"/>
  <c r="Q3576" i="1"/>
  <c r="Q2043" i="1"/>
  <c r="Q4030" i="1"/>
  <c r="Q3038" i="1"/>
  <c r="Q4312" i="1"/>
  <c r="Q4056" i="1"/>
  <c r="Q3416" i="1"/>
  <c r="Q4223" i="1"/>
  <c r="Q2974" i="1"/>
  <c r="Q3302" i="1"/>
  <c r="Q3178" i="1"/>
  <c r="Q2199" i="1"/>
  <c r="Q3676" i="1"/>
  <c r="Q2999" i="1"/>
  <c r="Q3138" i="1"/>
  <c r="Q2576" i="1"/>
  <c r="Q3687" i="1"/>
  <c r="Q3654" i="1"/>
  <c r="Q4251" i="1"/>
  <c r="Q3995" i="1"/>
  <c r="Q1468" i="1"/>
  <c r="Q2689" i="1"/>
  <c r="Q3561" i="1"/>
  <c r="Q3320" i="1"/>
  <c r="Q3628" i="1"/>
  <c r="Q2572" i="1"/>
  <c r="Q3683" i="1"/>
  <c r="Q2519" i="1"/>
  <c r="Q2624" i="1"/>
  <c r="Q4179" i="1"/>
  <c r="Q3923" i="1"/>
  <c r="Q3454" i="1"/>
  <c r="Q2018" i="1"/>
  <c r="Q3437" i="1"/>
  <c r="Q2721" i="1"/>
  <c r="Q3516" i="1"/>
  <c r="Q3005" i="1"/>
  <c r="Q3483" i="1"/>
  <c r="Q3310" i="1"/>
  <c r="Q4207" i="1"/>
  <c r="Q3951" i="1"/>
  <c r="Q3678" i="1"/>
  <c r="Q2424" i="1"/>
  <c r="Q3493" i="1"/>
  <c r="Q2946" i="1"/>
  <c r="Q3560" i="1"/>
  <c r="Q3306" i="1"/>
  <c r="Q3579" i="1"/>
  <c r="Q3851" i="1"/>
  <c r="Q3298" i="1"/>
  <c r="Q3721" i="1"/>
  <c r="Q3174" i="1"/>
  <c r="Q3808" i="1"/>
  <c r="Q2216" i="1"/>
  <c r="Q3131" i="1"/>
  <c r="Q2520" i="1"/>
  <c r="Q2753" i="1"/>
  <c r="Q3585" i="1"/>
  <c r="Q1536" i="1"/>
  <c r="Q3648" i="1"/>
  <c r="Q2654" i="1"/>
  <c r="Q3699" i="1"/>
  <c r="Q3184" i="1"/>
  <c r="Q3517" i="1"/>
  <c r="Q5823" i="1"/>
  <c r="Q5779" i="1"/>
  <c r="Q6375" i="1"/>
  <c r="Q6500" i="1"/>
  <c r="Q5358" i="1"/>
  <c r="Q6316" i="1"/>
  <c r="Q27" i="1"/>
  <c r="Q6042" i="1"/>
  <c r="Q6218" i="1"/>
  <c r="Q6515" i="1"/>
  <c r="Q6318" i="1"/>
  <c r="Q5426" i="1"/>
  <c r="Q5955" i="1"/>
  <c r="Q5807" i="1"/>
  <c r="Q6431" i="1"/>
  <c r="Q6484" i="1"/>
  <c r="Q6443" i="1"/>
  <c r="Q5917" i="1"/>
  <c r="Q5855" i="1"/>
  <c r="Q6266" i="1"/>
  <c r="Q1685" i="1"/>
  <c r="Q6225" i="1"/>
  <c r="Q6112" i="1"/>
  <c r="Q6439" i="1"/>
  <c r="Q5993" i="1"/>
  <c r="Q6512" i="1"/>
  <c r="Q5465" i="1"/>
  <c r="Q6287" i="1"/>
  <c r="Q5229" i="1"/>
  <c r="Q6524" i="1"/>
  <c r="Q5353" i="1"/>
  <c r="Q6036" i="1"/>
  <c r="Q5326" i="1"/>
  <c r="Q6494" i="1"/>
  <c r="Q5859" i="1"/>
  <c r="Q6361" i="1"/>
  <c r="Q6192" i="1"/>
  <c r="Q5887" i="1"/>
  <c r="Q4477" i="1"/>
  <c r="Q4944" i="1"/>
  <c r="Q5614" i="1"/>
  <c r="Q6123" i="1"/>
  <c r="Q6514" i="1"/>
  <c r="Q5421" i="1"/>
  <c r="Q4809" i="1"/>
  <c r="Q6365" i="1"/>
  <c r="Q6039" i="1"/>
  <c r="Q6402" i="1"/>
  <c r="Q5202" i="1"/>
  <c r="Q3822" i="1"/>
  <c r="Q6229" i="1"/>
  <c r="Q5761" i="1"/>
  <c r="Q6290" i="1"/>
  <c r="Q4916" i="1"/>
  <c r="Q6390" i="1"/>
  <c r="Q5170" i="1"/>
  <c r="Q4596" i="1"/>
  <c r="Q6234" i="1"/>
  <c r="Q6211" i="1"/>
  <c r="Q6331" i="1"/>
  <c r="Q5708" i="1"/>
  <c r="Q4868" i="1"/>
  <c r="Q5804" i="1"/>
  <c r="Q5774" i="1"/>
  <c r="Q6033" i="1"/>
  <c r="Q5931" i="1"/>
  <c r="Q5474" i="1"/>
  <c r="Q4997" i="1"/>
  <c r="Q4613" i="1"/>
  <c r="Q3574" i="1"/>
  <c r="Q6381" i="1"/>
  <c r="Q6346" i="1"/>
  <c r="Q5724" i="1"/>
  <c r="Q4605" i="1"/>
  <c r="Q3937" i="1"/>
  <c r="Q5129" i="1"/>
  <c r="Q6506" i="1"/>
  <c r="Q5880" i="1"/>
  <c r="Q4980" i="1"/>
  <c r="Q5492" i="1"/>
  <c r="Q5377" i="1"/>
  <c r="Q5830" i="1"/>
  <c r="Q5520" i="1"/>
  <c r="Q5008" i="1"/>
  <c r="Q5091" i="1"/>
  <c r="Q4328" i="1"/>
  <c r="Q5174" i="1"/>
  <c r="Q5986" i="1"/>
  <c r="Q5730" i="1"/>
  <c r="Q5205" i="1"/>
  <c r="Q5420" i="1"/>
  <c r="Q5164" i="1"/>
  <c r="Q4713" i="1"/>
  <c r="Q5583" i="1"/>
  <c r="Q4181" i="1"/>
  <c r="Q4703" i="1"/>
  <c r="Q5918" i="1"/>
  <c r="Q5602" i="1"/>
  <c r="Q5066" i="1"/>
  <c r="Q5352" i="1"/>
  <c r="Q5096" i="1"/>
  <c r="Q4821" i="1"/>
  <c r="Q5443" i="1"/>
  <c r="Q4664" i="1"/>
  <c r="Q4754" i="1"/>
  <c r="Q5350" i="1"/>
  <c r="Q5621" i="1"/>
  <c r="Q5818" i="1"/>
  <c r="Q5381" i="1"/>
  <c r="Q5508" i="1"/>
  <c r="Q5252" i="1"/>
  <c r="Q4984" i="1"/>
  <c r="Q5671" i="1"/>
  <c r="Q5055" i="1"/>
  <c r="Q4121" i="1"/>
  <c r="Q4108" i="1"/>
  <c r="Q5153" i="1"/>
  <c r="Q5974" i="1"/>
  <c r="Q5718" i="1"/>
  <c r="Q5178" i="1"/>
  <c r="Q5408" i="1"/>
  <c r="Q5152" i="1"/>
  <c r="Q4617" i="1"/>
  <c r="Q5571" i="1"/>
  <c r="Q4073" i="1"/>
  <c r="Q4575" i="1"/>
  <c r="Q5462" i="1"/>
  <c r="Q4817" i="1"/>
  <c r="Q5874" i="1"/>
  <c r="Q5493" i="1"/>
  <c r="Q4900" i="1"/>
  <c r="Q5308" i="1"/>
  <c r="Q5052" i="1"/>
  <c r="Q4469" i="1"/>
  <c r="Q5279" i="1"/>
  <c r="Q4500" i="1"/>
  <c r="Q4378" i="1"/>
  <c r="Q5403" i="1"/>
  <c r="Q5147" i="1"/>
  <c r="Q4609" i="1"/>
  <c r="Q4009" i="1"/>
  <c r="Q4624" i="1"/>
  <c r="Q4013" i="1"/>
  <c r="Q4923" i="1"/>
  <c r="Q4555" i="1"/>
  <c r="Q4646" i="1"/>
  <c r="Q3754" i="1"/>
  <c r="Q3744" i="1"/>
  <c r="Q5303" i="1"/>
  <c r="Q5047" i="1"/>
  <c r="Q4429" i="1"/>
  <c r="Q4780" i="1"/>
  <c r="Q4524" i="1"/>
  <c r="Q4057" i="1"/>
  <c r="Q4823" i="1"/>
  <c r="Q4177" i="1"/>
  <c r="Q3965" i="1"/>
  <c r="Q4052" i="1"/>
  <c r="Q5459" i="1"/>
  <c r="Q5203" i="1"/>
  <c r="Q4892" i="1"/>
  <c r="Q3734" i="1"/>
  <c r="Q4680" i="1"/>
  <c r="Q4424" i="1"/>
  <c r="Q4979" i="1"/>
  <c r="Q4683" i="1"/>
  <c r="Q4794" i="1"/>
  <c r="Q4082" i="1"/>
  <c r="Q3999" i="1"/>
  <c r="Q5359" i="1"/>
  <c r="Q5103" i="1"/>
  <c r="Q3650" i="1"/>
  <c r="Q2787" i="1"/>
  <c r="Q4580" i="1"/>
  <c r="Q2491" i="1"/>
  <c r="Q4879" i="1"/>
  <c r="Q4435" i="1"/>
  <c r="Q4530" i="1"/>
  <c r="Q2456" i="1"/>
  <c r="Q5515" i="1"/>
  <c r="Q5259" i="1"/>
  <c r="Q4998" i="1"/>
  <c r="Q4709" i="1"/>
  <c r="Q4736" i="1"/>
  <c r="Q4480" i="1"/>
  <c r="Q3490" i="1"/>
  <c r="Q4767" i="1"/>
  <c r="Q4946" i="1"/>
  <c r="Q4310" i="1"/>
  <c r="Q1778" i="1"/>
  <c r="Q5415" i="1"/>
  <c r="Q5159" i="1"/>
  <c r="Q4705" i="1"/>
  <c r="Q4105" i="1"/>
  <c r="Q4636" i="1"/>
  <c r="Q4109" i="1"/>
  <c r="Q4935" i="1"/>
  <c r="Q4587" i="1"/>
  <c r="Q4678" i="1"/>
  <c r="Q3890" i="1"/>
  <c r="Q3525" i="1"/>
  <c r="Q4527" i="1"/>
  <c r="Q4049" i="1"/>
  <c r="Q4790" i="1"/>
  <c r="Q4534" i="1"/>
  <c r="Q4334" i="1"/>
  <c r="Q3930" i="1"/>
  <c r="Q4324" i="1"/>
  <c r="Q3912" i="1"/>
  <c r="Q4151" i="1"/>
  <c r="Q1427" i="1"/>
  <c r="Q4679" i="1"/>
  <c r="Q4423" i="1"/>
  <c r="Q4942" i="1"/>
  <c r="Q4686" i="1"/>
  <c r="Q4430" i="1"/>
  <c r="Q4178" i="1"/>
  <c r="Q2869" i="1"/>
  <c r="Q4148" i="1"/>
  <c r="Q3825" i="1"/>
  <c r="Q3883" i="1"/>
  <c r="Q3643" i="1"/>
  <c r="Q4451" i="1"/>
  <c r="Q4970" i="1"/>
  <c r="Q4714" i="1"/>
  <c r="Q4458" i="1"/>
  <c r="Q4218" i="1"/>
  <c r="Q3626" i="1"/>
  <c r="Q4200" i="1"/>
  <c r="Q3079" i="1"/>
  <c r="Q3947" i="1"/>
  <c r="Q2507" i="1"/>
  <c r="Q4196" i="1"/>
  <c r="Q2997" i="1"/>
  <c r="Q3943" i="1"/>
  <c r="Q2111" i="1"/>
  <c r="Q4603" i="1"/>
  <c r="Q3845" i="1"/>
  <c r="Q4866" i="1"/>
  <c r="Q4610" i="1"/>
  <c r="Q3381" i="1"/>
  <c r="Q4054" i="1"/>
  <c r="Q2930" i="1"/>
  <c r="Q4036" i="1"/>
  <c r="Q4351" i="1"/>
  <c r="Q3042" i="1"/>
  <c r="Q4567" i="1"/>
  <c r="Q4369" i="1"/>
  <c r="Q4830" i="1"/>
  <c r="Q4574" i="1"/>
  <c r="Q4382" i="1"/>
  <c r="Q3994" i="1"/>
  <c r="Q4388" i="1"/>
  <c r="Q3976" i="1"/>
  <c r="Q4255" i="1"/>
  <c r="Q3669" i="1"/>
  <c r="Q3869" i="1"/>
  <c r="Q4198" i="1"/>
  <c r="Q3942" i="1"/>
  <c r="Q3598" i="1"/>
  <c r="Q4224" i="1"/>
  <c r="Q3968" i="1"/>
  <c r="Q3494" i="1"/>
  <c r="Q4075" i="1"/>
  <c r="Q2998" i="1"/>
  <c r="Q1837" i="1"/>
  <c r="Q3619" i="1"/>
  <c r="Q4354" i="1"/>
  <c r="Q4098" i="1"/>
  <c r="Q3842" i="1"/>
  <c r="Q4380" i="1"/>
  <c r="Q4124" i="1"/>
  <c r="Q3868" i="1"/>
  <c r="Q4327" i="1"/>
  <c r="Q3915" i="1"/>
  <c r="Q3625" i="1"/>
  <c r="Q3429" i="1"/>
  <c r="Q4254" i="1"/>
  <c r="Q3998" i="1"/>
  <c r="Q2304" i="1"/>
  <c r="Q4280" i="1"/>
  <c r="Q4024" i="1"/>
  <c r="Q2417" i="1"/>
  <c r="Q4167" i="1"/>
  <c r="Q3582" i="1"/>
  <c r="Q2449" i="1"/>
  <c r="Q2473" i="1"/>
  <c r="Q3713" i="1"/>
  <c r="Q3532" i="1"/>
  <c r="Q3161" i="1"/>
  <c r="Q2710" i="1"/>
  <c r="Q3776" i="1"/>
  <c r="Q3386" i="1"/>
  <c r="Q3397" i="1"/>
  <c r="Q4219" i="1"/>
  <c r="Q3963" i="1"/>
  <c r="Q3774" i="1"/>
  <c r="Q2523" i="1"/>
  <c r="Q3509" i="1"/>
  <c r="Q3063" i="1"/>
  <c r="Q3580" i="1"/>
  <c r="Q1745" i="1"/>
  <c r="Q3611" i="1"/>
  <c r="Q2793" i="1"/>
  <c r="Q4403" i="1"/>
  <c r="Q4147" i="1"/>
  <c r="Q3891" i="1"/>
  <c r="Q2886" i="1"/>
  <c r="Q3761" i="1"/>
  <c r="Q3392" i="1"/>
  <c r="Q2344" i="1"/>
  <c r="Q3464" i="1"/>
  <c r="Q2714" i="1"/>
  <c r="Q2791" i="1"/>
  <c r="Q2539" i="1"/>
  <c r="Q4175" i="1"/>
  <c r="Q3919" i="1"/>
  <c r="Q3420" i="1"/>
  <c r="Q1924" i="1"/>
  <c r="Q3433" i="1"/>
  <c r="Q2657" i="1"/>
  <c r="Q3512" i="1"/>
  <c r="Q2982" i="1"/>
  <c r="Q3459" i="1"/>
  <c r="Q3634" i="1"/>
  <c r="Q3075" i="1"/>
  <c r="Q3689" i="1"/>
  <c r="Q2862" i="1"/>
  <c r="Q3756" i="1"/>
  <c r="Q3346" i="1"/>
  <c r="Q3811" i="1"/>
  <c r="Q2621" i="1"/>
  <c r="Q3802" i="1"/>
  <c r="Q2587" i="1"/>
  <c r="Q3529" i="1"/>
  <c r="Q3109" i="1"/>
  <c r="Q3596" i="1"/>
  <c r="Q2280" i="1"/>
  <c r="Q3651" i="1"/>
  <c r="Q2050" i="1"/>
  <c r="Q3485" i="1"/>
  <c r="Q6464" i="1"/>
  <c r="Q6421" i="1"/>
  <c r="Q6161" i="1"/>
  <c r="Q6292" i="1"/>
  <c r="Q4277" i="1"/>
  <c r="Q5234" i="1"/>
  <c r="Q6204" i="1"/>
  <c r="Q5021" i="1"/>
  <c r="Q5177" i="1"/>
  <c r="Q5669" i="1"/>
  <c r="Q5699" i="1"/>
  <c r="Q5796" i="1"/>
  <c r="Q5939" i="1"/>
  <c r="Q5759" i="1"/>
  <c r="Q5541" i="1"/>
  <c r="Q6385" i="1"/>
  <c r="Q5321" i="1"/>
  <c r="Q4873" i="1"/>
  <c r="Q6162" i="1"/>
  <c r="Q6300" i="1"/>
  <c r="Q4885" i="1"/>
  <c r="Q6207" i="1"/>
  <c r="Q5137" i="1"/>
  <c r="Q6104" i="1"/>
  <c r="Q6415" i="1"/>
  <c r="Q5801" i="1"/>
  <c r="Q6037" i="1"/>
  <c r="Q5562" i="1"/>
  <c r="Q5624" i="1"/>
  <c r="Q5369" i="1"/>
  <c r="Q6023" i="1"/>
  <c r="Q4899" i="1"/>
  <c r="Q6003" i="1"/>
  <c r="Q6440" i="1"/>
  <c r="Q5588" i="1"/>
  <c r="Q6399" i="1"/>
  <c r="Q5536" i="1"/>
  <c r="Q6121" i="1"/>
  <c r="Q6367" i="1"/>
  <c r="Q6409" i="1"/>
  <c r="Q5936" i="1"/>
  <c r="Q5126" i="1"/>
  <c r="Q6487" i="1"/>
  <c r="Q5783" i="1"/>
  <c r="Q6081" i="1"/>
  <c r="Q5828" i="1"/>
  <c r="Q5898" i="1"/>
  <c r="Q6279" i="1"/>
  <c r="Q6223" i="1"/>
  <c r="Q6371" i="1"/>
  <c r="Q5716" i="1"/>
  <c r="Q5034" i="1"/>
  <c r="Q5812" i="1"/>
  <c r="Q5838" i="1"/>
  <c r="Q5903" i="1"/>
  <c r="Q5849" i="1"/>
  <c r="Q4593" i="1"/>
  <c r="Q5707" i="1"/>
  <c r="Q4953" i="1"/>
  <c r="Q6270" i="1"/>
  <c r="Q4701" i="1"/>
  <c r="Q6158" i="1"/>
  <c r="Q6458" i="1"/>
  <c r="Q5832" i="1"/>
  <c r="Q5677" i="1"/>
  <c r="Q5300" i="1"/>
  <c r="Q5140" i="1"/>
  <c r="Q5729" i="1"/>
  <c r="Q5735" i="1"/>
  <c r="Q5948" i="1"/>
  <c r="Q5133" i="1"/>
  <c r="Q5354" i="1"/>
  <c r="Q6095" i="1"/>
  <c r="Q5913" i="1"/>
  <c r="Q5867" i="1"/>
  <c r="Q5442" i="1"/>
  <c r="Q4473" i="1"/>
  <c r="Q4724" i="1"/>
  <c r="Q5566" i="1"/>
  <c r="Q5338" i="1"/>
  <c r="Q5232" i="1"/>
  <c r="Q5651" i="1"/>
  <c r="Q4995" i="1"/>
  <c r="Q5366" i="1"/>
  <c r="Q5644" i="1"/>
  <c r="Q5826" i="1"/>
  <c r="Q5397" i="1"/>
  <c r="Q5516" i="1"/>
  <c r="Q5260" i="1"/>
  <c r="Q5004" i="1"/>
  <c r="Q5679" i="1"/>
  <c r="Q5087" i="1"/>
  <c r="Q4377" i="1"/>
  <c r="Q4308" i="1"/>
  <c r="Q5758" i="1"/>
  <c r="Q5258" i="1"/>
  <c r="Q5448" i="1"/>
  <c r="Q5192" i="1"/>
  <c r="Q4861" i="1"/>
  <c r="Q5611" i="1"/>
  <c r="Q4525" i="1"/>
  <c r="Q4835" i="1"/>
  <c r="Q5553" i="1"/>
  <c r="Q5030" i="1"/>
  <c r="Q5914" i="1"/>
  <c r="Q5593" i="1"/>
  <c r="Q5061" i="1"/>
  <c r="Q5348" i="1"/>
  <c r="Q5092" i="1"/>
  <c r="Q4789" i="1"/>
  <c r="Q5439" i="1"/>
  <c r="Q4660" i="1"/>
  <c r="Q4742" i="1"/>
  <c r="Q5345" i="1"/>
  <c r="Q5612" i="1"/>
  <c r="Q5814" i="1"/>
  <c r="Q5370" i="1"/>
  <c r="Q5504" i="1"/>
  <c r="Q5248" i="1"/>
  <c r="Q4973" i="1"/>
  <c r="Q5667" i="1"/>
  <c r="Q5027" i="1"/>
  <c r="Q3897" i="1"/>
  <c r="Q3916" i="1"/>
  <c r="Q5142" i="1"/>
  <c r="Q5970" i="1"/>
  <c r="Q5714" i="1"/>
  <c r="Q5173" i="1"/>
  <c r="Q5404" i="1"/>
  <c r="Q5148" i="1"/>
  <c r="Q4585" i="1"/>
  <c r="Q5567" i="1"/>
  <c r="Q4041" i="1"/>
  <c r="Q4563" i="1"/>
  <c r="Q5499" i="1"/>
  <c r="Q5243" i="1"/>
  <c r="Q4972" i="1"/>
  <c r="Q4581" i="1"/>
  <c r="Q4720" i="1"/>
  <c r="Q4464" i="1"/>
  <c r="Q2933" i="1"/>
  <c r="Q4747" i="1"/>
  <c r="Q4902" i="1"/>
  <c r="Q4246" i="1"/>
  <c r="Q4407" i="1"/>
  <c r="Q5399" i="1"/>
  <c r="Q5143" i="1"/>
  <c r="Q4577" i="1"/>
  <c r="Q3977" i="1"/>
  <c r="Q4620" i="1"/>
  <c r="Q3981" i="1"/>
  <c r="Q4919" i="1"/>
  <c r="Q4543" i="1"/>
  <c r="Q4634" i="1"/>
  <c r="Q3690" i="1"/>
  <c r="Q3644" i="1"/>
  <c r="Q5299" i="1"/>
  <c r="Q5043" i="1"/>
  <c r="Q4416" i="1"/>
  <c r="Q4776" i="1"/>
  <c r="Q4520" i="1"/>
  <c r="Q4025" i="1"/>
  <c r="Q4819" i="1"/>
  <c r="Q4081" i="1"/>
  <c r="Q3901" i="1"/>
  <c r="Q4016" i="1"/>
  <c r="Q5455" i="1"/>
  <c r="Q5199" i="1"/>
  <c r="Q4881" i="1"/>
  <c r="Q4417" i="1"/>
  <c r="Q4676" i="1"/>
  <c r="Q4420" i="1"/>
  <c r="Q4975" i="1"/>
  <c r="Q4671" i="1"/>
  <c r="Q4786" i="1"/>
  <c r="Q4058" i="1"/>
  <c r="Q3979" i="1"/>
  <c r="Q5355" i="1"/>
  <c r="Q5099" i="1"/>
  <c r="Q5002" i="1"/>
  <c r="Q4832" i="1"/>
  <c r="Q4576" i="1"/>
  <c r="Q1734" i="1"/>
  <c r="Q4875" i="1"/>
  <c r="Q4427" i="1"/>
  <c r="Q4518" i="1"/>
  <c r="Q4372" i="1"/>
  <c r="Q5511" i="1"/>
  <c r="Q5255" i="1"/>
  <c r="Q4993" i="1"/>
  <c r="Q4677" i="1"/>
  <c r="Q4732" i="1"/>
  <c r="Q4476" i="1"/>
  <c r="Q3361" i="1"/>
  <c r="Q4759" i="1"/>
  <c r="Q4934" i="1"/>
  <c r="Q4298" i="1"/>
  <c r="Q3830" i="1"/>
  <c r="Q4623" i="1"/>
  <c r="Q4005" i="1"/>
  <c r="Q4886" i="1"/>
  <c r="Q4630" i="1"/>
  <c r="Q3933" i="1"/>
  <c r="Q4086" i="1"/>
  <c r="Q3502" i="1"/>
  <c r="Q4068" i="1"/>
  <c r="Q4395" i="1"/>
  <c r="Q3278" i="1"/>
  <c r="Q4775" i="1"/>
  <c r="Q4519" i="1"/>
  <c r="Q3985" i="1"/>
  <c r="Q4782" i="1"/>
  <c r="Q4526" i="1"/>
  <c r="Q4318" i="1"/>
  <c r="Q3922" i="1"/>
  <c r="Q4304" i="1"/>
  <c r="Q3892" i="1"/>
  <c r="Q4135" i="1"/>
  <c r="Q3077" i="1"/>
  <c r="Q4547" i="1"/>
  <c r="Q4209" i="1"/>
  <c r="Q4810" i="1"/>
  <c r="Q4554" i="1"/>
  <c r="Q4362" i="1"/>
  <c r="Q3962" i="1"/>
  <c r="Q4356" i="1"/>
  <c r="Q3944" i="1"/>
  <c r="Q4199" i="1"/>
  <c r="Q3407" i="1"/>
  <c r="Q4340" i="1"/>
  <c r="Q3940" i="1"/>
  <c r="Q4195" i="1"/>
  <c r="Q3396" i="1"/>
  <c r="Q4699" i="1"/>
  <c r="Q4443" i="1"/>
  <c r="Q4962" i="1"/>
  <c r="Q4706" i="1"/>
  <c r="Q4450" i="1"/>
  <c r="Q4210" i="1"/>
  <c r="Q3466" i="1"/>
  <c r="Q4180" i="1"/>
  <c r="Q2910" i="1"/>
  <c r="Q3939" i="1"/>
  <c r="Q2815" i="1"/>
  <c r="Q4325" i="1"/>
  <c r="Q4926" i="1"/>
  <c r="Q4670" i="1"/>
  <c r="Q4317" i="1"/>
  <c r="Q4150" i="1"/>
  <c r="Q2080" i="1"/>
  <c r="Q4132" i="1"/>
  <c r="Q3622" i="1"/>
  <c r="Q3730" i="1"/>
  <c r="Q3094" i="1"/>
  <c r="Q4294" i="1"/>
  <c r="Q4038" i="1"/>
  <c r="Q3322" i="1"/>
  <c r="Q4320" i="1"/>
  <c r="Q4064" i="1"/>
  <c r="Q3482" i="1"/>
  <c r="Q4231" i="1"/>
  <c r="Q3474" i="1"/>
  <c r="Q3364" i="1"/>
  <c r="Q2048" i="1"/>
  <c r="Q3837" i="1"/>
  <c r="Q4194" i="1"/>
  <c r="Q3938" i="1"/>
  <c r="Q3566" i="1"/>
  <c r="Q4220" i="1"/>
  <c r="Q3964" i="1"/>
  <c r="Q3462" i="1"/>
  <c r="Q4071" i="1"/>
  <c r="Q2893" i="1"/>
  <c r="Q1269" i="1"/>
  <c r="Q3591" i="1"/>
  <c r="Q4094" i="1"/>
  <c r="Q3838" i="1"/>
  <c r="Q4376" i="1"/>
  <c r="Q4120" i="1"/>
  <c r="Q3864" i="1"/>
  <c r="Q4323" i="1"/>
  <c r="Q3911" i="1"/>
  <c r="Q3621" i="1"/>
  <c r="Q3418" i="1"/>
  <c r="Q3234" i="1"/>
  <c r="Q2822" i="1"/>
  <c r="Q3727" i="1"/>
  <c r="Q2887" i="1"/>
  <c r="Q2970" i="1"/>
  <c r="Q2877" i="1"/>
  <c r="Q2540" i="1"/>
  <c r="Q4315" i="1"/>
  <c r="Q4059" i="1"/>
  <c r="Q3506" i="1"/>
  <c r="Q3021" i="1"/>
  <c r="Q3665" i="1"/>
  <c r="Q2722" i="1"/>
  <c r="Q3736" i="1"/>
  <c r="Q3134" i="1"/>
  <c r="Q3783" i="1"/>
  <c r="Q3086" i="1"/>
  <c r="Q3590" i="1"/>
  <c r="Q4243" i="1"/>
  <c r="Q3987" i="1"/>
  <c r="Q3829" i="1"/>
  <c r="Q2646" i="1"/>
  <c r="Q3553" i="1"/>
  <c r="Q3250" i="1"/>
  <c r="Q3616" i="1"/>
  <c r="Q2480" i="1"/>
  <c r="Q3667" i="1"/>
  <c r="Q2732" i="1"/>
  <c r="Q4271" i="1"/>
  <c r="Q4015" i="1"/>
  <c r="Q2682" i="1"/>
  <c r="Q2790" i="1"/>
  <c r="Q3593" i="1"/>
  <c r="Q2121" i="1"/>
  <c r="Q3660" i="1"/>
  <c r="Q2738" i="1"/>
  <c r="Q3715" i="1"/>
  <c r="Q2671" i="1"/>
  <c r="Q3389" i="1"/>
  <c r="Q1782" i="1"/>
  <c r="Q3426" i="1"/>
  <c r="Q2640" i="1"/>
  <c r="Q3500" i="1"/>
  <c r="Q2962" i="1"/>
  <c r="Q3451" i="1"/>
  <c r="Q3602" i="1"/>
  <c r="Q3067" i="1"/>
  <c r="Q3685" i="1"/>
  <c r="Q2823" i="1"/>
  <c r="Q3752" i="1"/>
  <c r="Q3262" i="1"/>
  <c r="Q3807" i="1"/>
  <c r="Q2392" i="1"/>
  <c r="Q3581" i="1"/>
  <c r="Q3099" i="1"/>
  <c r="Q5582" i="1"/>
  <c r="Q4689" i="1"/>
  <c r="Q6235" i="1"/>
  <c r="Q6224" i="1"/>
  <c r="Q5847" i="1"/>
  <c r="Q3522" i="1"/>
  <c r="Q5705" i="1"/>
  <c r="Q6184" i="1"/>
  <c r="Q5546" i="1"/>
  <c r="Q5341" i="1"/>
  <c r="Q5182" i="1"/>
  <c r="Q6433" i="1"/>
  <c r="Q6284" i="1"/>
  <c r="Q6135" i="1"/>
  <c r="Q6304" i="1"/>
  <c r="Q5725" i="1"/>
  <c r="Q5844" i="1"/>
  <c r="Q6149" i="1"/>
  <c r="Q6339" i="1"/>
  <c r="Q5626" i="1"/>
  <c r="Q5953" i="1"/>
  <c r="Q5106" i="1"/>
  <c r="Q6125" i="1"/>
  <c r="Q5979" i="1"/>
  <c r="Q5573" i="1"/>
  <c r="Q6118" i="1"/>
  <c r="Q4353" i="1"/>
  <c r="Q5622" i="1"/>
  <c r="Q5134" i="1"/>
  <c r="Q6486" i="1"/>
  <c r="Q4437" i="1"/>
  <c r="Q5272" i="1"/>
  <c r="Q4912" i="1"/>
  <c r="Q5866" i="1"/>
  <c r="Q6131" i="1"/>
  <c r="Q6250" i="1"/>
  <c r="Q5105" i="1"/>
  <c r="Q5585" i="1"/>
  <c r="Q5784" i="1"/>
  <c r="Q5108" i="1"/>
  <c r="Q5734" i="1"/>
  <c r="Q4745" i="1"/>
  <c r="Q5494" i="1"/>
  <c r="Q5890" i="1"/>
  <c r="Q5013" i="1"/>
  <c r="Q5068" i="1"/>
  <c r="Q5343" i="1"/>
  <c r="Q4486" i="1"/>
  <c r="Q5386" i="1"/>
  <c r="Q5256" i="1"/>
  <c r="Q5675" i="1"/>
  <c r="Q4153" i="1"/>
  <c r="Q5158" i="1"/>
  <c r="Q5722" i="1"/>
  <c r="Q5412" i="1"/>
  <c r="Q4649" i="1"/>
  <c r="Q4297" i="1"/>
  <c r="Q5473" i="1"/>
  <c r="Q5878" i="1"/>
  <c r="Q4932" i="1"/>
  <c r="Q5056" i="1"/>
  <c r="Q5283" i="1"/>
  <c r="Q4398" i="1"/>
  <c r="Q4721" i="1"/>
  <c r="Q5301" i="1"/>
  <c r="Q5212" i="1"/>
  <c r="Q5631" i="1"/>
  <c r="Q4927" i="1"/>
  <c r="Q5307" i="1"/>
  <c r="Q4461" i="1"/>
  <c r="Q4528" i="1"/>
  <c r="Q4827" i="1"/>
  <c r="Q4061" i="1"/>
  <c r="Q5463" i="1"/>
  <c r="Q4897" i="1"/>
  <c r="Q4684" i="1"/>
  <c r="Q4983" i="1"/>
  <c r="Q4806" i="1"/>
  <c r="Q4055" i="1"/>
  <c r="Q5107" i="1"/>
  <c r="Q3423" i="1"/>
  <c r="Q2950" i="1"/>
  <c r="Q4447" i="1"/>
  <c r="Q2706" i="1"/>
  <c r="Q5263" i="1"/>
  <c r="Q4741" i="1"/>
  <c r="Q4484" i="1"/>
  <c r="Q4771" i="1"/>
  <c r="Q4330" i="1"/>
  <c r="Q5419" i="1"/>
  <c r="Q4737" i="1"/>
  <c r="Q4640" i="1"/>
  <c r="Q4939" i="1"/>
  <c r="Q4690" i="1"/>
  <c r="Q3573" i="1"/>
  <c r="Q5063" i="1"/>
  <c r="Q4796" i="1"/>
  <c r="Q4185" i="1"/>
  <c r="Q3290" i="1"/>
  <c r="Q4164" i="1"/>
  <c r="Q4431" i="1"/>
  <c r="Q4694" i="1"/>
  <c r="Q4186" i="1"/>
  <c r="Q4168" i="1"/>
  <c r="Q3903" i="1"/>
  <c r="Q4583" i="1"/>
  <c r="Q4846" i="1"/>
  <c r="Q4406" i="1"/>
  <c r="Q4404" i="1"/>
  <c r="Q4295" i="1"/>
  <c r="Q4611" i="1"/>
  <c r="Q4874" i="1"/>
  <c r="Q3638" i="1"/>
  <c r="Q3404" i="1"/>
  <c r="Q4359" i="1"/>
  <c r="Q3373" i="1"/>
  <c r="Q4355" i="1"/>
  <c r="Q4763" i="1"/>
  <c r="Q3889" i="1"/>
  <c r="Q4514" i="1"/>
  <c r="Q3898" i="1"/>
  <c r="Q3880" i="1"/>
  <c r="Q2441" i="1"/>
  <c r="Q4990" i="1"/>
  <c r="Q4478" i="1"/>
  <c r="Q3850" i="1"/>
  <c r="Q3642" i="1"/>
  <c r="Q3468" i="1"/>
  <c r="Q4102" i="1"/>
  <c r="Q4384" i="1"/>
  <c r="Q3872" i="1"/>
  <c r="Q3927" i="1"/>
  <c r="Q3432" i="1"/>
  <c r="Q4258" i="1"/>
  <c r="Q2495" i="1"/>
  <c r="Q4028" i="1"/>
  <c r="Q4171" i="1"/>
  <c r="Q2515" i="1"/>
  <c r="Q4158" i="1"/>
  <c r="Q3014" i="1"/>
  <c r="Q3928" i="1"/>
  <c r="Q4011" i="1"/>
  <c r="Q3688" i="1"/>
  <c r="Q3054" i="1"/>
  <c r="Q3695" i="1"/>
  <c r="Q3367" i="1"/>
  <c r="Q4379" i="1"/>
  <c r="Q3867" i="1"/>
  <c r="Q3737" i="1"/>
  <c r="Q3836" i="1"/>
  <c r="Q2528" i="1"/>
  <c r="Q2193" i="1"/>
  <c r="Q4051" i="1"/>
  <c r="Q2978" i="1"/>
  <c r="Q2658" i="1"/>
  <c r="Q3029" i="1"/>
  <c r="Q2829" i="1"/>
  <c r="Q4079" i="1"/>
  <c r="Q3085" i="1"/>
  <c r="Q2885" i="1"/>
  <c r="Q3356" i="1"/>
  <c r="Q2637" i="1"/>
  <c r="Q2608" i="1"/>
  <c r="Q3122" i="1"/>
  <c r="Q2336" i="1"/>
  <c r="Q2397" i="1"/>
  <c r="Q3749" i="1"/>
  <c r="Q1978" i="1"/>
  <c r="Q2635" i="1"/>
  <c r="Q3645" i="1"/>
  <c r="Q2579" i="1"/>
  <c r="Q2175" i="1"/>
  <c r="Q3604" i="1"/>
  <c r="Q3330" i="1"/>
  <c r="Q2941" i="1"/>
  <c r="Q3707" i="1"/>
  <c r="Q2734" i="1"/>
  <c r="Q2723" i="1"/>
  <c r="Q3117" i="1"/>
  <c r="Q3641" i="1"/>
  <c r="Q3380" i="1"/>
  <c r="Q3154" i="1"/>
  <c r="Q3760" i="1"/>
  <c r="Q3504" i="1"/>
  <c r="Q2697" i="1"/>
  <c r="Q2272" i="1"/>
  <c r="Q3559" i="1"/>
  <c r="Q3239" i="1"/>
  <c r="Q3020" i="1"/>
  <c r="Q2097" i="1"/>
  <c r="Q2089" i="1"/>
  <c r="Q2557" i="1"/>
  <c r="Q2081" i="1"/>
  <c r="Q2958" i="1"/>
  <c r="Q2808" i="1"/>
  <c r="Q3217" i="1"/>
  <c r="Q3661" i="1"/>
  <c r="Q3399" i="1"/>
  <c r="Q3314" i="1"/>
  <c r="Q3780" i="1"/>
  <c r="Q3524" i="1"/>
  <c r="Q2819" i="1"/>
  <c r="Q2505" i="1"/>
  <c r="Q3599" i="1"/>
  <c r="Q3279" i="1"/>
  <c r="Q1718" i="1"/>
  <c r="Q2717" i="1"/>
  <c r="Q2853" i="1"/>
  <c r="Q2772" i="1"/>
  <c r="Q3185" i="1"/>
  <c r="Q3647" i="1"/>
  <c r="Q3390" i="1"/>
  <c r="Q3327" i="1"/>
  <c r="Q3007" i="1"/>
  <c r="Q2497" i="1"/>
  <c r="Q2900" i="1"/>
  <c r="Q2233" i="1"/>
  <c r="Q3189" i="1"/>
  <c r="Q3268" i="1"/>
  <c r="Q2928" i="1"/>
  <c r="Q1740" i="1"/>
  <c r="Q3543" i="1"/>
  <c r="Q2938" i="1"/>
  <c r="Q3223" i="1"/>
  <c r="Q2800" i="1"/>
  <c r="Q1938" i="1"/>
  <c r="Q2688" i="1"/>
  <c r="Q3341" i="1"/>
  <c r="Q2939" i="1"/>
  <c r="Q2841" i="1"/>
  <c r="Q2022" i="1"/>
  <c r="Q1768" i="1"/>
  <c r="Q3439" i="1"/>
  <c r="Q2321" i="1"/>
  <c r="Q3123" i="1"/>
  <c r="Q2605" i="1"/>
  <c r="Q3004" i="1"/>
  <c r="Q2483" i="1"/>
  <c r="Q3241" i="1"/>
  <c r="Q2296" i="1"/>
  <c r="Q2032" i="1"/>
  <c r="Q1616" i="1"/>
  <c r="Q2533" i="1"/>
  <c r="Q2932" i="1"/>
  <c r="Q2320" i="1"/>
  <c r="Q3205" i="1"/>
  <c r="Q3308" i="1"/>
  <c r="Q3032" i="1"/>
  <c r="Q2132" i="1"/>
  <c r="Q3563" i="1"/>
  <c r="Q3045" i="1"/>
  <c r="Q3243" i="1"/>
  <c r="Q2839" i="1"/>
  <c r="Q2095" i="1"/>
  <c r="Q2728" i="1"/>
  <c r="Q1297" i="1"/>
  <c r="Q3011" i="1"/>
  <c r="Q2953" i="1"/>
  <c r="Q2329" i="1"/>
  <c r="Q1383" i="1"/>
  <c r="Q3044" i="1"/>
  <c r="Q2530" i="1"/>
  <c r="Q3261" i="1"/>
  <c r="Q2521" i="1"/>
  <c r="Q2271" i="1"/>
  <c r="Q2157" i="1"/>
  <c r="Q3062" i="1"/>
  <c r="Q2529" i="1"/>
  <c r="Q3208" i="1"/>
  <c r="Q2766" i="1"/>
  <c r="Q1612" i="1"/>
  <c r="Q2652" i="1"/>
  <c r="Q2206" i="1"/>
  <c r="Q1876" i="1"/>
  <c r="Q2435" i="1"/>
  <c r="Q2114" i="1"/>
  <c r="Q1590" i="1"/>
  <c r="Q2851" i="1"/>
  <c r="Q2034" i="1"/>
  <c r="Q3065" i="1"/>
  <c r="Q2559" i="1"/>
  <c r="Q2960" i="1"/>
  <c r="Q2224" i="1"/>
  <c r="Q1540" i="1"/>
  <c r="Q2324" i="1"/>
  <c r="Q1970" i="1"/>
  <c r="Q1870" i="1"/>
  <c r="Q2843" i="1"/>
  <c r="Q2006" i="1"/>
  <c r="Q3061" i="1"/>
  <c r="Q2551" i="1"/>
  <c r="Q2952" i="1"/>
  <c r="Q2201" i="1"/>
  <c r="Q1500" i="1"/>
  <c r="Q2316" i="1"/>
  <c r="Q1933" i="1"/>
  <c r="Q1727" i="1"/>
  <c r="Q2963" i="1"/>
  <c r="Q2360" i="1"/>
  <c r="Q3160" i="1"/>
  <c r="Q2669" i="1"/>
  <c r="Q3080" i="1"/>
  <c r="Q2534" i="1"/>
  <c r="Q2030" i="1"/>
  <c r="Q2508" i="1"/>
  <c r="Q2243" i="1"/>
  <c r="Q1714" i="1"/>
  <c r="Q743" i="1"/>
  <c r="Q2751" i="1"/>
  <c r="Q3316" i="1"/>
  <c r="Q2985" i="1"/>
  <c r="Q2448" i="1"/>
  <c r="Q2872" i="1"/>
  <c r="Q1712" i="1"/>
  <c r="Q2309" i="1"/>
  <c r="Q2188" i="1"/>
  <c r="Q1491" i="1"/>
  <c r="Q1715" i="1"/>
  <c r="Q2430" i="1"/>
  <c r="Q2205" i="1"/>
  <c r="Q2064" i="1"/>
  <c r="Q2394" i="1"/>
  <c r="Q1096" i="1"/>
  <c r="Q2488" i="1"/>
  <c r="Q2254" i="1"/>
  <c r="Q2325" i="1"/>
  <c r="Q2500" i="1"/>
  <c r="Q1893" i="1"/>
  <c r="Q2099" i="1"/>
  <c r="Q2290" i="1"/>
  <c r="Q1972" i="1"/>
  <c r="Q1883" i="1"/>
  <c r="Q1465" i="1"/>
  <c r="Q1093" i="1"/>
  <c r="Q2118" i="1"/>
  <c r="Q2189" i="1"/>
  <c r="Q2364" i="1"/>
  <c r="Q795" i="1"/>
  <c r="Q1848" i="1"/>
  <c r="Q2154" i="1"/>
  <c r="Q1816" i="1"/>
  <c r="Q1619" i="1"/>
  <c r="Q1541" i="1"/>
  <c r="Q946" i="1"/>
  <c r="Q2083" i="1"/>
  <c r="Q2274" i="1"/>
  <c r="Q1956" i="1"/>
  <c r="Q1843" i="1"/>
  <c r="Q1077" i="1"/>
  <c r="Q621" i="1"/>
  <c r="Q1407" i="1"/>
  <c r="Q1261" i="1"/>
  <c r="Q2590" i="1"/>
  <c r="Q2350" i="1"/>
  <c r="Q1196" i="1"/>
  <c r="Q1732" i="1"/>
  <c r="Q2084" i="1"/>
  <c r="Q2195" i="1"/>
  <c r="Q2386" i="1"/>
  <c r="Q1463" i="1"/>
  <c r="Q1109" i="1"/>
  <c r="Q1646" i="1"/>
  <c r="Q1313" i="1"/>
  <c r="Q1583" i="1"/>
  <c r="Q955" i="1"/>
  <c r="Q705" i="1"/>
  <c r="Q1882" i="1"/>
  <c r="Q1865" i="1"/>
  <c r="Q1456" i="1"/>
  <c r="Q1545" i="1"/>
  <c r="Q675" i="1"/>
  <c r="Q1181" i="1"/>
  <c r="Q1084" i="1"/>
  <c r="Q966" i="1"/>
  <c r="Q1866" i="1"/>
  <c r="Q1841" i="1"/>
  <c r="Q1379" i="1"/>
  <c r="Q1537" i="1"/>
  <c r="Q461" i="1"/>
  <c r="Q1140" i="1"/>
  <c r="Q1035" i="1"/>
  <c r="Q922" i="1"/>
  <c r="Q429" i="1"/>
  <c r="Q2007" i="1"/>
  <c r="Q859" i="1"/>
  <c r="Q1613" i="1"/>
  <c r="Q1133" i="1"/>
  <c r="Q1382" i="1"/>
  <c r="Q1317" i="1"/>
  <c r="Q601" i="1"/>
  <c r="Q1875" i="1"/>
  <c r="Q1215" i="1"/>
  <c r="Q815" i="1"/>
  <c r="Q1399" i="1"/>
  <c r="Q1688" i="1"/>
  <c r="Q1229" i="1"/>
  <c r="Q1430" i="1"/>
  <c r="Q1397" i="1"/>
  <c r="Q1134" i="1"/>
  <c r="Q1730" i="1"/>
  <c r="Q1668" i="1"/>
  <c r="Q1635" i="1"/>
  <c r="Q1842" i="1"/>
  <c r="Q1819" i="1"/>
  <c r="Q1192" i="1"/>
  <c r="Q1492" i="1"/>
  <c r="Q1336" i="1"/>
  <c r="Q1085" i="1"/>
  <c r="Q715" i="1"/>
  <c r="Q882" i="1"/>
  <c r="Q1797" i="1"/>
  <c r="Q1968" i="1"/>
  <c r="Q1967" i="1"/>
  <c r="Q1673" i="1"/>
  <c r="Q1601" i="1"/>
  <c r="Q1083" i="1"/>
  <c r="Q1362" i="1"/>
  <c r="Q1276" i="1"/>
  <c r="Q29" i="1"/>
  <c r="Q1651" i="1"/>
  <c r="Q1749" i="1"/>
  <c r="Q1520" i="1"/>
  <c r="Q1692" i="1"/>
  <c r="Q1396" i="1"/>
  <c r="Q1241" i="1"/>
  <c r="Q1268" i="1"/>
  <c r="Q1401" i="1"/>
  <c r="Q1329" i="1"/>
  <c r="Q754" i="1"/>
  <c r="Q498" i="1"/>
  <c r="Q402" i="1"/>
  <c r="Q2047" i="1"/>
  <c r="Q1562" i="1"/>
  <c r="Q2029" i="1"/>
  <c r="Q1553" i="1"/>
  <c r="Q1188" i="1"/>
  <c r="Q1526" i="1"/>
  <c r="Q1335" i="1"/>
  <c r="Q1107" i="1"/>
  <c r="Q1102" i="1"/>
  <c r="Q825" i="1"/>
  <c r="Q710" i="1"/>
  <c r="Q276" i="1"/>
  <c r="Q380" i="1"/>
  <c r="Q1016" i="1"/>
  <c r="Q737" i="1"/>
  <c r="Q1191" i="1"/>
  <c r="Q1390" i="1"/>
  <c r="Q1199" i="1"/>
  <c r="Q1203" i="1"/>
  <c r="Q1306" i="1"/>
  <c r="Q1038" i="1"/>
  <c r="Q694" i="1"/>
  <c r="Q869" i="1"/>
  <c r="Q904" i="1"/>
  <c r="Q607" i="1"/>
  <c r="Q319" i="1"/>
  <c r="Q766" i="1"/>
  <c r="Q949" i="1"/>
  <c r="Q297" i="1"/>
  <c r="Q368" i="1"/>
  <c r="Q220" i="1"/>
  <c r="Q1294" i="1"/>
  <c r="Q1018" i="1"/>
  <c r="Q678" i="1"/>
  <c r="Q857" i="1"/>
  <c r="Q856" i="1"/>
  <c r="Q555" i="1"/>
  <c r="Q267" i="1"/>
  <c r="Q22" i="1"/>
  <c r="Q1149" i="1"/>
  <c r="Q1441" i="1"/>
  <c r="Q1321" i="1"/>
  <c r="Q1162" i="1"/>
  <c r="Q886" i="1"/>
  <c r="Q1061" i="1"/>
  <c r="Q725" i="1"/>
  <c r="Q640" i="1"/>
  <c r="Q590" i="1"/>
  <c r="Q146" i="1"/>
  <c r="Q761" i="1"/>
  <c r="Q469" i="1"/>
  <c r="Q217" i="1"/>
  <c r="Q302" i="1"/>
  <c r="Q702" i="1"/>
  <c r="Q885" i="1"/>
  <c r="Q920" i="1"/>
  <c r="Q619" i="1"/>
  <c r="Q13" i="1"/>
  <c r="Q1271" i="1"/>
  <c r="Q1222" i="1"/>
  <c r="Q1034" i="1"/>
  <c r="Q778" i="1"/>
  <c r="Q1041" i="1"/>
  <c r="Q785" i="1"/>
  <c r="Q960" i="1"/>
  <c r="Q552" i="1"/>
  <c r="Q459" i="1"/>
  <c r="Q208" i="1"/>
  <c r="Q186" i="1"/>
  <c r="Q1161" i="1"/>
  <c r="Q1182" i="1"/>
  <c r="Q994" i="1"/>
  <c r="Q738" i="1"/>
  <c r="Q1001" i="1"/>
  <c r="Q745" i="1"/>
  <c r="Q884" i="1"/>
  <c r="Q476" i="1"/>
  <c r="Q383" i="1"/>
  <c r="Q88" i="1"/>
  <c r="Q82" i="1"/>
  <c r="Q808" i="1"/>
  <c r="Q400" i="1"/>
  <c r="Q345" i="1"/>
  <c r="Q331" i="1"/>
  <c r="Q58" i="1"/>
  <c r="Q1052" i="1"/>
  <c r="Q796" i="1"/>
  <c r="Q644" i="1"/>
  <c r="Q388" i="1"/>
  <c r="Q551" i="1"/>
  <c r="Q324" i="1"/>
  <c r="Q406" i="1"/>
  <c r="Q152" i="1"/>
  <c r="Q231" i="1"/>
  <c r="Q310" i="1"/>
  <c r="Q54" i="1"/>
  <c r="Q880" i="1"/>
  <c r="Q405" i="1"/>
  <c r="Q472" i="1"/>
  <c r="Q635" i="1"/>
  <c r="Q379" i="1"/>
  <c r="Q490" i="1"/>
  <c r="Q236" i="1"/>
  <c r="Q315" i="1"/>
  <c r="Q59" i="1"/>
  <c r="Q138" i="1"/>
  <c r="Q1036" i="1"/>
  <c r="Q780" i="1"/>
  <c r="Q628" i="1"/>
  <c r="Q372" i="1"/>
  <c r="Q535" i="1"/>
  <c r="Q197" i="1"/>
  <c r="Q390" i="1"/>
  <c r="Q136" i="1"/>
  <c r="Q215" i="1"/>
  <c r="Q294" i="1"/>
  <c r="Q38" i="1"/>
  <c r="Q418" i="1"/>
  <c r="Q164" i="1"/>
  <c r="Q243" i="1"/>
  <c r="Q322" i="1"/>
  <c r="Q66" i="1"/>
  <c r="Q900" i="1"/>
  <c r="Q565" i="1"/>
  <c r="Q492" i="1"/>
  <c r="Q655" i="1"/>
  <c r="Q399" i="1"/>
  <c r="Q510" i="1"/>
  <c r="Q256" i="1"/>
  <c r="Q335" i="1"/>
  <c r="Q79" i="1"/>
  <c r="Q158" i="1"/>
  <c r="Q6401" i="1"/>
  <c r="Q6128" i="1"/>
  <c r="Q5777" i="1"/>
  <c r="Q5771" i="1"/>
  <c r="Q6455" i="1"/>
  <c r="Q5600" i="1"/>
  <c r="Q5249" i="1"/>
  <c r="Q5616" i="1"/>
  <c r="Q5854" i="1"/>
  <c r="Q4014" i="1"/>
  <c r="Q5607" i="1"/>
  <c r="Q4757" i="1"/>
  <c r="Q5810" i="1"/>
  <c r="Q3908" i="1"/>
  <c r="Q4272" i="1"/>
  <c r="Q4238" i="1"/>
  <c r="Q4626" i="1"/>
  <c r="Q4017" i="1"/>
  <c r="Q4397" i="1"/>
  <c r="Q4813" i="1"/>
  <c r="Q4719" i="1"/>
  <c r="Q3514" i="1"/>
  <c r="Q4078" i="1"/>
  <c r="Q4165" i="1"/>
  <c r="Q2135" i="1"/>
  <c r="Q4539" i="1"/>
  <c r="Q4191" i="1"/>
  <c r="Q4276" i="1"/>
  <c r="Q3878" i="1"/>
  <c r="Q3745" i="1"/>
  <c r="Q4034" i="1"/>
  <c r="Q3450" i="1"/>
  <c r="Q3934" i="1"/>
  <c r="Q2870" i="1"/>
  <c r="Q3701" i="1"/>
  <c r="Q3403" i="1"/>
  <c r="Q3698" i="1"/>
  <c r="Q3823" i="1"/>
  <c r="Q3816" i="1"/>
  <c r="Q3656" i="1"/>
  <c r="Q3496" i="1"/>
  <c r="Q2718" i="1"/>
  <c r="Q3036" i="1"/>
  <c r="Q3545" i="1"/>
  <c r="Q2678" i="1"/>
  <c r="Q3324" i="1"/>
  <c r="Q2959" i="1"/>
  <c r="Q2712" i="1"/>
  <c r="Q1982" i="1"/>
  <c r="Q3013" i="1"/>
  <c r="Q3684" i="1"/>
  <c r="Q3787" i="1"/>
  <c r="Q3039" i="1"/>
  <c r="Q2256" i="1"/>
  <c r="Q1632" i="1"/>
  <c r="Q3551" i="1"/>
  <c r="Q2816" i="1"/>
  <c r="Q2704" i="1"/>
  <c r="Q2889" i="1"/>
  <c r="Q1910" i="1"/>
  <c r="Q2377" i="1"/>
  <c r="Q3012" i="1"/>
  <c r="Q2494" i="1"/>
  <c r="Q2079" i="1"/>
  <c r="Q3603" i="1"/>
  <c r="Q2919" i="1"/>
  <c r="Q2813" i="1"/>
  <c r="Q2708" i="1"/>
  <c r="Q2113" i="1"/>
  <c r="Q2736" i="1"/>
  <c r="Q2463" i="1"/>
  <c r="Q3147" i="1"/>
  <c r="Q3265" i="1"/>
  <c r="Q2413" i="1"/>
  <c r="Q3204" i="1"/>
  <c r="Q2976" i="1"/>
  <c r="Q1918" i="1"/>
  <c r="Q2764" i="1"/>
  <c r="Q1891" i="1"/>
  <c r="Q2161" i="1"/>
  <c r="Q1950" i="1"/>
  <c r="Q2993" i="1"/>
  <c r="Q2333" i="1"/>
  <c r="Q3074" i="1"/>
  <c r="Q2794" i="1"/>
  <c r="Q2238" i="1"/>
  <c r="Q1959" i="1"/>
  <c r="Q1946" i="1"/>
  <c r="Q2133" i="1"/>
  <c r="Q1754" i="1"/>
  <c r="Q1722" i="1"/>
  <c r="Q1653" i="1"/>
  <c r="Q2082" i="1"/>
  <c r="Q1123" i="1"/>
  <c r="Q2158" i="1"/>
  <c r="Q1947" i="1"/>
  <c r="Q1090" i="1"/>
  <c r="Q1598" i="1"/>
  <c r="Q1659" i="1"/>
  <c r="Q1404" i="1"/>
  <c r="Q1611" i="1"/>
  <c r="Q1346" i="1"/>
  <c r="Q742" i="1"/>
  <c r="Q1205" i="1"/>
  <c r="Q843" i="1"/>
  <c r="Q1503" i="1"/>
  <c r="Q1384" i="1"/>
  <c r="Q1487" i="1"/>
  <c r="Q1689" i="1"/>
  <c r="Q1279" i="1"/>
  <c r="Q453" i="1"/>
  <c r="Q2045" i="1"/>
  <c r="Q397" i="1"/>
  <c r="Q865" i="1"/>
  <c r="Q1857" i="1"/>
  <c r="Q1137" i="1"/>
  <c r="Q1143" i="1"/>
  <c r="Q793" i="1"/>
  <c r="Q2069" i="1"/>
  <c r="Q5417" i="1"/>
  <c r="Q5753" i="1"/>
  <c r="Q6277" i="1"/>
  <c r="Q5900" i="1"/>
  <c r="Q6167" i="1"/>
  <c r="Q6466" i="1"/>
  <c r="Q5608" i="1"/>
  <c r="Q5225" i="1"/>
  <c r="Q6356" i="1"/>
  <c r="Q5674" i="1"/>
  <c r="Q6136" i="1"/>
  <c r="Q5983" i="1"/>
  <c r="Q5941" i="1"/>
  <c r="Q6022" i="1"/>
  <c r="Q5208" i="1"/>
  <c r="Q6496" i="1"/>
  <c r="Q5785" i="1"/>
  <c r="Q6237" i="1"/>
  <c r="Q5556" i="1"/>
  <c r="Q5382" i="1"/>
  <c r="Q6263" i="1"/>
  <c r="Q5876" i="1"/>
  <c r="Q6379" i="1"/>
  <c r="Q5561" i="1"/>
  <c r="Q4257" i="1"/>
  <c r="Q6077" i="1"/>
  <c r="Q5915" i="1"/>
  <c r="Q6322" i="1"/>
  <c r="Q1885" i="1"/>
  <c r="Q5864" i="1"/>
  <c r="Q5428" i="1"/>
  <c r="Q5857" i="1"/>
  <c r="Q5980" i="1"/>
  <c r="Q5648" i="1"/>
  <c r="Q6097" i="1"/>
  <c r="Q5506" i="1"/>
  <c r="Q4977" i="1"/>
  <c r="Q5402" i="1"/>
  <c r="Q5683" i="1"/>
  <c r="Q5430" i="1"/>
  <c r="Q5858" i="1"/>
  <c r="Q4793" i="1"/>
  <c r="Q5036" i="1"/>
  <c r="Q5215" i="1"/>
  <c r="Q4138" i="1"/>
  <c r="Q5322" i="1"/>
  <c r="Q5224" i="1"/>
  <c r="Q5643" i="1"/>
  <c r="Q4963" i="1"/>
  <c r="Q5094" i="1"/>
  <c r="Q5680" i="1"/>
  <c r="Q5380" i="1"/>
  <c r="Q4321" i="1"/>
  <c r="Q4788" i="1"/>
  <c r="Q5409" i="1"/>
  <c r="Q5846" i="1"/>
  <c r="Q4537" i="1"/>
  <c r="Q5024" i="1"/>
  <c r="Q5155" i="1"/>
  <c r="Q3882" i="1"/>
  <c r="Q6002" i="1"/>
  <c r="Q5237" i="1"/>
  <c r="Q5180" i="1"/>
  <c r="Q5599" i="1"/>
  <c r="Q4791" i="1"/>
  <c r="Q5275" i="1"/>
  <c r="Q5001" i="1"/>
  <c r="Q4496" i="1"/>
  <c r="Q4787" i="1"/>
  <c r="Q4370" i="1"/>
  <c r="Q5431" i="1"/>
  <c r="Q4833" i="1"/>
  <c r="Q4652" i="1"/>
  <c r="Q4951" i="1"/>
  <c r="Q4722" i="1"/>
  <c r="Q3150" i="1"/>
  <c r="Q5075" i="1"/>
  <c r="Q4808" i="1"/>
  <c r="Q4281" i="1"/>
  <c r="Q3973" i="1"/>
  <c r="Q4228" i="1"/>
  <c r="Q5231" i="1"/>
  <c r="Q4485" i="1"/>
  <c r="Q4452" i="1"/>
  <c r="Q4727" i="1"/>
  <c r="Q4202" i="1"/>
  <c r="Q5387" i="1"/>
  <c r="Q4481" i="1"/>
  <c r="Q4608" i="1"/>
  <c r="Q4907" i="1"/>
  <c r="Q4602" i="1"/>
  <c r="Q3795" i="1"/>
  <c r="Q5031" i="1"/>
  <c r="Q4764" i="1"/>
  <c r="Q3929" i="1"/>
  <c r="Q3817" i="1"/>
  <c r="Q3952" i="1"/>
  <c r="Q4261" i="1"/>
  <c r="Q4662" i="1"/>
  <c r="Q4142" i="1"/>
  <c r="Q4112" i="1"/>
  <c r="Q3538" i="1"/>
  <c r="Q4551" i="1"/>
  <c r="Q4814" i="1"/>
  <c r="Q4366" i="1"/>
  <c r="Q4360" i="1"/>
  <c r="Q4203" i="1"/>
  <c r="Q4579" i="1"/>
  <c r="Q4842" i="1"/>
  <c r="Q4402" i="1"/>
  <c r="Q4400" i="1"/>
  <c r="Q4291" i="1"/>
  <c r="Q4396" i="1"/>
  <c r="Q4263" i="1"/>
  <c r="Q4731" i="1"/>
  <c r="Q4994" i="1"/>
  <c r="Q4482" i="1"/>
  <c r="Q3854" i="1"/>
  <c r="Q3674" i="1"/>
  <c r="Q3484" i="1"/>
  <c r="Q4958" i="1"/>
  <c r="Q4446" i="1"/>
  <c r="Q3431" i="1"/>
  <c r="Q2009" i="1"/>
  <c r="Q2779" i="1"/>
  <c r="Q4070" i="1"/>
  <c r="Q4352" i="1"/>
  <c r="Q3840" i="1"/>
  <c r="Q3875" i="1"/>
  <c r="Q3103" i="1"/>
  <c r="Q4226" i="1"/>
  <c r="Q3794" i="1"/>
  <c r="Q3996" i="1"/>
  <c r="Q4127" i="1"/>
  <c r="Q3010" i="1"/>
  <c r="Q4126" i="1"/>
  <c r="Q4408" i="1"/>
  <c r="Q3896" i="1"/>
  <c r="Q3967" i="1"/>
  <c r="Q3544" i="1"/>
  <c r="Q2345" i="1"/>
  <c r="Q3491" i="1"/>
  <c r="Q2595" i="1"/>
  <c r="Q4347" i="1"/>
  <c r="Q3762" i="1"/>
  <c r="Q3705" i="1"/>
  <c r="Q3784" i="1"/>
  <c r="Q1580" i="1"/>
  <c r="Q3798" i="1"/>
  <c r="Q4019" i="1"/>
  <c r="Q2811" i="1"/>
  <c r="Q2176" i="1"/>
  <c r="Q2761" i="1"/>
  <c r="Q3149" i="1"/>
  <c r="Q4047" i="1"/>
  <c r="Q2957" i="1"/>
  <c r="Q2620" i="1"/>
  <c r="Q3006" i="1"/>
  <c r="Q2586" i="1"/>
  <c r="Q2368" i="1"/>
  <c r="Q2925" i="1"/>
  <c r="Q3274" i="1"/>
  <c r="Q3847" i="1"/>
  <c r="Q3717" i="1"/>
  <c r="Q3804" i="1"/>
  <c r="Q2153" i="1"/>
  <c r="Q3613" i="1"/>
  <c r="Q2295" i="1"/>
  <c r="Q3828" i="1"/>
  <c r="Q3572" i="1"/>
  <c r="Q3087" i="1"/>
  <c r="Q2758" i="1"/>
  <c r="Q3675" i="1"/>
  <c r="Q2263" i="1"/>
  <c r="Q2581" i="1"/>
  <c r="Q2469" i="1"/>
  <c r="Q3609" i="1"/>
  <c r="Q3326" i="1"/>
  <c r="Q3030" i="1"/>
  <c r="Q3728" i="1"/>
  <c r="Q3472" i="1"/>
  <c r="Q2531" i="1"/>
  <c r="Q3831" i="1"/>
  <c r="Q3495" i="1"/>
  <c r="Q3175" i="1"/>
  <c r="Q2760" i="1"/>
  <c r="Q2566" i="1"/>
  <c r="Q3299" i="1"/>
  <c r="Q2057" i="1"/>
  <c r="Q2905" i="1"/>
  <c r="Q2632" i="1"/>
  <c r="Q2683" i="1"/>
  <c r="Q2947" i="1"/>
  <c r="Q3629" i="1"/>
  <c r="Q3368" i="1"/>
  <c r="Q3093" i="1"/>
  <c r="Q3748" i="1"/>
  <c r="Q3492" i="1"/>
  <c r="Q2636" i="1"/>
  <c r="Q2103" i="1"/>
  <c r="Q3535" i="1"/>
  <c r="Q3215" i="1"/>
  <c r="Q2908" i="1"/>
  <c r="Q2968" i="1"/>
  <c r="Q2524" i="1"/>
  <c r="Q2643" i="1"/>
  <c r="Q2804" i="1"/>
  <c r="Q3615" i="1"/>
  <c r="Q3359" i="1"/>
  <c r="Q3295" i="1"/>
  <c r="Q2943" i="1"/>
  <c r="Q2369" i="1"/>
  <c r="Q2836" i="1"/>
  <c r="Q2068" i="1"/>
  <c r="Q3157" i="1"/>
  <c r="Q3180" i="1"/>
  <c r="Q2773" i="1"/>
  <c r="Q2025" i="1"/>
  <c r="Q3511" i="1"/>
  <c r="Q2778" i="1"/>
  <c r="Q3191" i="1"/>
  <c r="Q2739" i="1"/>
  <c r="Q1183" i="1"/>
  <c r="Q2626" i="1"/>
  <c r="Q3309" i="1"/>
  <c r="Q2788" i="1"/>
  <c r="Q2653" i="1"/>
  <c r="Q2198" i="1"/>
  <c r="Q1662" i="1"/>
  <c r="Q3409" i="1"/>
  <c r="Q3347" i="1"/>
  <c r="Q3047" i="1"/>
  <c r="Q2541" i="1"/>
  <c r="Q2940" i="1"/>
  <c r="Q2343" i="1"/>
  <c r="Q3209" i="1"/>
  <c r="Q3312" i="1"/>
  <c r="Q3048" i="1"/>
  <c r="Q2156" i="1"/>
  <c r="Q2445" i="1"/>
  <c r="Q2868" i="1"/>
  <c r="Q2151" i="1"/>
  <c r="Q3173" i="1"/>
  <c r="Q3216" i="1"/>
  <c r="Q2856" i="1"/>
  <c r="Q2299" i="1"/>
  <c r="Q3531" i="1"/>
  <c r="Q2874" i="1"/>
  <c r="Q3211" i="1"/>
  <c r="Q2780" i="1"/>
  <c r="Q1783" i="1"/>
  <c r="Q2664" i="1"/>
  <c r="Q3329" i="1"/>
  <c r="Q2883" i="1"/>
  <c r="Q2774" i="1"/>
  <c r="Q2422" i="1"/>
  <c r="Q1007" i="1"/>
  <c r="Q2980" i="1"/>
  <c r="Q2439" i="1"/>
  <c r="Q3229" i="1"/>
  <c r="Q2127" i="1"/>
  <c r="Q1568" i="1"/>
  <c r="Q2444" i="1"/>
  <c r="Q2995" i="1"/>
  <c r="Q2437" i="1"/>
  <c r="Q3176" i="1"/>
  <c r="Q2701" i="1"/>
  <c r="Q3096" i="1"/>
  <c r="Q2574" i="1"/>
  <c r="Q2102" i="1"/>
  <c r="Q1472" i="1"/>
  <c r="Q2307" i="1"/>
  <c r="Q1888" i="1"/>
  <c r="Q1408" i="1"/>
  <c r="Q2776" i="1"/>
  <c r="Q1592" i="1"/>
  <c r="Q3009" i="1"/>
  <c r="Q2489" i="1"/>
  <c r="Q2896" i="1"/>
  <c r="Q1939" i="1"/>
  <c r="Q2349" i="1"/>
  <c r="Q2220" i="1"/>
  <c r="Q1608" i="1"/>
  <c r="Q1735" i="1"/>
  <c r="Q2768" i="1"/>
  <c r="Q1548" i="1"/>
  <c r="Q3001" i="1"/>
  <c r="Q2479" i="1"/>
  <c r="Q2888" i="1"/>
  <c r="Q1904" i="1"/>
  <c r="Q2341" i="1"/>
  <c r="Q2204" i="1"/>
  <c r="Q1544" i="1"/>
  <c r="Q1473" i="1"/>
  <c r="Q2899" i="1"/>
  <c r="Q2191" i="1"/>
  <c r="Q3128" i="1"/>
  <c r="Q2607" i="1"/>
  <c r="Q3008" i="1"/>
  <c r="Q2393" i="1"/>
  <c r="Q1798" i="1"/>
  <c r="Q2396" i="1"/>
  <c r="Q2115" i="1"/>
  <c r="Q1988" i="1"/>
  <c r="Q1353" i="1"/>
  <c r="Q2687" i="1"/>
  <c r="Q3284" i="1"/>
  <c r="Q2921" i="1"/>
  <c r="Q2289" i="1"/>
  <c r="Q2809" i="1"/>
  <c r="Q2454" i="1"/>
  <c r="Q2213" i="1"/>
  <c r="Q2076" i="1"/>
  <c r="Q2426" i="1"/>
  <c r="Q1455" i="1"/>
  <c r="Q2334" i="1"/>
  <c r="Q2093" i="1"/>
  <c r="Q1829" i="1"/>
  <c r="Q2266" i="1"/>
  <c r="Q1643" i="1"/>
  <c r="Q2352" i="1"/>
  <c r="Q2190" i="1"/>
  <c r="Q2261" i="1"/>
  <c r="Q2436" i="1"/>
  <c r="Q1726" i="1"/>
  <c r="Q2011" i="1"/>
  <c r="Q2226" i="1"/>
  <c r="Q1902" i="1"/>
  <c r="Q1773" i="1"/>
  <c r="Q1855" i="1"/>
  <c r="Q1274" i="1"/>
  <c r="Q2042" i="1"/>
  <c r="Q2125" i="1"/>
  <c r="Q2300" i="1"/>
  <c r="Q2411" i="1"/>
  <c r="Q1660" i="1"/>
  <c r="Q2090" i="1"/>
  <c r="Q1746" i="1"/>
  <c r="Q1508" i="1"/>
  <c r="Q1368" i="1"/>
  <c r="Q1695" i="1"/>
  <c r="Q1986" i="1"/>
  <c r="Q2210" i="1"/>
  <c r="Q1878" i="1"/>
  <c r="Q1757" i="1"/>
  <c r="Q1761" i="1"/>
  <c r="Q1194" i="1"/>
  <c r="Q1804" i="1"/>
  <c r="Q1287" i="1"/>
  <c r="Q2526" i="1"/>
  <c r="Q2286" i="1"/>
  <c r="Q2357" i="1"/>
  <c r="Q1445" i="1"/>
  <c r="Q1987" i="1"/>
  <c r="Q2131" i="1"/>
  <c r="Q2322" i="1"/>
  <c r="Q2004" i="1"/>
  <c r="Q1915" i="1"/>
  <c r="Q1247" i="1"/>
  <c r="Q1373" i="1"/>
  <c r="Q891" i="1"/>
  <c r="Q1156" i="1"/>
  <c r="Q1623" i="1"/>
  <c r="Q1812" i="1"/>
  <c r="Q1779" i="1"/>
  <c r="Q911" i="1"/>
  <c r="Q1460" i="1"/>
  <c r="Q1296" i="1"/>
  <c r="Q915" i="1"/>
  <c r="Q365" i="1"/>
  <c r="Q794" i="1"/>
  <c r="Q1788" i="1"/>
  <c r="Q1763" i="1"/>
  <c r="Q332" i="1"/>
  <c r="Q1391" i="1"/>
  <c r="Q1264" i="1"/>
  <c r="Q787" i="1"/>
  <c r="Q1312" i="1"/>
  <c r="Q774" i="1"/>
  <c r="Q1922" i="1"/>
  <c r="Q1913" i="1"/>
  <c r="Q1529" i="1"/>
  <c r="Q1573" i="1"/>
  <c r="Q867" i="1"/>
  <c r="Q1291" i="1"/>
  <c r="Q1180" i="1"/>
  <c r="Q1022" i="1"/>
  <c r="Q1813" i="1"/>
  <c r="Q1984" i="1"/>
  <c r="Q1991" i="1"/>
  <c r="Q731" i="1"/>
  <c r="Q1609" i="1"/>
  <c r="Q1115" i="1"/>
  <c r="Q1378" i="1"/>
  <c r="Q1308" i="1"/>
  <c r="Q473" i="1"/>
  <c r="Q1449" i="1"/>
  <c r="Q1496" i="1"/>
  <c r="Q1603" i="1"/>
  <c r="Q1750" i="1"/>
  <c r="Q1693" i="1"/>
  <c r="Q2053" i="1"/>
  <c r="Q1292" i="1"/>
  <c r="Q1200" i="1"/>
  <c r="Q637" i="1"/>
  <c r="Q1239" i="1"/>
  <c r="Q641" i="1"/>
  <c r="Q1698" i="1"/>
  <c r="Q1898" i="1"/>
  <c r="Q1889" i="1"/>
  <c r="Q1479" i="1"/>
  <c r="Q1557" i="1"/>
  <c r="Q771" i="1"/>
  <c r="Q1213" i="1"/>
  <c r="Q1125" i="1"/>
  <c r="Q998" i="1"/>
  <c r="Q1448" i="1"/>
  <c r="Q1634" i="1"/>
  <c r="Q1411" i="1"/>
  <c r="Q1625" i="1"/>
  <c r="Q1364" i="1"/>
  <c r="Q1127" i="1"/>
  <c r="Q1163" i="1"/>
  <c r="Q1357" i="1"/>
  <c r="Q1258" i="1"/>
  <c r="Q613" i="1"/>
  <c r="Q299" i="1"/>
  <c r="Q203" i="1"/>
  <c r="Q1983" i="1"/>
  <c r="Q1525" i="1"/>
  <c r="Q1965" i="1"/>
  <c r="Q1501" i="1"/>
  <c r="Q1101" i="1"/>
  <c r="Q1482" i="1"/>
  <c r="Q1217" i="1"/>
  <c r="Q811" i="1"/>
  <c r="Q337" i="1"/>
  <c r="Q477" i="1"/>
  <c r="Q669" i="1"/>
  <c r="Q63" i="1"/>
  <c r="Q387" i="1"/>
  <c r="Q344" i="1"/>
  <c r="Q984" i="1"/>
  <c r="Q1104" i="1"/>
  <c r="Q1358" i="1"/>
  <c r="Q1112" i="1"/>
  <c r="Q1116" i="1"/>
  <c r="Q1266" i="1"/>
  <c r="Q990" i="1"/>
  <c r="Q630" i="1"/>
  <c r="Q829" i="1"/>
  <c r="Q792" i="1"/>
  <c r="Q491" i="1"/>
  <c r="Q191" i="1"/>
  <c r="Q726" i="1"/>
  <c r="Q901" i="1"/>
  <c r="Q980" i="1"/>
  <c r="Q21" i="1"/>
  <c r="Q76" i="1"/>
  <c r="Q1250" i="1"/>
  <c r="Q978" i="1"/>
  <c r="Q517" i="1"/>
  <c r="Q813" i="1"/>
  <c r="Q760" i="1"/>
  <c r="Q467" i="1"/>
  <c r="Q131" i="1"/>
  <c r="Q1502" i="1"/>
  <c r="Q1011" i="1"/>
  <c r="Q1409" i="1"/>
  <c r="Q1216" i="1"/>
  <c r="Q1114" i="1"/>
  <c r="Q846" i="1"/>
  <c r="Q1021" i="1"/>
  <c r="Q673" i="1"/>
  <c r="Q544" i="1"/>
  <c r="Q466" i="1"/>
  <c r="Q1057" i="1"/>
  <c r="Q717" i="1"/>
  <c r="Q636" i="1"/>
  <c r="Q570" i="1"/>
  <c r="Q142" i="1"/>
  <c r="Q646" i="1"/>
  <c r="Q837" i="1"/>
  <c r="Q824" i="1"/>
  <c r="Q531" i="1"/>
  <c r="Q223" i="1"/>
  <c r="Q1184" i="1"/>
  <c r="Q1190" i="1"/>
  <c r="Q1002" i="1"/>
  <c r="Q746" i="1"/>
  <c r="Q1009" i="1"/>
  <c r="Q753" i="1"/>
  <c r="Q896" i="1"/>
  <c r="Q488" i="1"/>
  <c r="Q395" i="1"/>
  <c r="Q112" i="1"/>
  <c r="Q110" i="1"/>
  <c r="Q1047" i="1"/>
  <c r="Q1150" i="1"/>
  <c r="Q962" i="1"/>
  <c r="Q706" i="1"/>
  <c r="Q969" i="1"/>
  <c r="Q713" i="1"/>
  <c r="Q820" i="1"/>
  <c r="Q412" i="1"/>
  <c r="Q45" i="1"/>
  <c r="Q351" i="1"/>
  <c r="Q677" i="1"/>
  <c r="Q744" i="1"/>
  <c r="Q161" i="1"/>
  <c r="Q594" i="1"/>
  <c r="Q255" i="1"/>
  <c r="Q50" i="1"/>
  <c r="Q1020" i="1"/>
  <c r="Q764" i="1"/>
  <c r="Q612" i="1"/>
  <c r="Q356" i="1"/>
  <c r="Q519" i="1"/>
  <c r="Q89" i="1"/>
  <c r="Q374" i="1"/>
  <c r="Q116" i="1"/>
  <c r="Q199" i="1"/>
  <c r="Q278" i="1"/>
  <c r="Q489" i="1"/>
  <c r="Q848" i="1"/>
  <c r="Q317" i="1"/>
  <c r="Q440" i="1"/>
  <c r="Q603" i="1"/>
  <c r="Q281" i="1"/>
  <c r="Q458" i="1"/>
  <c r="Q204" i="1"/>
  <c r="Q283" i="1"/>
  <c r="Q6" i="1"/>
  <c r="Q106" i="1"/>
  <c r="Q1004" i="1"/>
  <c r="Q748" i="1"/>
  <c r="Q596" i="1"/>
  <c r="Q225" i="1"/>
  <c r="Q503" i="1"/>
  <c r="Q614" i="1"/>
  <c r="Q358" i="1"/>
  <c r="Q100" i="1"/>
  <c r="Q183" i="1"/>
  <c r="Q262" i="1"/>
  <c r="Q165" i="1"/>
  <c r="Q386" i="1"/>
  <c r="Q132" i="1"/>
  <c r="Q211" i="1"/>
  <c r="Q290" i="1"/>
  <c r="Q34" i="1"/>
  <c r="Q868" i="1"/>
  <c r="Q93" i="1"/>
  <c r="Q460" i="1"/>
  <c r="Q623" i="1"/>
  <c r="Q367" i="1"/>
  <c r="Q478" i="1"/>
  <c r="Q224" i="1"/>
  <c r="Q303" i="1"/>
  <c r="Q47" i="1"/>
  <c r="Q126" i="1"/>
  <c r="Q5770" i="1"/>
  <c r="Q6507" i="1"/>
  <c r="Q6217" i="1"/>
  <c r="Q4645" i="1"/>
  <c r="Q5102" i="1"/>
  <c r="Q5700" i="1"/>
  <c r="Q6233" i="1"/>
  <c r="Q6442" i="1"/>
  <c r="Q4781" i="1"/>
  <c r="Q1624" i="1"/>
  <c r="Q4625" i="1"/>
  <c r="Q6010" i="1"/>
  <c r="Q4831" i="1"/>
  <c r="Q5344" i="1"/>
  <c r="Q5023" i="1"/>
  <c r="Q4133" i="1"/>
  <c r="Q4739" i="1"/>
  <c r="Q4915" i="1"/>
  <c r="Q3993" i="1"/>
  <c r="Q4663" i="1"/>
  <c r="Q4871" i="1"/>
  <c r="Q4470" i="1"/>
  <c r="Q4622" i="1"/>
  <c r="Q4650" i="1"/>
  <c r="Q4084" i="1"/>
  <c r="Q4346" i="1"/>
  <c r="Q4766" i="1"/>
  <c r="Q4160" i="1"/>
  <c r="Q1495" i="1"/>
  <c r="Q3527" i="1"/>
  <c r="Q3105" i="1"/>
  <c r="Q4339" i="1"/>
  <c r="Q4367" i="1"/>
  <c r="Q2385" i="1"/>
  <c r="Q3358" i="1"/>
  <c r="Q3415" i="1"/>
  <c r="Q3508" i="1"/>
  <c r="Q3247" i="1"/>
  <c r="Q2906" i="1"/>
  <c r="Q3767" i="1"/>
  <c r="Q2122" i="1"/>
  <c r="Q3291" i="1"/>
  <c r="Q2799" i="1"/>
  <c r="Q3405" i="1"/>
  <c r="Q2693" i="1"/>
  <c r="Q2019" i="1"/>
  <c r="Q2119" i="1"/>
  <c r="Q2613" i="1"/>
  <c r="Q2319" i="1"/>
  <c r="Q3334" i="1"/>
  <c r="Q1963" i="1"/>
  <c r="Q2506" i="1"/>
  <c r="Q2969" i="1"/>
  <c r="Q2547" i="1"/>
  <c r="Q2538" i="1"/>
  <c r="Q2181" i="1"/>
  <c r="Q3165" i="1"/>
  <c r="Q2104" i="1"/>
  <c r="Q1604" i="1"/>
  <c r="Q3264" i="1"/>
  <c r="Q2390" i="1"/>
  <c r="Q2330" i="1"/>
  <c r="Q2873" i="1"/>
  <c r="Q2141" i="1"/>
  <c r="Q2759" i="1"/>
  <c r="Q2880" i="1"/>
  <c r="Q1723" i="1"/>
  <c r="Q1860" i="1"/>
  <c r="Q1532" i="1"/>
  <c r="Q1648" i="1"/>
  <c r="Q1581" i="1"/>
  <c r="Q2419" i="1"/>
  <c r="Q2438" i="1"/>
  <c r="Q2474" i="1"/>
  <c r="Q2403" i="1"/>
  <c r="Q1444" i="1"/>
  <c r="Q2265" i="1"/>
  <c r="Q1628" i="1"/>
  <c r="Q1690" i="1"/>
  <c r="Q1559" i="1"/>
  <c r="Q1412" i="1"/>
  <c r="Q1167" i="1"/>
  <c r="Q1903" i="1"/>
  <c r="Q1345" i="1"/>
  <c r="Q309" i="1"/>
  <c r="Q723" i="1"/>
  <c r="Q1639" i="1"/>
  <c r="Q1515" i="1"/>
  <c r="Q902" i="1"/>
  <c r="Q1539" i="1"/>
  <c r="Q353" i="1"/>
  <c r="Q1599" i="1"/>
  <c r="Q1177" i="1"/>
  <c r="Q2063" i="1"/>
  <c r="Q1211" i="1"/>
  <c r="Q1110" i="1"/>
  <c r="Q1831" i="1"/>
  <c r="Q831" i="1"/>
  <c r="Q497" i="1"/>
  <c r="Q5565" i="1"/>
  <c r="Q6441" i="1"/>
  <c r="Q6074" i="1"/>
  <c r="Q6350" i="1"/>
  <c r="Q5909" i="1"/>
  <c r="Q6424" i="1"/>
  <c r="Q6198" i="1"/>
  <c r="Q2067" i="1"/>
  <c r="Q6422" i="1"/>
  <c r="Q6089" i="1"/>
  <c r="Q6246" i="1"/>
  <c r="Q6080" i="1"/>
  <c r="Q6295" i="1"/>
  <c r="Q5166" i="1"/>
  <c r="Q5572" i="1"/>
  <c r="Q5097" i="1"/>
  <c r="Q6333" i="1"/>
  <c r="Q4" i="1"/>
  <c r="Q6160" i="1"/>
  <c r="Q6473" i="1"/>
  <c r="Q6509" i="1"/>
  <c r="Q6462" i="1"/>
  <c r="Q5595" i="1"/>
  <c r="Q5937" i="1"/>
  <c r="Q5101" i="1"/>
  <c r="Q6109" i="1"/>
  <c r="Q5963" i="1"/>
  <c r="Q6334" i="1"/>
  <c r="Q4570" i="1"/>
  <c r="Q6179" i="1"/>
  <c r="Q5577" i="1"/>
  <c r="Q5748" i="1"/>
  <c r="Q5665" i="1"/>
  <c r="Q5410" i="1"/>
  <c r="Q4468" i="1"/>
  <c r="Q6261" i="1"/>
  <c r="Q5682" i="1"/>
  <c r="Q5659" i="1"/>
  <c r="Q6474" i="1"/>
  <c r="Q4497" i="1"/>
  <c r="Q5313" i="1"/>
  <c r="Q5488" i="1"/>
  <c r="Q4924" i="1"/>
  <c r="Q5110" i="1"/>
  <c r="Q5698" i="1"/>
  <c r="Q5388" i="1"/>
  <c r="Q4457" i="1"/>
  <c r="Q4820" i="1"/>
  <c r="Q5886" i="1"/>
  <c r="Q4996" i="1"/>
  <c r="Q5064" i="1"/>
  <c r="Q5315" i="1"/>
  <c r="Q4285" i="1"/>
  <c r="Q5534" i="1"/>
  <c r="Q5317" i="1"/>
  <c r="Q5220" i="1"/>
  <c r="Q5639" i="1"/>
  <c r="Q4959" i="1"/>
  <c r="Q5089" i="1"/>
  <c r="Q5666" i="1"/>
  <c r="Q5376" i="1"/>
  <c r="Q4193" i="1"/>
  <c r="Q4760" i="1"/>
  <c r="Q5398" i="1"/>
  <c r="Q5842" i="1"/>
  <c r="Q4225" i="1"/>
  <c r="Q5020" i="1"/>
  <c r="Q5151" i="1"/>
  <c r="Q3858" i="1"/>
  <c r="Q5115" i="1"/>
  <c r="Q3682" i="1"/>
  <c r="Q4467" i="1"/>
  <c r="Q3630" i="1"/>
  <c r="Q5271" i="1"/>
  <c r="Q4805" i="1"/>
  <c r="Q4492" i="1"/>
  <c r="Q4783" i="1"/>
  <c r="Q4350" i="1"/>
  <c r="Q5427" i="1"/>
  <c r="Q4801" i="1"/>
  <c r="Q4648" i="1"/>
  <c r="Q4947" i="1"/>
  <c r="Q4710" i="1"/>
  <c r="Q2666" i="1"/>
  <c r="Q5071" i="1"/>
  <c r="Q4804" i="1"/>
  <c r="Q4249" i="1"/>
  <c r="Q3877" i="1"/>
  <c r="Q4208" i="1"/>
  <c r="Q5227" i="1"/>
  <c r="Q4453" i="1"/>
  <c r="Q4448" i="1"/>
  <c r="Q4723" i="1"/>
  <c r="Q4182" i="1"/>
  <c r="Q5383" i="1"/>
  <c r="Q4449" i="1"/>
  <c r="Q4604" i="1"/>
  <c r="Q4903" i="1"/>
  <c r="Q4594" i="1"/>
  <c r="Q3679" i="1"/>
  <c r="Q3714" i="1"/>
  <c r="Q4502" i="1"/>
  <c r="Q3886" i="1"/>
  <c r="Q3856" i="1"/>
  <c r="Q3740" i="1"/>
  <c r="Q4197" i="1"/>
  <c r="Q4654" i="1"/>
  <c r="Q4122" i="1"/>
  <c r="Q4104" i="1"/>
  <c r="Q2367" i="1"/>
  <c r="Q4419" i="1"/>
  <c r="Q4682" i="1"/>
  <c r="Q4174" i="1"/>
  <c r="Q4144" i="1"/>
  <c r="Q3879" i="1"/>
  <c r="Q4140" i="1"/>
  <c r="Q3843" i="1"/>
  <c r="Q4571" i="1"/>
  <c r="Q4834" i="1"/>
  <c r="Q4394" i="1"/>
  <c r="Q4392" i="1"/>
  <c r="Q4259" i="1"/>
  <c r="Q4535" i="1"/>
  <c r="Q4798" i="1"/>
  <c r="Q4342" i="1"/>
  <c r="Q4332" i="1"/>
  <c r="Q4163" i="1"/>
  <c r="Q2071" i="1"/>
  <c r="Q3910" i="1"/>
  <c r="Q4192" i="1"/>
  <c r="Q2686" i="1"/>
  <c r="Q2544" i="1"/>
  <c r="Q3323" i="1"/>
  <c r="Q4066" i="1"/>
  <c r="Q4348" i="1"/>
  <c r="Q3770" i="1"/>
  <c r="Q3871" i="1"/>
  <c r="Q2922" i="1"/>
  <c r="Q3966" i="1"/>
  <c r="Q4248" i="1"/>
  <c r="Q3782" i="1"/>
  <c r="Q2129" i="1"/>
  <c r="Q3743" i="1"/>
  <c r="Q3387" i="1"/>
  <c r="Q3777" i="1"/>
  <c r="Q2763" i="1"/>
  <c r="Q4187" i="1"/>
  <c r="Q3518" i="1"/>
  <c r="Q3461" i="1"/>
  <c r="Q3528" i="1"/>
  <c r="Q3515" i="1"/>
  <c r="Q4371" i="1"/>
  <c r="Q3859" i="1"/>
  <c r="Q3729" i="1"/>
  <c r="Q3820" i="1"/>
  <c r="Q2433" i="1"/>
  <c r="Q4399" i="1"/>
  <c r="Q3887" i="1"/>
  <c r="Q3757" i="1"/>
  <c r="Q2281" i="1"/>
  <c r="Q2694" i="1"/>
  <c r="Q3377" i="1"/>
  <c r="Q3637" i="1"/>
  <c r="Q3708" i="1"/>
  <c r="Q3759" i="1"/>
  <c r="Q3614" i="1"/>
  <c r="Q3477" i="1"/>
  <c r="Q3548" i="1"/>
  <c r="Q3547" i="1"/>
  <c r="Q3453" i="1"/>
  <c r="Q847" i="1"/>
  <c r="Q3796" i="1"/>
  <c r="Q3540" i="1"/>
  <c r="Q2901" i="1"/>
  <c r="Q2592" i="1"/>
  <c r="Q3631" i="1"/>
  <c r="Q3311" i="1"/>
  <c r="Q2223" i="1"/>
  <c r="Q3069" i="1"/>
  <c r="Q3577" i="1"/>
  <c r="Q3083" i="1"/>
  <c r="Q2861" i="1"/>
  <c r="Q3696" i="1"/>
  <c r="Q3436" i="1"/>
  <c r="Q2167" i="1"/>
  <c r="Q3799" i="1"/>
  <c r="Q3428" i="1"/>
  <c r="Q3072" i="1"/>
  <c r="Q2504" i="1"/>
  <c r="Q1917" i="1"/>
  <c r="Q3235" i="1"/>
  <c r="Q2972" i="1"/>
  <c r="Q3104" i="1"/>
  <c r="Q1806" i="1"/>
  <c r="Q2517" i="1"/>
  <c r="Q1759" i="1"/>
  <c r="Q3597" i="1"/>
  <c r="Q3238" i="1"/>
  <c r="Q2966" i="1"/>
  <c r="Q3716" i="1"/>
  <c r="Q3460" i="1"/>
  <c r="Q2440" i="1"/>
  <c r="Q3819" i="1"/>
  <c r="Q3471" i="1"/>
  <c r="Q3151" i="1"/>
  <c r="Q2648" i="1"/>
  <c r="Q2326" i="1"/>
  <c r="Q3335" i="1"/>
  <c r="Q2487" i="1"/>
  <c r="Q3248" i="1"/>
  <c r="Q3583" i="1"/>
  <c r="Q3190" i="1"/>
  <c r="Q3263" i="1"/>
  <c r="Q2879" i="1"/>
  <c r="Q2200" i="1"/>
  <c r="Q2769" i="1"/>
  <c r="Q1699" i="1"/>
  <c r="Q3113" i="1"/>
  <c r="Q3041" i="1"/>
  <c r="Q2582" i="1"/>
  <c r="Q2234" i="1"/>
  <c r="Q3479" i="1"/>
  <c r="Q2611" i="1"/>
  <c r="Q3159" i="1"/>
  <c r="Q2675" i="1"/>
  <c r="Q3082" i="1"/>
  <c r="Q2562" i="1"/>
  <c r="Q3277" i="1"/>
  <c r="Q2601" i="1"/>
  <c r="Q2501" i="1"/>
  <c r="Q2365" i="1"/>
  <c r="Q3635" i="1"/>
  <c r="Q3378" i="1"/>
  <c r="Q3315" i="1"/>
  <c r="Q2983" i="1"/>
  <c r="Q2461" i="1"/>
  <c r="Q2876" i="1"/>
  <c r="Q2169" i="1"/>
  <c r="Q3177" i="1"/>
  <c r="Q3236" i="1"/>
  <c r="Q2864" i="1"/>
  <c r="Q2315" i="1"/>
  <c r="Q2287" i="1"/>
  <c r="Q2805" i="1"/>
  <c r="Q1928" i="1"/>
  <c r="Q3133" i="1"/>
  <c r="Q3140" i="1"/>
  <c r="Q2668" i="1"/>
  <c r="Q2490" i="1"/>
  <c r="Q3499" i="1"/>
  <c r="Q2713" i="1"/>
  <c r="Q3179" i="1"/>
  <c r="Q2715" i="1"/>
  <c r="Q3102" i="1"/>
  <c r="Q2602" i="1"/>
  <c r="Q3297" i="1"/>
  <c r="Q2719" i="1"/>
  <c r="Q2591" i="1"/>
  <c r="Q1977" i="1"/>
  <c r="Q1176" i="1"/>
  <c r="Q2916" i="1"/>
  <c r="Q2279" i="1"/>
  <c r="Q3197" i="1"/>
  <c r="Q3280" i="1"/>
  <c r="Q2984" i="1"/>
  <c r="Q2001" i="1"/>
  <c r="Q2931" i="1"/>
  <c r="Q2273" i="1"/>
  <c r="Q3144" i="1"/>
  <c r="Q2639" i="1"/>
  <c r="Q3040" i="1"/>
  <c r="Q2477" i="1"/>
  <c r="Q1955" i="1"/>
  <c r="Q2452" i="1"/>
  <c r="Q2179" i="1"/>
  <c r="Q1155" i="1"/>
  <c r="Q1144" i="1"/>
  <c r="Q2711" i="1"/>
  <c r="Q3296" i="1"/>
  <c r="Q2945" i="1"/>
  <c r="Q2353" i="1"/>
  <c r="Q2833" i="1"/>
  <c r="Q1169" i="1"/>
  <c r="Q2245" i="1"/>
  <c r="Q2124" i="1"/>
  <c r="Q2458" i="1"/>
  <c r="Q1519" i="1"/>
  <c r="Q2703" i="1"/>
  <c r="Q3292" i="1"/>
  <c r="Q2937" i="1"/>
  <c r="Q2335" i="1"/>
  <c r="Q2825" i="1"/>
  <c r="Q2470" i="1"/>
  <c r="Q2237" i="1"/>
  <c r="Q2100" i="1"/>
  <c r="Q2442" i="1"/>
  <c r="Q1789" i="1"/>
  <c r="Q2828" i="1"/>
  <c r="Q1962" i="1"/>
  <c r="Q3057" i="1"/>
  <c r="Q2543" i="1"/>
  <c r="Q2944" i="1"/>
  <c r="Q2160" i="1"/>
  <c r="Q1311" i="1"/>
  <c r="Q2292" i="1"/>
  <c r="Q1912" i="1"/>
  <c r="Q1846" i="1"/>
  <c r="Q3141" i="1"/>
  <c r="Q2617" i="1"/>
  <c r="Q3252" i="1"/>
  <c r="Q2857" i="1"/>
  <c r="Q2120" i="1"/>
  <c r="Q2740" i="1"/>
  <c r="Q2342" i="1"/>
  <c r="Q2109" i="1"/>
  <c r="Q1852" i="1"/>
  <c r="Q2298" i="1"/>
  <c r="Q1647" i="1"/>
  <c r="Q2230" i="1"/>
  <c r="Q1935" i="1"/>
  <c r="Q2459" i="1"/>
  <c r="Q2138" i="1"/>
  <c r="Q1943" i="1"/>
  <c r="Q2183" i="1"/>
  <c r="Q2126" i="1"/>
  <c r="Q2197" i="1"/>
  <c r="Q2372" i="1"/>
  <c r="Q1415" i="1"/>
  <c r="Q1869" i="1"/>
  <c r="Q2162" i="1"/>
  <c r="Q1830" i="1"/>
  <c r="Q1627" i="1"/>
  <c r="Q1549" i="1"/>
  <c r="Q986" i="1"/>
  <c r="Q1900" i="1"/>
  <c r="Q2065" i="1"/>
  <c r="Q2236" i="1"/>
  <c r="Q2347" i="1"/>
  <c r="Q1256" i="1"/>
  <c r="Q1985" i="1"/>
  <c r="Q1707" i="1"/>
  <c r="Q1874" i="1"/>
  <c r="Q589" i="1"/>
  <c r="Q2467" i="1"/>
  <c r="Q1828" i="1"/>
  <c r="Q2146" i="1"/>
  <c r="Q1808" i="1"/>
  <c r="Q1615" i="1"/>
  <c r="Q1469" i="1"/>
  <c r="Q818" i="1"/>
  <c r="Q1160" i="1"/>
  <c r="Q1458" i="1"/>
  <c r="Q2431" i="1"/>
  <c r="Q2222" i="1"/>
  <c r="Q2293" i="1"/>
  <c r="Q2468" i="1"/>
  <c r="Q1814" i="1"/>
  <c r="Q2062" i="1"/>
  <c r="Q2258" i="1"/>
  <c r="Q1934" i="1"/>
  <c r="Q1827" i="1"/>
  <c r="Q2021" i="1"/>
  <c r="Q1207" i="1"/>
  <c r="Q1717" i="1"/>
  <c r="Q1136" i="1"/>
  <c r="Q1591" i="1"/>
  <c r="Q1725" i="1"/>
  <c r="Q1642" i="1"/>
  <c r="Q2013" i="1"/>
  <c r="Q1151" i="1"/>
  <c r="Q1159" i="1"/>
  <c r="Q1304" i="1"/>
  <c r="Q1175" i="1"/>
  <c r="Q877" i="1"/>
  <c r="Q1713" i="1"/>
  <c r="Q1630" i="1"/>
  <c r="Q1997" i="1"/>
  <c r="Q827" i="1"/>
  <c r="Q1113" i="1"/>
  <c r="Q1272" i="1"/>
  <c r="Q1120" i="1"/>
  <c r="Q916" i="1"/>
  <c r="Q1858" i="1"/>
  <c r="Q1833" i="1"/>
  <c r="Q1219" i="1"/>
  <c r="Q1533" i="1"/>
  <c r="Q137" i="1"/>
  <c r="Q1117" i="1"/>
  <c r="Q971" i="1"/>
  <c r="Q914" i="1"/>
  <c r="Q1751" i="1"/>
  <c r="Q1914" i="1"/>
  <c r="Q1905" i="1"/>
  <c r="Q1511" i="1"/>
  <c r="Q1569" i="1"/>
  <c r="Q835" i="1"/>
  <c r="Q1259" i="1"/>
  <c r="Q1171" i="1"/>
  <c r="Q1010" i="1"/>
  <c r="Q2012" i="1"/>
  <c r="Q1251" i="1"/>
  <c r="Q1571" i="1"/>
  <c r="Q1686" i="1"/>
  <c r="Q1614" i="1"/>
  <c r="Q1957" i="1"/>
  <c r="Q1432" i="1"/>
  <c r="Q999" i="1"/>
  <c r="Q1208" i="1"/>
  <c r="Q983" i="1"/>
  <c r="Q558" i="1"/>
  <c r="Q1631" i="1"/>
  <c r="Q1834" i="1"/>
  <c r="Q1803" i="1"/>
  <c r="Q1091" i="1"/>
  <c r="Q1483" i="1"/>
  <c r="Q1323" i="1"/>
  <c r="Q1043" i="1"/>
  <c r="Q642" i="1"/>
  <c r="Q858" i="1"/>
  <c r="Q1288" i="1"/>
  <c r="Q1602" i="1"/>
  <c r="Q1039" i="1"/>
  <c r="Q1593" i="1"/>
  <c r="Q1293" i="1"/>
  <c r="Q871" i="1"/>
  <c r="Q947" i="1"/>
  <c r="Q1253" i="1"/>
  <c r="Q1186" i="1"/>
  <c r="Q1037" i="1"/>
  <c r="Q1005" i="1"/>
  <c r="Q1780" i="1"/>
  <c r="Q1921" i="1"/>
  <c r="Q1443" i="1"/>
  <c r="Q1895" i="1"/>
  <c r="Q1359" i="1"/>
  <c r="Q899" i="1"/>
  <c r="Q1442" i="1"/>
  <c r="Q1103" i="1"/>
  <c r="Q1303" i="1"/>
  <c r="Q1030" i="1"/>
  <c r="Q788" i="1"/>
  <c r="Q961" i="1"/>
  <c r="Q698" i="1"/>
  <c r="Q240" i="1"/>
  <c r="Q320" i="1"/>
  <c r="Q253" i="1"/>
  <c r="Q903" i="1"/>
  <c r="Q1277" i="1"/>
  <c r="Q927" i="1"/>
  <c r="Q907" i="1"/>
  <c r="Q1226" i="1"/>
  <c r="Q950" i="1"/>
  <c r="Q149" i="1"/>
  <c r="Q789" i="1"/>
  <c r="Q696" i="1"/>
  <c r="Q403" i="1"/>
  <c r="Q43" i="1"/>
  <c r="Q686" i="1"/>
  <c r="Q861" i="1"/>
  <c r="Q864" i="1"/>
  <c r="Q579" i="1"/>
  <c r="Q291" i="1"/>
  <c r="Q1206" i="1"/>
  <c r="Q934" i="1"/>
  <c r="Q593" i="1"/>
  <c r="Q769" i="1"/>
  <c r="Q638" i="1"/>
  <c r="Q355" i="1"/>
  <c r="Q314" i="1"/>
  <c r="Q1470" i="1"/>
  <c r="Q755" i="1"/>
  <c r="Q1377" i="1"/>
  <c r="Q1111" i="1"/>
  <c r="Q1074" i="1"/>
  <c r="Q798" i="1"/>
  <c r="Q981" i="1"/>
  <c r="Q245" i="1"/>
  <c r="Q444" i="1"/>
  <c r="Q316" i="1"/>
  <c r="Q1017" i="1"/>
  <c r="Q664" i="1"/>
  <c r="Q520" i="1"/>
  <c r="Q442" i="1"/>
  <c r="Q958" i="1"/>
  <c r="Q421" i="1"/>
  <c r="Q797" i="1"/>
  <c r="Q724" i="1"/>
  <c r="Q419" i="1"/>
  <c r="Q67" i="1"/>
  <c r="Q1097" i="1"/>
  <c r="Q1158" i="1"/>
  <c r="Q970" i="1"/>
  <c r="Q714" i="1"/>
  <c r="Q977" i="1"/>
  <c r="Q721" i="1"/>
  <c r="Q832" i="1"/>
  <c r="Q424" i="1"/>
  <c r="Q153" i="1"/>
  <c r="Q20" i="1"/>
  <c r="Q178" i="1"/>
  <c r="Q791" i="1"/>
  <c r="Q1118" i="1"/>
  <c r="Q930" i="1"/>
  <c r="Q674" i="1"/>
  <c r="Q937" i="1"/>
  <c r="Q681" i="1"/>
  <c r="Q756" i="1"/>
  <c r="Q289" i="1"/>
  <c r="Q602" i="1"/>
  <c r="Q259" i="1"/>
  <c r="Q541" i="1"/>
  <c r="Q680" i="1"/>
  <c r="Q97" i="1"/>
  <c r="Q506" i="1"/>
  <c r="Q163" i="1"/>
  <c r="Q122" i="1"/>
  <c r="Q988" i="1"/>
  <c r="Q732" i="1"/>
  <c r="Q580" i="1"/>
  <c r="Q85" i="1"/>
  <c r="Q487" i="1"/>
  <c r="Q598" i="1"/>
  <c r="Q241" i="1"/>
  <c r="Q84" i="1"/>
  <c r="Q167" i="1"/>
  <c r="Q246" i="1"/>
  <c r="Q41" i="1"/>
  <c r="Q816" i="1"/>
  <c r="Q49" i="1"/>
  <c r="Q408" i="1"/>
  <c r="Q571" i="1"/>
  <c r="Q14" i="1"/>
  <c r="Q426" i="1"/>
  <c r="Q172" i="1"/>
  <c r="Q251" i="1"/>
  <c r="Q330" i="1"/>
  <c r="Q74" i="1"/>
  <c r="Q972" i="1"/>
  <c r="Q716" i="1"/>
  <c r="Q564" i="1"/>
  <c r="Q325" i="1"/>
  <c r="Q471" i="1"/>
  <c r="Q582" i="1"/>
  <c r="Q101" i="1"/>
  <c r="Q68" i="1"/>
  <c r="Q151" i="1"/>
  <c r="Q230" i="1"/>
  <c r="Q610" i="1"/>
  <c r="Q354" i="1"/>
  <c r="Q96" i="1"/>
  <c r="Q179" i="1"/>
  <c r="Q258" i="1"/>
  <c r="Q393" i="1"/>
  <c r="Q836" i="1"/>
  <c r="Q221" i="1"/>
  <c r="Q428" i="1"/>
  <c r="Q591" i="1"/>
  <c r="Q185" i="1"/>
  <c r="Q446" i="1"/>
  <c r="Q192" i="1"/>
  <c r="Q271" i="1"/>
  <c r="Q2" i="1"/>
  <c r="Q94" i="1"/>
  <c r="Q2580" i="1"/>
  <c r="Q5792" i="1"/>
  <c r="Q3018" i="1"/>
  <c r="Q6389" i="1"/>
  <c r="Q5897" i="1"/>
  <c r="Q6147" i="1"/>
  <c r="Q5346" i="1"/>
  <c r="Q5507" i="1"/>
  <c r="Q5456" i="1"/>
  <c r="Q5356" i="1"/>
  <c r="Q5032" i="1"/>
  <c r="Q5253" i="1"/>
  <c r="Q5025" i="1"/>
  <c r="Q4632" i="1"/>
  <c r="Q5500" i="1"/>
  <c r="Q4816" i="1"/>
  <c r="Q4549" i="1"/>
  <c r="Q4545" i="1"/>
  <c r="Q5039" i="1"/>
  <c r="Q4008" i="1"/>
  <c r="Q4046" i="1"/>
  <c r="Q4572" i="1"/>
  <c r="Q4982" i="1"/>
  <c r="Q3230" i="1"/>
  <c r="Q4048" i="1"/>
  <c r="Q4118" i="1"/>
  <c r="Q3834" i="1"/>
  <c r="Q4336" i="1"/>
  <c r="Q4302" i="1"/>
  <c r="Q4390" i="1"/>
  <c r="Q2844" i="1"/>
  <c r="Q3226" i="1"/>
  <c r="Q3427" i="1"/>
  <c r="Q2567" i="1"/>
  <c r="Q3480" i="1"/>
  <c r="Q3697" i="1"/>
  <c r="Q3855" i="1"/>
  <c r="Q2604" i="1"/>
  <c r="Q3711" i="1"/>
  <c r="Q3394" i="1"/>
  <c r="Q3764" i="1"/>
  <c r="Q3567" i="1"/>
  <c r="Q3664" i="1"/>
  <c r="Q3366" i="1"/>
  <c r="Q3171" i="1"/>
  <c r="Q2849" i="1"/>
  <c r="Q3425" i="1"/>
  <c r="Q3271" i="1"/>
  <c r="Q3231" i="1"/>
  <c r="Q2971" i="1"/>
  <c r="Q3442" i="1"/>
  <c r="Q3245" i="1"/>
  <c r="Q3283" i="1"/>
  <c r="Q3137" i="1"/>
  <c r="Q3035" i="1"/>
  <c r="Q3467" i="1"/>
  <c r="Q3052" i="1"/>
  <c r="Q2376" i="1"/>
  <c r="Q2105" i="1"/>
  <c r="Q2171" i="1"/>
  <c r="Q2575" i="1"/>
  <c r="Q2038" i="1"/>
  <c r="Q2647" i="1"/>
  <c r="Q2184" i="1"/>
  <c r="Q2149" i="1"/>
  <c r="Q2633" i="1"/>
  <c r="Q2756" i="1"/>
  <c r="Q1670" i="1"/>
  <c r="Q2464" i="1"/>
  <c r="Q2196" i="1"/>
  <c r="Q2553" i="1"/>
  <c r="Q2676" i="1"/>
  <c r="Q2170" i="1"/>
  <c r="Q2331" i="1"/>
  <c r="Q2056" i="1"/>
  <c r="Q1720" i="1"/>
  <c r="Q1531" i="1"/>
  <c r="Q1954" i="1"/>
  <c r="Q2172" i="1"/>
  <c r="Q1807" i="1"/>
  <c r="Q1510" i="1"/>
  <c r="Q1640" i="1"/>
  <c r="Q1307" i="1"/>
  <c r="Q819" i="1"/>
  <c r="Q2404" i="1"/>
  <c r="Q1862" i="1"/>
  <c r="Q2023" i="1"/>
  <c r="Q1666" i="1"/>
  <c r="Q839" i="1"/>
  <c r="Q1551" i="1"/>
  <c r="Q1586" i="1"/>
  <c r="Q711" i="1"/>
  <c r="Q1772" i="1"/>
  <c r="Q1255" i="1"/>
  <c r="Q1850" i="1"/>
  <c r="Q1350" i="1"/>
  <c r="Q751" i="1"/>
  <c r="Q1871" i="1"/>
  <c r="Q1298" i="1"/>
  <c r="Q2037" i="1"/>
  <c r="Q1225" i="1"/>
  <c r="Q1561" i="1"/>
  <c r="Q1139" i="1"/>
  <c r="Q833" i="1"/>
  <c r="Q1119" i="1"/>
  <c r="Q1398" i="1"/>
  <c r="Q480" i="1"/>
  <c r="Q329" i="1"/>
  <c r="Q5560" i="1"/>
  <c r="Q6260" i="1"/>
  <c r="Q6289" i="1"/>
  <c r="Q6045" i="1"/>
  <c r="Q5715" i="1"/>
  <c r="Q6525" i="1"/>
  <c r="Q5670" i="1"/>
  <c r="Q5652" i="1"/>
  <c r="Q5744" i="1"/>
  <c r="Q5438" i="1"/>
  <c r="Q5797" i="1"/>
  <c r="Q6344" i="1"/>
  <c r="Q6199" i="1"/>
  <c r="Q6376" i="1"/>
  <c r="Q5853" i="1"/>
  <c r="Q5638" i="1"/>
  <c r="Q5637" i="1"/>
  <c r="Q6038" i="1"/>
  <c r="Q6043" i="1"/>
  <c r="Q5213" i="1"/>
  <c r="Q6241" i="1"/>
  <c r="Q6298" i="1"/>
  <c r="Q6273" i="1"/>
  <c r="Q5022" i="1"/>
  <c r="Q4992" i="1"/>
  <c r="Q4884" i="1"/>
  <c r="Q5829" i="1"/>
  <c r="Q5048" i="1"/>
  <c r="Q4021" i="1"/>
  <c r="Q5656" i="1"/>
  <c r="Q5982" i="1"/>
  <c r="Q3821" i="1"/>
  <c r="Q6282" i="1"/>
  <c r="Q5265" i="1"/>
  <c r="Q6086" i="1"/>
  <c r="Q5816" i="1"/>
  <c r="Q5236" i="1"/>
  <c r="Q5766" i="1"/>
  <c r="Q4877" i="1"/>
  <c r="Q4001" i="1"/>
  <c r="Q5922" i="1"/>
  <c r="Q5077" i="1"/>
  <c r="Q5100" i="1"/>
  <c r="Q5471" i="1"/>
  <c r="Q4826" i="1"/>
  <c r="Q5450" i="1"/>
  <c r="Q5288" i="1"/>
  <c r="Q3989" i="1"/>
  <c r="Q4333" i="1"/>
  <c r="Q5222" i="1"/>
  <c r="Q5754" i="1"/>
  <c r="Q5444" i="1"/>
  <c r="Q4856" i="1"/>
  <c r="Q4493" i="1"/>
  <c r="Q5544" i="1"/>
  <c r="Q5910" i="1"/>
  <c r="Q5050" i="1"/>
  <c r="Q5088" i="1"/>
  <c r="Q5411" i="1"/>
  <c r="Q4666" i="1"/>
  <c r="Q5598" i="1"/>
  <c r="Q5365" i="1"/>
  <c r="Q5244" i="1"/>
  <c r="Q5663" i="1"/>
  <c r="Q3865" i="1"/>
  <c r="Q5339" i="1"/>
  <c r="Q4717" i="1"/>
  <c r="Q4560" i="1"/>
  <c r="Q4859" i="1"/>
  <c r="Q4474" i="1"/>
  <c r="Q5495" i="1"/>
  <c r="Q4961" i="1"/>
  <c r="Q4716" i="1"/>
  <c r="Q2729" i="1"/>
  <c r="Q4890" i="1"/>
  <c r="Q4391" i="1"/>
  <c r="Q5139" i="1"/>
  <c r="Q3945" i="1"/>
  <c r="Q3949" i="1"/>
  <c r="Q4531" i="1"/>
  <c r="Q3498" i="1"/>
  <c r="Q5295" i="1"/>
  <c r="Q4341" i="1"/>
  <c r="Q4516" i="1"/>
  <c r="Q4815" i="1"/>
  <c r="Q3510" i="1"/>
  <c r="Q5451" i="1"/>
  <c r="Q4876" i="1"/>
  <c r="Q4672" i="1"/>
  <c r="Q4971" i="1"/>
  <c r="Q4774" i="1"/>
  <c r="Q3907" i="1"/>
  <c r="Q5095" i="1"/>
  <c r="Q4828" i="1"/>
  <c r="Q4415" i="1"/>
  <c r="Q4389" i="1"/>
  <c r="Q4364" i="1"/>
  <c r="Q4463" i="1"/>
  <c r="Q4726" i="1"/>
  <c r="Q4242" i="1"/>
  <c r="Q4212" i="1"/>
  <c r="Q3991" i="1"/>
  <c r="Q4615" i="1"/>
  <c r="Q4878" i="1"/>
  <c r="Q3766" i="1"/>
  <c r="Q3434" i="1"/>
  <c r="Q4363" i="1"/>
  <c r="Q4643" i="1"/>
  <c r="Q4906" i="1"/>
  <c r="Q4157" i="1"/>
  <c r="Q3758" i="1"/>
  <c r="Q2909" i="1"/>
  <c r="Q3726" i="1"/>
  <c r="Q2830" i="1"/>
  <c r="Q4795" i="1"/>
  <c r="Q4145" i="1"/>
  <c r="Q4546" i="1"/>
  <c r="Q3954" i="1"/>
  <c r="Q3924" i="1"/>
  <c r="Q3034" i="1"/>
  <c r="Q3857" i="1"/>
  <c r="Q4510" i="1"/>
  <c r="Q3894" i="1"/>
  <c r="Q3876" i="1"/>
  <c r="Q3788" i="1"/>
  <c r="Q4134" i="1"/>
  <c r="Q2240" i="1"/>
  <c r="Q3904" i="1"/>
  <c r="Q3975" i="1"/>
  <c r="Q3584" i="1"/>
  <c r="Q4290" i="1"/>
  <c r="Q3194" i="1"/>
  <c r="Q4060" i="1"/>
  <c r="Q4227" i="1"/>
  <c r="Q4190" i="1"/>
  <c r="Q3534" i="1"/>
  <c r="Q3960" i="1"/>
  <c r="Q4067" i="1"/>
  <c r="Q3832" i="1"/>
  <c r="Q3465" i="1"/>
  <c r="Q1744" i="1"/>
  <c r="Q3488" i="1"/>
  <c r="Q4411" i="1"/>
  <c r="Q3899" i="1"/>
  <c r="Q3769" i="1"/>
  <c r="Q2485" i="1"/>
  <c r="Q2795" i="1"/>
  <c r="Q3130" i="1"/>
  <c r="Q4083" i="1"/>
  <c r="Q3101" i="1"/>
  <c r="Q2949" i="1"/>
  <c r="Q3360" i="1"/>
  <c r="Q2747" i="1"/>
  <c r="Q4111" i="1"/>
  <c r="Q3328" i="1"/>
  <c r="Q3206" i="1"/>
  <c r="Q3402" i="1"/>
  <c r="Q3139" i="1"/>
  <c r="Q2775" i="1"/>
  <c r="Q1861" i="1"/>
  <c r="Q2674" i="1"/>
  <c r="Q2609" i="1"/>
  <c r="Q3781" i="1"/>
  <c r="Q2596" i="1"/>
  <c r="Q2898" i="1"/>
  <c r="Q3677" i="1"/>
  <c r="Q2767" i="1"/>
  <c r="Q2532" i="1"/>
  <c r="Q3636" i="1"/>
  <c r="Q3379" i="1"/>
  <c r="Q3114" i="1"/>
  <c r="Q3739" i="1"/>
  <c r="Q3091" i="1"/>
  <c r="Q2847" i="1"/>
  <c r="Q3257" i="1"/>
  <c r="Q3673" i="1"/>
  <c r="Q3411" i="1"/>
  <c r="Q3352" i="1"/>
  <c r="Q3792" i="1"/>
  <c r="Q3536" i="1"/>
  <c r="Q2878" i="1"/>
  <c r="Q2571" i="1"/>
  <c r="Q3623" i="1"/>
  <c r="Q3303" i="1"/>
  <c r="Q2177" i="1"/>
  <c r="Q3033" i="1"/>
  <c r="Q2670" i="1"/>
  <c r="Q2699" i="1"/>
  <c r="Q2987" i="1"/>
  <c r="Q3355" i="1"/>
  <c r="Q2935" i="1"/>
  <c r="Q3345" i="1"/>
  <c r="Q1784" i="1"/>
  <c r="Q3430" i="1"/>
  <c r="Q1979" i="1"/>
  <c r="Q3812" i="1"/>
  <c r="Q3556" i="1"/>
  <c r="Q2986" i="1"/>
  <c r="Q2673" i="1"/>
  <c r="Q3659" i="1"/>
  <c r="Q3343" i="1"/>
  <c r="Q2509" i="1"/>
  <c r="Q3276" i="1"/>
  <c r="Q3254" i="1"/>
  <c r="Q2895" i="1"/>
  <c r="Q3313" i="1"/>
  <c r="Q1606" i="1"/>
  <c r="Q3421" i="1"/>
  <c r="Q2033" i="1"/>
  <c r="Q3064" i="1"/>
  <c r="Q2565" i="1"/>
  <c r="Q2964" i="1"/>
  <c r="Q2407" i="1"/>
  <c r="Q3221" i="1"/>
  <c r="Q1864" i="1"/>
  <c r="Q3100" i="1"/>
  <c r="Q2332" i="1"/>
  <c r="Q3575" i="1"/>
  <c r="Q3126" i="1"/>
  <c r="Q3255" i="1"/>
  <c r="Q2863" i="1"/>
  <c r="Q2159" i="1"/>
  <c r="Q2752" i="1"/>
  <c r="Q1644" i="1"/>
  <c r="Q3066" i="1"/>
  <c r="Q3017" i="1"/>
  <c r="Q2510" i="1"/>
  <c r="Q2106" i="1"/>
  <c r="Q3475" i="1"/>
  <c r="Q2588" i="1"/>
  <c r="Q3155" i="1"/>
  <c r="Q2667" i="1"/>
  <c r="Q3078" i="1"/>
  <c r="Q2554" i="1"/>
  <c r="Q3273" i="1"/>
  <c r="Q2585" i="1"/>
  <c r="Q2432" i="1"/>
  <c r="Q2285" i="1"/>
  <c r="Q2597" i="1"/>
  <c r="Q2996" i="1"/>
  <c r="Q2471" i="1"/>
  <c r="Q3237" i="1"/>
  <c r="Q2255" i="1"/>
  <c r="Q1802" i="1"/>
  <c r="Q1459" i="1"/>
  <c r="Q3595" i="1"/>
  <c r="Q3286" i="1"/>
  <c r="Q3275" i="1"/>
  <c r="Q2903" i="1"/>
  <c r="Q2264" i="1"/>
  <c r="Q2797" i="1"/>
  <c r="Q1880" i="1"/>
  <c r="Q3129" i="1"/>
  <c r="Q3120" i="1"/>
  <c r="Q2660" i="1"/>
  <c r="Q2378" i="1"/>
  <c r="Q3098" i="1"/>
  <c r="Q2594" i="1"/>
  <c r="Q3293" i="1"/>
  <c r="Q2679" i="1"/>
  <c r="Q2583" i="1"/>
  <c r="Q1877" i="1"/>
  <c r="Q1267" i="1"/>
  <c r="Q2593" i="1"/>
  <c r="Q3240" i="1"/>
  <c r="Q2834" i="1"/>
  <c r="Q2059" i="1"/>
  <c r="Q2716" i="1"/>
  <c r="Q2302" i="1"/>
  <c r="Q2077" i="1"/>
  <c r="Q1770" i="1"/>
  <c r="Q2242" i="1"/>
  <c r="Q1555" i="1"/>
  <c r="Q2915" i="1"/>
  <c r="Q2232" i="1"/>
  <c r="Q3136" i="1"/>
  <c r="Q2623" i="1"/>
  <c r="Q3024" i="1"/>
  <c r="Q2447" i="1"/>
  <c r="Q1856" i="1"/>
  <c r="Q2420" i="1"/>
  <c r="Q2139" i="1"/>
  <c r="Q2020" i="1"/>
  <c r="Q1212" i="1"/>
  <c r="Q2209" i="1"/>
  <c r="Q3132" i="1"/>
  <c r="Q2615" i="1"/>
  <c r="Q3016" i="1"/>
  <c r="Q2415" i="1"/>
  <c r="Q1818" i="1"/>
  <c r="Q2412" i="1"/>
  <c r="Q2123" i="1"/>
  <c r="Q1854" i="1"/>
  <c r="Q3027" i="1"/>
  <c r="Q2493" i="1"/>
  <c r="Q3192" i="1"/>
  <c r="Q2733" i="1"/>
  <c r="Q3112" i="1"/>
  <c r="Q2614" i="1"/>
  <c r="Q2150" i="1"/>
  <c r="Q1755" i="1"/>
  <c r="Q2371" i="1"/>
  <c r="Q2035" i="1"/>
  <c r="Q1919" i="1"/>
  <c r="Q2820" i="1"/>
  <c r="Q1925" i="1"/>
  <c r="Q3049" i="1"/>
  <c r="Q2535" i="1"/>
  <c r="Q2936" i="1"/>
  <c r="Q2137" i="1"/>
  <c r="Q923" i="1"/>
  <c r="Q2284" i="1"/>
  <c r="Q1892" i="1"/>
  <c r="Q1838" i="1"/>
  <c r="Q1691" i="1"/>
  <c r="Q2301" i="1"/>
  <c r="Q2164" i="1"/>
  <c r="Q975" i="1"/>
  <c r="Q1680" i="1"/>
  <c r="Q2558" i="1"/>
  <c r="Q2318" i="1"/>
  <c r="Q2389" i="1"/>
  <c r="Q1584" i="1"/>
  <c r="Q2040" i="1"/>
  <c r="Q2163" i="1"/>
  <c r="Q2354" i="1"/>
  <c r="Q2044" i="1"/>
  <c r="Q1969" i="1"/>
  <c r="Q1558" i="1"/>
  <c r="Q959" i="1"/>
  <c r="Q2182" i="1"/>
  <c r="Q2253" i="1"/>
  <c r="Q2428" i="1"/>
  <c r="Q1710" i="1"/>
  <c r="Q2000" i="1"/>
  <c r="Q2218" i="1"/>
  <c r="Q1894" i="1"/>
  <c r="Q1765" i="1"/>
  <c r="Q1823" i="1"/>
  <c r="Q1262" i="1"/>
  <c r="Q2147" i="1"/>
  <c r="Q2338" i="1"/>
  <c r="Q2028" i="1"/>
  <c r="Q1953" i="1"/>
  <c r="Q1493" i="1"/>
  <c r="Q1429" i="1"/>
  <c r="Q1595" i="1"/>
  <c r="Q1451" i="1"/>
  <c r="Q786" i="1"/>
  <c r="Q2414" i="1"/>
  <c r="Q1636" i="1"/>
  <c r="Q1896" i="1"/>
  <c r="Q2148" i="1"/>
  <c r="Q2259" i="1"/>
  <c r="Q2450" i="1"/>
  <c r="Q1752" i="1"/>
  <c r="Q1505" i="1"/>
  <c r="Q2039" i="1"/>
  <c r="Q1414" i="1"/>
  <c r="Q1667" i="1"/>
  <c r="Q1629" i="1"/>
  <c r="Q670" i="1"/>
  <c r="Q1952" i="1"/>
  <c r="Q1951" i="1"/>
  <c r="Q1658" i="1"/>
  <c r="Q1589" i="1"/>
  <c r="Q1027" i="1"/>
  <c r="Q1331" i="1"/>
  <c r="Q1235" i="1"/>
  <c r="Q1070" i="1"/>
  <c r="Q1930" i="1"/>
  <c r="Q1929" i="1"/>
  <c r="Q1650" i="1"/>
  <c r="Q1577" i="1"/>
  <c r="Q931" i="1"/>
  <c r="Q1300" i="1"/>
  <c r="Q1189" i="1"/>
  <c r="Q1042" i="1"/>
  <c r="Q1228" i="1"/>
  <c r="Q943" i="1"/>
  <c r="Q1431" i="1"/>
  <c r="Q1696" i="1"/>
  <c r="Q1243" i="1"/>
  <c r="Q1434" i="1"/>
  <c r="Q1405" i="1"/>
  <c r="Q1142" i="1"/>
  <c r="Q1937" i="1"/>
  <c r="Q1476" i="1"/>
  <c r="Q1342" i="1"/>
  <c r="Q1534" i="1"/>
  <c r="Q1801" i="1"/>
  <c r="Q1338" i="1"/>
  <c r="Q1490" i="1"/>
  <c r="Q577" i="1"/>
  <c r="Q1218" i="1"/>
  <c r="Q1868" i="1"/>
  <c r="Q1719" i="1"/>
  <c r="Q1702" i="1"/>
  <c r="Q1906" i="1"/>
  <c r="Q1897" i="1"/>
  <c r="Q1488" i="1"/>
  <c r="Q1565" i="1"/>
  <c r="Q803" i="1"/>
  <c r="Q1227" i="1"/>
  <c r="Q1148" i="1"/>
  <c r="Q1006" i="1"/>
  <c r="Q1859" i="1"/>
  <c r="Q1100" i="1"/>
  <c r="Q2055" i="1"/>
  <c r="Q1260" i="1"/>
  <c r="Q1641" i="1"/>
  <c r="Q1197" i="1"/>
  <c r="Q1418" i="1"/>
  <c r="Q1381" i="1"/>
  <c r="Q1106" i="1"/>
  <c r="Q1682" i="1"/>
  <c r="Q1811" i="1"/>
  <c r="Q1677" i="1"/>
  <c r="Q1785" i="1"/>
  <c r="Q1428" i="1"/>
  <c r="Q1327" i="1"/>
  <c r="Q1366" i="1"/>
  <c r="Q61" i="1"/>
  <c r="Q919" i="1"/>
  <c r="Q870" i="1"/>
  <c r="Q595" i="1"/>
  <c r="Q515" i="1"/>
  <c r="Q1173" i="1"/>
  <c r="Q1594" i="1"/>
  <c r="Q783" i="1"/>
  <c r="Q1585" i="1"/>
  <c r="Q1275" i="1"/>
  <c r="Q807" i="1"/>
  <c r="Q851" i="1"/>
  <c r="Q1221" i="1"/>
  <c r="Q1170" i="1"/>
  <c r="Q993" i="1"/>
  <c r="Q826" i="1"/>
  <c r="Q415" i="1"/>
  <c r="Q672" i="1"/>
  <c r="Q749" i="1"/>
  <c r="Q909" i="1"/>
  <c r="Q1273" i="1"/>
  <c r="Q1422" i="1"/>
  <c r="Q1281" i="1"/>
  <c r="Q1285" i="1"/>
  <c r="Q545" i="1"/>
  <c r="Q7" i="1"/>
  <c r="Q734" i="1"/>
  <c r="Q917" i="1"/>
  <c r="Q992" i="1"/>
  <c r="Q205" i="1"/>
  <c r="Q120" i="1"/>
  <c r="Q814" i="1"/>
  <c r="Q989" i="1"/>
  <c r="Q445" i="1"/>
  <c r="Q456" i="1"/>
  <c r="Q366" i="1"/>
  <c r="Q1341" i="1"/>
  <c r="Q1062" i="1"/>
  <c r="Q722" i="1"/>
  <c r="Q897" i="1"/>
  <c r="Q968" i="1"/>
  <c r="Q671" i="1"/>
  <c r="Q56" i="1"/>
  <c r="Q775" i="1"/>
  <c r="Q1236" i="1"/>
  <c r="Q799" i="1"/>
  <c r="Q779" i="1"/>
  <c r="Q1202" i="1"/>
  <c r="Q926" i="1"/>
  <c r="Q561" i="1"/>
  <c r="Q765" i="1"/>
  <c r="Q597" i="1"/>
  <c r="Q313" i="1"/>
  <c r="Q306" i="1"/>
  <c r="Q801" i="1"/>
  <c r="Q728" i="1"/>
  <c r="Q427" i="1"/>
  <c r="Q99" i="1"/>
  <c r="Q750" i="1"/>
  <c r="Q925" i="1"/>
  <c r="Q1032" i="1"/>
  <c r="Q341" i="1"/>
  <c r="Q148" i="1"/>
  <c r="Q1352" i="1"/>
  <c r="Q1254" i="1"/>
  <c r="Q1066" i="1"/>
  <c r="Q810" i="1"/>
  <c r="Q73" i="1"/>
  <c r="Q817" i="1"/>
  <c r="Q1024" i="1"/>
  <c r="Q616" i="1"/>
  <c r="Q523" i="1"/>
  <c r="Q284" i="1"/>
  <c r="Q274" i="1"/>
  <c r="Q1248" i="1"/>
  <c r="Q1214" i="1"/>
  <c r="Q1026" i="1"/>
  <c r="Q770" i="1"/>
  <c r="Q1033" i="1"/>
  <c r="Q777" i="1"/>
  <c r="Q948" i="1"/>
  <c r="Q540" i="1"/>
  <c r="Q447" i="1"/>
  <c r="Q180" i="1"/>
  <c r="Q174" i="1"/>
  <c r="Q872" i="1"/>
  <c r="Q464" i="1"/>
  <c r="Q371" i="1"/>
  <c r="Q80" i="1"/>
  <c r="Q78" i="1"/>
  <c r="Q348" i="1"/>
  <c r="Q828" i="1"/>
  <c r="Q157" i="1"/>
  <c r="Q420" i="1"/>
  <c r="Q583" i="1"/>
  <c r="Q109" i="1"/>
  <c r="Q438" i="1"/>
  <c r="Q184" i="1"/>
  <c r="Q263" i="1"/>
  <c r="Q342" i="1"/>
  <c r="Q86" i="1"/>
  <c r="Q912" i="1"/>
  <c r="Q633" i="1"/>
  <c r="Q504" i="1"/>
  <c r="Q667" i="1"/>
  <c r="Q411" i="1"/>
  <c r="Q522" i="1"/>
  <c r="Q268" i="1"/>
  <c r="Q347" i="1"/>
  <c r="Q91" i="1"/>
  <c r="Q170" i="1"/>
  <c r="Q1068" i="1"/>
  <c r="Q812" i="1"/>
  <c r="Q30" i="1"/>
  <c r="Q404" i="1"/>
  <c r="Q567" i="1"/>
  <c r="Q350" i="1"/>
  <c r="Q422" i="1"/>
  <c r="Q168" i="1"/>
  <c r="Q247" i="1"/>
  <c r="Q326" i="1"/>
  <c r="Q70" i="1"/>
  <c r="Q450" i="1"/>
  <c r="Q196" i="1"/>
  <c r="Q275" i="1"/>
  <c r="Q19" i="1"/>
  <c r="Q98" i="1"/>
  <c r="Q932" i="1"/>
  <c r="Q676" i="1"/>
  <c r="Q524" i="1"/>
  <c r="Q65" i="1"/>
  <c r="Q431" i="1"/>
  <c r="Q542" i="1"/>
  <c r="Q288" i="1"/>
  <c r="Q10" i="1"/>
  <c r="Q111" i="1"/>
  <c r="Q190" i="1"/>
  <c r="Q6280" i="1"/>
  <c r="Q6481" i="1"/>
  <c r="Q6345" i="1"/>
  <c r="Q5765" i="1"/>
  <c r="Q5305" i="1"/>
  <c r="Q6048" i="1"/>
  <c r="Q6242" i="1"/>
  <c r="Q5662" i="1"/>
  <c r="Q3449" i="1"/>
  <c r="Q6181" i="1"/>
  <c r="Q6406" i="1"/>
  <c r="Q4948" i="1"/>
  <c r="Q6286" i="1"/>
  <c r="Q5469" i="1"/>
  <c r="Q4751" i="1"/>
  <c r="Q5636" i="1"/>
  <c r="Q5046" i="1"/>
  <c r="Q4692" i="1"/>
  <c r="Q5187" i="1"/>
  <c r="Q5188" i="1"/>
  <c r="Q5584" i="1"/>
  <c r="Q5334" i="1"/>
  <c r="Q4968" i="1"/>
  <c r="Q5083" i="1"/>
  <c r="Q4345" i="1"/>
  <c r="Q5239" i="1"/>
  <c r="Q4460" i="1"/>
  <c r="Q5395" i="1"/>
  <c r="Q4616" i="1"/>
  <c r="Q3383" i="1"/>
  <c r="Q4772" i="1"/>
  <c r="Q5195" i="1"/>
  <c r="Q4393" i="1"/>
  <c r="Q5351" i="1"/>
  <c r="Q4506" i="1"/>
  <c r="Q3722" i="1"/>
  <c r="Q3941" i="1"/>
  <c r="Q2973" i="1"/>
  <c r="Q4100" i="1"/>
  <c r="Q4802" i="1"/>
  <c r="Q4503" i="1"/>
  <c r="Q4095" i="1"/>
  <c r="Q4387" i="1"/>
  <c r="Q4316" i="1"/>
  <c r="Q4216" i="1"/>
  <c r="Q2798" i="1"/>
  <c r="Q4155" i="1"/>
  <c r="Q3158" i="1"/>
  <c r="Q3772" i="1"/>
  <c r="Q3725" i="1"/>
  <c r="Q3589" i="1"/>
  <c r="Q3422" i="1"/>
  <c r="Q3186" i="1"/>
  <c r="Q2327" i="1"/>
  <c r="Q2248" i="1"/>
  <c r="Q3406" i="1"/>
  <c r="Q1652" i="1"/>
  <c r="Q2247" i="1"/>
  <c r="Q3565" i="1"/>
  <c r="Q1958" i="1"/>
  <c r="Q1791" i="1"/>
  <c r="Q2981" i="1"/>
  <c r="Q3349" i="1"/>
  <c r="Q3127" i="1"/>
  <c r="Q1853" i="1"/>
  <c r="Q2305" i="1"/>
  <c r="Q3148" i="1"/>
  <c r="Q1351" i="1"/>
  <c r="Q1845" i="1"/>
  <c r="Q2651" i="1"/>
  <c r="Q2537" i="1"/>
  <c r="Q2852" i="1"/>
  <c r="Q2801" i="1"/>
  <c r="Q2867" i="1"/>
  <c r="Q3073" i="1"/>
  <c r="Q2288" i="1"/>
  <c r="Q2348" i="1"/>
  <c r="Q3153" i="1"/>
  <c r="Q2881" i="1"/>
  <c r="Q1971" i="1"/>
  <c r="Q3260" i="1"/>
  <c r="Q2366" i="1"/>
  <c r="Q2314" i="1"/>
  <c r="Q1481" i="1"/>
  <c r="Q1844" i="1"/>
  <c r="Q1504" i="1"/>
  <c r="Q3220" i="1"/>
  <c r="Q1990" i="1"/>
  <c r="Q2134" i="1"/>
  <c r="Q1993" i="1"/>
  <c r="Q2308" i="1"/>
  <c r="Q2098" i="1"/>
  <c r="Q1376" i="1"/>
  <c r="Q2283" i="1"/>
  <c r="Q1457" i="1"/>
  <c r="Q1741" i="1"/>
  <c r="Q1771" i="1"/>
  <c r="Q2229" i="1"/>
  <c r="Q2194" i="1"/>
  <c r="Q1637" i="1"/>
  <c r="Q1394" i="1"/>
  <c r="Q1927" i="1"/>
  <c r="Q662" i="1"/>
  <c r="Q1121" i="1"/>
  <c r="Q1756" i="1"/>
  <c r="Q1289" i="1"/>
  <c r="Q1825" i="1"/>
  <c r="Q1099" i="1"/>
  <c r="Q1948" i="1"/>
  <c r="Q1574" i="1"/>
  <c r="Q1023" i="1"/>
  <c r="Q1743" i="1"/>
  <c r="Q1344" i="1"/>
  <c r="Q1570" i="1"/>
  <c r="Q181" i="1"/>
  <c r="Q1721" i="1"/>
  <c r="Q626" i="1"/>
  <c r="Q954" i="1"/>
  <c r="Q6324" i="1"/>
  <c r="Q6480" i="1"/>
  <c r="Q6456" i="1"/>
  <c r="Q5811" i="1"/>
  <c r="Q6096" i="1"/>
  <c r="Q6083" i="1"/>
  <c r="Q5727" i="1"/>
  <c r="Q5000" i="1"/>
  <c r="Q6082" i="1"/>
  <c r="Q5042" i="1"/>
  <c r="Q4270" i="1"/>
  <c r="Q5446" i="1"/>
  <c r="Q5073" i="1"/>
  <c r="Q4309" i="1"/>
  <c r="Q5141" i="1"/>
  <c r="Q4436" i="1"/>
  <c r="Q4989" i="1"/>
  <c r="Q5286" i="1"/>
  <c r="Q5124" i="1"/>
  <c r="Q4837" i="1"/>
  <c r="Q5120" i="1"/>
  <c r="Q5206" i="1"/>
  <c r="Q4904" i="1"/>
  <c r="Q5371" i="1"/>
  <c r="Q3833" i="1"/>
  <c r="Q5207" i="1"/>
  <c r="Q3790" i="1"/>
  <c r="Q5331" i="1"/>
  <c r="Q4883" i="1"/>
  <c r="Q5327" i="1"/>
  <c r="Q1884" i="1"/>
  <c r="Q5163" i="1"/>
  <c r="Q5003" i="1"/>
  <c r="Q5287" i="1"/>
  <c r="Q4839" i="1"/>
  <c r="Q4495" i="1"/>
  <c r="Q3826" i="1"/>
  <c r="Q2866" i="1"/>
  <c r="Q3810" i="1"/>
  <c r="Q2726" i="1"/>
  <c r="Q4044" i="1"/>
  <c r="Q3718" i="1"/>
  <c r="Q4738" i="1"/>
  <c r="Q4099" i="1"/>
  <c r="Q4542" i="1"/>
  <c r="Q3935" i="1"/>
  <c r="Q4128" i="1"/>
  <c r="Q3724" i="1"/>
  <c r="Q4252" i="1"/>
  <c r="Q2548" i="1"/>
  <c r="Q3992" i="1"/>
  <c r="Q3289" i="1"/>
  <c r="Q3610" i="1"/>
  <c r="Q2144" i="1"/>
  <c r="Q2871" i="1"/>
  <c r="Q3653" i="1"/>
  <c r="Q3195" i="1"/>
  <c r="Q3649" i="1"/>
  <c r="Q3813" i="1"/>
  <c r="Q2965" i="1"/>
  <c r="Q3142" i="1"/>
  <c r="Q3384" i="1"/>
  <c r="Q3668" i="1"/>
  <c r="Q3803" i="1"/>
  <c r="Q2777" i="1"/>
  <c r="Q3441" i="1"/>
  <c r="Q3600" i="1"/>
  <c r="Q3735" i="1"/>
  <c r="Q2573" i="1"/>
  <c r="Q2951" i="1"/>
  <c r="Q3227" i="1"/>
  <c r="Q2260" i="1"/>
  <c r="Q2400" i="1"/>
  <c r="Q3242" i="1"/>
  <c r="Q2568" i="1"/>
  <c r="Q3463" i="1"/>
  <c r="Q2920" i="1"/>
  <c r="Q2472" i="1"/>
  <c r="Q3090" i="1"/>
  <c r="Q2812" i="1"/>
  <c r="Q2054" i="1"/>
  <c r="Q3319" i="1"/>
  <c r="Q2948" i="1"/>
  <c r="Q3145" i="1"/>
  <c r="Q2427" i="1"/>
  <c r="Q3251" i="1"/>
  <c r="Q3110" i="1"/>
  <c r="Q2923" i="1"/>
  <c r="Q1909" i="1"/>
  <c r="Q2546" i="1"/>
  <c r="Q2631" i="1"/>
  <c r="Q2967" i="1"/>
  <c r="Q2297" i="1"/>
  <c r="Q1664" i="1"/>
  <c r="Q1748" i="1"/>
  <c r="Q3003" i="1"/>
  <c r="Q2362" i="1"/>
  <c r="Q3272" i="1"/>
  <c r="Q2848" i="1"/>
  <c r="Q2252" i="1"/>
  <c r="Q385" i="1"/>
  <c r="Q3200" i="1"/>
  <c r="Q2700" i="1"/>
  <c r="Q1363" i="1"/>
  <c r="Q1654" i="1"/>
  <c r="Q2810" i="1"/>
  <c r="Q2542" i="1"/>
  <c r="Q2379" i="1"/>
  <c r="Q2695" i="1"/>
  <c r="Q2802" i="1"/>
  <c r="Q2358" i="1"/>
  <c r="Q2434" i="1"/>
  <c r="Q2891" i="1"/>
  <c r="Q2661" i="1"/>
  <c r="Q2142" i="1"/>
  <c r="Q2107" i="1"/>
  <c r="Q1706" i="1"/>
  <c r="Q1556" i="1"/>
  <c r="Q2382" i="1"/>
  <c r="Q2180" i="1"/>
  <c r="Q1998" i="1"/>
  <c r="Q1881" i="1"/>
  <c r="Q2381" i="1"/>
  <c r="Q2219" i="1"/>
  <c r="Q1964" i="1"/>
  <c r="Q767" i="1"/>
  <c r="Q1966" i="1"/>
  <c r="Q1787" i="1"/>
  <c r="Q513" i="1"/>
  <c r="Q2094" i="1"/>
  <c r="Q2212" i="1"/>
  <c r="Q2060" i="1"/>
  <c r="Q1265" i="1"/>
  <c r="Q2005" i="1"/>
  <c r="Q1187" i="1"/>
  <c r="Q1372" i="1"/>
  <c r="Q1369" i="1"/>
  <c r="Q1071" i="1"/>
  <c r="Q1360" i="1"/>
  <c r="Q1348" i="1"/>
  <c r="Q1655" i="1"/>
  <c r="Q699" i="1"/>
  <c r="Q703" i="1"/>
  <c r="Q2061" i="1"/>
  <c r="Q481" i="1"/>
  <c r="Q611" i="1"/>
  <c r="Q1467" i="1"/>
  <c r="Q1681" i="1"/>
  <c r="Q1426" i="1"/>
  <c r="Q1237" i="1"/>
  <c r="Q1315" i="1"/>
  <c r="Q1380" i="1"/>
  <c r="Q887" i="1"/>
  <c r="Q1873" i="1"/>
  <c r="Q1423" i="1"/>
  <c r="Q1249" i="1"/>
  <c r="Q982" i="1"/>
  <c r="Q1769" i="1"/>
  <c r="Q1302" i="1"/>
  <c r="Q525" i="1"/>
  <c r="Q1322" i="1"/>
  <c r="Q250" i="1"/>
  <c r="Q69" i="1"/>
  <c r="Q5971" i="1"/>
  <c r="Q6016" i="1"/>
  <c r="Q6111" i="1"/>
  <c r="Q5947" i="1"/>
  <c r="Q6105" i="1"/>
  <c r="Q5790" i="1"/>
  <c r="Q5498" i="1"/>
  <c r="Q4986" i="1"/>
  <c r="Q4978" i="1"/>
  <c r="Q4870" i="1"/>
  <c r="Q4422" i="1"/>
  <c r="Q4758" i="1"/>
  <c r="Q4586" i="1"/>
  <c r="Q4471" i="1"/>
  <c r="Q3793" i="1"/>
  <c r="Q4123" i="1"/>
  <c r="Q3712" i="1"/>
  <c r="Q3053" i="1"/>
  <c r="Q3022" i="1"/>
  <c r="Q3620" i="1"/>
  <c r="Q3519" i="1"/>
  <c r="Q3607" i="1"/>
  <c r="Q3539" i="1"/>
  <c r="Q3269" i="1"/>
  <c r="Q2460" i="1"/>
  <c r="Q1523" i="1"/>
  <c r="Q2278" i="1"/>
  <c r="Q3288" i="1"/>
  <c r="Q3076" i="1"/>
  <c r="Q1309" i="1"/>
  <c r="Q1204" i="1"/>
  <c r="Q2275" i="1"/>
  <c r="Q265" i="1"/>
  <c r="Q1129" i="1"/>
  <c r="Q1452" i="1"/>
  <c r="Q1230" i="1"/>
  <c r="Q1822" i="1"/>
  <c r="Q1567" i="1"/>
  <c r="Q963" i="1"/>
  <c r="Q1420" i="1"/>
  <c r="Q1486" i="1"/>
  <c r="Q121" i="1"/>
  <c r="Q1153" i="1"/>
  <c r="Q44" i="1"/>
  <c r="Q389" i="1"/>
  <c r="Q834" i="1"/>
  <c r="Q273" i="1"/>
  <c r="Q892" i="1"/>
  <c r="Q71" i="1"/>
  <c r="Q155" i="1"/>
  <c r="Q311" i="1"/>
  <c r="Q495" i="1"/>
  <c r="Q6461" i="1"/>
  <c r="Q6370" i="1"/>
  <c r="Q5868" i="1"/>
  <c r="Q5798" i="1"/>
  <c r="Q5189" i="1"/>
  <c r="Q4504" i="1"/>
  <c r="Q4562" i="1"/>
  <c r="Q4454" i="1"/>
  <c r="Q3849" i="1"/>
  <c r="Q4558" i="1"/>
  <c r="Q4507" i="1"/>
  <c r="Q4166" i="1"/>
  <c r="Q3870" i="1"/>
  <c r="Q4115" i="1"/>
  <c r="Q2665" i="1"/>
  <c r="Q2552" i="1"/>
  <c r="Q2512" i="1"/>
  <c r="Q3225" i="1"/>
  <c r="Q3723" i="1"/>
  <c r="Q3023" i="1"/>
  <c r="Q2514" i="1"/>
  <c r="Q3413" i="1"/>
  <c r="Q3056" i="1"/>
  <c r="Q2792" i="1"/>
  <c r="Q2645" i="1"/>
  <c r="Q2269" i="1"/>
  <c r="Q2988" i="1"/>
  <c r="Q2051" i="1"/>
  <c r="Q2757" i="1"/>
  <c r="Q2406" i="1"/>
  <c r="Q2577" i="1"/>
  <c r="Q2174" i="1"/>
  <c r="Q2383" i="1"/>
  <c r="Q1395" i="1"/>
  <c r="Q2817" i="1"/>
  <c r="Q3188" i="1"/>
  <c r="Q3000" i="1"/>
  <c r="Q1050" i="1"/>
  <c r="Q2070" i="1"/>
  <c r="Q2492" i="1"/>
  <c r="Q1849" i="1"/>
  <c r="Q1154" i="1"/>
  <c r="Q1790" i="1"/>
  <c r="Q1517" i="1"/>
  <c r="Q1462" i="1"/>
  <c r="Q1446" i="1"/>
  <c r="Q1542" i="1"/>
  <c r="Q679" i="1"/>
  <c r="Q1257" i="1"/>
  <c r="Q687" i="1"/>
  <c r="Q1949" i="1"/>
  <c r="Q1981" i="1"/>
  <c r="Q1343" i="1"/>
  <c r="Q1626" i="1"/>
  <c r="Q357" i="1"/>
  <c r="Q1454" i="1"/>
  <c r="Q384" i="1"/>
  <c r="Q441" i="1"/>
  <c r="Q1242" i="1"/>
  <c r="Q965" i="1"/>
  <c r="Q529" i="1"/>
  <c r="Q1246" i="1"/>
  <c r="Q272" i="1"/>
  <c r="Q860" i="1"/>
  <c r="Q944" i="1"/>
  <c r="Q123" i="1"/>
  <c r="Q454" i="1"/>
  <c r="Q51" i="1"/>
  <c r="Q37" i="1"/>
  <c r="Q6335" i="1"/>
  <c r="Q6190" i="1"/>
  <c r="Q5613" i="1"/>
  <c r="Q5995" i="1"/>
  <c r="Q5125" i="1"/>
  <c r="Q5468" i="1"/>
  <c r="Q4584" i="1"/>
  <c r="Q4704" i="1"/>
  <c r="Q4253" i="1"/>
  <c r="Q4074" i="1"/>
  <c r="Q4113" i="1"/>
  <c r="Q3970" i="1"/>
  <c r="Q3569" i="1"/>
  <c r="Q3438" i="1"/>
  <c r="Q2600" i="1"/>
  <c r="Q2217" i="1"/>
  <c r="Q3097" i="1"/>
  <c r="Q2356" i="1"/>
  <c r="Q3395" i="1"/>
  <c r="Q3455" i="1"/>
  <c r="Q2549" i="1"/>
  <c r="Q2731" i="1"/>
  <c r="Q3058" i="1"/>
  <c r="Q2924" i="1"/>
  <c r="Q2644" i="1"/>
  <c r="Q2399" i="1"/>
  <c r="Q2513" i="1"/>
  <c r="Q3228" i="1"/>
  <c r="Q3224" i="1"/>
  <c r="Q2388" i="1"/>
  <c r="Q1974" i="1"/>
  <c r="Q2108" i="1"/>
  <c r="Q1224" i="1"/>
  <c r="Q1587" i="1"/>
  <c r="Q1386" i="1"/>
  <c r="Q1701" i="1"/>
  <c r="Q1975" i="1"/>
  <c r="Q1185" i="1"/>
  <c r="Q1193" i="1"/>
  <c r="Q1389" i="1"/>
  <c r="Q1195" i="1"/>
  <c r="Q293" i="1"/>
  <c r="Q890" i="1"/>
  <c r="Q409" i="1"/>
  <c r="Q432" i="1"/>
  <c r="Q57" i="1"/>
  <c r="Q171" i="1"/>
  <c r="Q237" i="1"/>
  <c r="Q784" i="1"/>
  <c r="Q532" i="1"/>
  <c r="Q64" i="1"/>
  <c r="Q340" i="1"/>
  <c r="Q5905" i="1"/>
  <c r="Q6253" i="1"/>
  <c r="Q5304" i="1"/>
  <c r="Q5264" i="1"/>
  <c r="Q4116" i="1"/>
  <c r="Q4337" i="1"/>
  <c r="Q3282" i="1"/>
  <c r="Q3852" i="1"/>
  <c r="Q4299" i="1"/>
  <c r="Q4687" i="1"/>
  <c r="Q4018" i="1"/>
  <c r="Q4734" i="1"/>
  <c r="Q2516" i="1"/>
  <c r="Q3081" i="1"/>
  <c r="Q2313" i="1"/>
  <c r="Q3513" i="1"/>
  <c r="Q3002" i="1"/>
  <c r="Q3318" i="1"/>
  <c r="Q3285" i="1"/>
  <c r="Q3213" i="1"/>
  <c r="Q3305" i="1"/>
  <c r="Q1059" i="1"/>
  <c r="Q2241" i="1"/>
  <c r="Q2277" i="1"/>
  <c r="Q1509" i="1"/>
  <c r="Q2929" i="1"/>
  <c r="Q3124" i="1"/>
  <c r="Q1560" i="1"/>
  <c r="Q1620" i="1"/>
  <c r="Q1799" i="1"/>
  <c r="Q1747" i="1"/>
  <c r="Q735" i="1"/>
  <c r="Q1618" i="1"/>
  <c r="Q1092" i="1"/>
  <c r="Q991" i="1"/>
  <c r="Q505" i="1"/>
  <c r="Q378" i="1"/>
  <c r="Q862" i="1"/>
  <c r="Q346" i="1"/>
  <c r="Q1406" i="1"/>
  <c r="Q53" i="1"/>
  <c r="Q704" i="1"/>
  <c r="Q668" i="1"/>
  <c r="Q629" i="1"/>
  <c r="Q16" i="1"/>
  <c r="Q618" i="1"/>
  <c r="Q264" i="1"/>
  <c r="Q364" i="1"/>
  <c r="Q5513" i="1"/>
  <c r="Q6436" i="1"/>
  <c r="Q6320" i="1"/>
  <c r="Q4981" i="1"/>
  <c r="Q6054" i="1"/>
  <c r="Q5981" i="1"/>
  <c r="Q5709" i="1"/>
  <c r="Q6358" i="1"/>
  <c r="Q6354" i="1"/>
  <c r="Q5772" i="1"/>
  <c r="Q6107" i="1"/>
  <c r="Q5418" i="1"/>
  <c r="Q5268" i="1"/>
  <c r="Q4988" i="1"/>
  <c r="Q5364" i="1"/>
  <c r="Q4409" i="1"/>
  <c r="Q5324" i="1"/>
  <c r="Q4229" i="1"/>
  <c r="Q4925" i="1"/>
  <c r="Q5978" i="1"/>
  <c r="Q4920" i="1"/>
  <c r="Q5694" i="1"/>
  <c r="Q4501" i="1"/>
  <c r="Q5685" i="1"/>
  <c r="Q4840" i="1"/>
  <c r="Q5051" i="1"/>
  <c r="Q4891" i="1"/>
  <c r="Q5175" i="1"/>
  <c r="Q4691" i="1"/>
  <c r="Q5171" i="1"/>
  <c r="Q4851" i="1"/>
  <c r="Q5007" i="1"/>
  <c r="Q4847" i="1"/>
  <c r="Q5131" i="1"/>
  <c r="Q4595" i="1"/>
  <c r="Q5127" i="1"/>
  <c r="Q4803" i="1"/>
  <c r="Q4950" i="1"/>
  <c r="Q4268" i="1"/>
  <c r="Q4241" i="1"/>
  <c r="Q4004" i="1"/>
  <c r="Q4938" i="1"/>
  <c r="Q3988" i="1"/>
  <c r="Q3059" i="1"/>
  <c r="Q4578" i="1"/>
  <c r="Q4007" i="1"/>
  <c r="Q4250" i="1"/>
  <c r="Q2803" i="1"/>
  <c r="Q4096" i="1"/>
  <c r="Q4349" i="1"/>
  <c r="Q4092" i="1"/>
  <c r="Q3747" i="1"/>
  <c r="Q2185" i="1"/>
  <c r="Q3605" i="1"/>
  <c r="Q3354" i="1"/>
  <c r="Q3357" i="1"/>
  <c r="Q3546" i="1"/>
  <c r="Q3601" i="1"/>
  <c r="Q4335" i="1"/>
  <c r="Q3388" i="1"/>
  <c r="Q3646" i="1"/>
  <c r="Q3655" i="1"/>
  <c r="Q2902" i="1"/>
  <c r="Q3342" i="1"/>
  <c r="Q3476" i="1"/>
  <c r="Q3771" i="1"/>
  <c r="Q2522" i="1"/>
  <c r="Q2745" i="1"/>
  <c r="Q3568" i="1"/>
  <c r="Q3703" i="1"/>
  <c r="Q3249" i="1"/>
  <c r="Q2824" i="1"/>
  <c r="Q3163" i="1"/>
  <c r="Q3533" i="1"/>
  <c r="Q1724" i="1"/>
  <c r="Q3026" i="1"/>
  <c r="Q2911" i="1"/>
  <c r="Q3398" i="1"/>
  <c r="Q2214" i="1"/>
  <c r="Q3199" i="1"/>
  <c r="Q3028" i="1"/>
  <c r="Q2655" i="1"/>
  <c r="Q1960" i="1"/>
  <c r="Q3287" i="1"/>
  <c r="Q2884" i="1"/>
  <c r="Q1708" i="1"/>
  <c r="Q1736" i="1"/>
  <c r="Q3219" i="1"/>
  <c r="Q2744" i="1"/>
  <c r="Q2743" i="1"/>
  <c r="Q1672" i="1"/>
  <c r="Q3333" i="1"/>
  <c r="Q2416" i="1"/>
  <c r="Q3401" i="1"/>
  <c r="Q2589" i="1"/>
  <c r="Q2128" i="1"/>
  <c r="Q2992" i="1"/>
  <c r="Q2789" i="1"/>
  <c r="Q2875" i="1"/>
  <c r="Q2052" i="1"/>
  <c r="Q3025" i="1"/>
  <c r="Q2785" i="1"/>
  <c r="Q2140" i="1"/>
  <c r="Q3121" i="1"/>
  <c r="Q3168" i="1"/>
  <c r="Q2638" i="1"/>
  <c r="Q1679" i="1"/>
  <c r="Q995" i="1"/>
  <c r="Q2741" i="1"/>
  <c r="Q2270" i="1"/>
  <c r="Q2251" i="1"/>
  <c r="Q2625" i="1"/>
  <c r="Q2312" i="1"/>
  <c r="Q2262" i="1"/>
  <c r="Q2306" i="1"/>
  <c r="Q2481" i="1"/>
  <c r="Q2599" i="1"/>
  <c r="Q2017" i="1"/>
  <c r="Q2024" i="1"/>
  <c r="Q2405" i="1"/>
  <c r="Q1940" i="1"/>
  <c r="Q1920" i="1"/>
  <c r="Q2116" i="1"/>
  <c r="Q1824" i="1"/>
  <c r="Q739" i="1"/>
  <c r="Q2317" i="1"/>
  <c r="Q2155" i="1"/>
  <c r="Q1403" i="1"/>
  <c r="Q1067" i="1"/>
  <c r="Q1786" i="1"/>
  <c r="Q1305" i="1"/>
  <c r="Q1704" i="1"/>
  <c r="Q2003" i="1"/>
  <c r="Q2451" i="1"/>
  <c r="Q1932" i="1"/>
  <c r="Q1179" i="1"/>
  <c r="Q1295" i="1"/>
  <c r="Q2031" i="1"/>
  <c r="Q1284" i="1"/>
  <c r="Q1270" i="1"/>
  <c r="Q2015" i="1"/>
  <c r="Q1252" i="1"/>
  <c r="Q1238" i="1"/>
  <c r="Q1355" i="1"/>
  <c r="Q1400" i="1"/>
  <c r="Q1088" i="1"/>
  <c r="Q1543" i="1"/>
  <c r="Q1973" i="1"/>
  <c r="Q691" i="1"/>
  <c r="Q2010" i="1"/>
  <c r="Q1201" i="1"/>
  <c r="Q1793" i="1"/>
  <c r="Q1370" i="1"/>
  <c r="Q653" i="1"/>
  <c r="Q1610" i="1"/>
  <c r="Q1316" i="1"/>
  <c r="Q1282" i="1"/>
  <c r="Q1538" i="1"/>
  <c r="Q1164" i="1"/>
  <c r="Q1135" i="1"/>
  <c r="Q697" i="1"/>
  <c r="Q1387" i="1"/>
  <c r="Q1649" i="1"/>
  <c r="Q1354" i="1"/>
  <c r="Q1234" i="1"/>
  <c r="Q712" i="1"/>
  <c r="Q921" i="1"/>
  <c r="Q609" i="1"/>
  <c r="Q657" i="1"/>
  <c r="Q1178" i="1"/>
  <c r="Q369" i="1"/>
  <c r="Q333" i="1"/>
  <c r="Q238" i="1"/>
  <c r="Q821" i="1"/>
  <c r="Q479" i="1"/>
  <c r="Q1166" i="1"/>
  <c r="Q1069" i="1"/>
  <c r="Q648" i="1"/>
  <c r="Q206" i="1"/>
  <c r="Q1326" i="1"/>
  <c r="Q759" i="1"/>
  <c r="Q758" i="1"/>
  <c r="Q1048" i="1"/>
  <c r="Q188" i="1"/>
  <c r="Q1080" i="1"/>
  <c r="Q308" i="1"/>
  <c r="Q433" i="1"/>
  <c r="Q17" i="1"/>
  <c r="Q282" i="1"/>
  <c r="Q1126" i="1"/>
  <c r="Q682" i="1"/>
  <c r="Q689" i="1"/>
  <c r="Q360" i="1"/>
  <c r="Q287" i="1"/>
  <c r="Q1349" i="1"/>
  <c r="Q898" i="1"/>
  <c r="Q692" i="1"/>
  <c r="Q526" i="1"/>
  <c r="Q654" i="1"/>
  <c r="Q627" i="1"/>
  <c r="Q75" i="1"/>
  <c r="Q956" i="1"/>
  <c r="Q548" i="1"/>
  <c r="Q455" i="1"/>
  <c r="Q312" i="1"/>
  <c r="Q135" i="1"/>
  <c r="Q1040" i="1"/>
  <c r="Q632" i="1"/>
  <c r="Q539" i="1"/>
  <c r="Q394" i="1"/>
  <c r="Q219" i="1"/>
  <c r="Q684" i="1"/>
  <c r="Q128" i="1"/>
  <c r="Q550" i="1"/>
  <c r="Q198" i="1"/>
  <c r="Q1060" i="1"/>
  <c r="Q559" i="1"/>
  <c r="Q239" i="1"/>
  <c r="Q6508" i="1"/>
  <c r="Q5605" i="1"/>
  <c r="Q5309" i="1"/>
  <c r="Q6490" i="1"/>
  <c r="Q4933" i="1"/>
  <c r="Q5786" i="1"/>
  <c r="Q5539" i="1"/>
  <c r="Q4033" i="1"/>
  <c r="Q4538" i="1"/>
  <c r="Q4085" i="1"/>
  <c r="Q2994" i="1"/>
  <c r="Q4266" i="1"/>
  <c r="Q4331" i="1"/>
  <c r="Q4119" i="1"/>
  <c r="Q2762" i="1"/>
  <c r="Q4143" i="1"/>
  <c r="Q3391" i="1"/>
  <c r="Q3435" i="1"/>
  <c r="Q3294" i="1"/>
  <c r="Q2956" i="1"/>
  <c r="Q2659" i="1"/>
  <c r="Q2578" i="1"/>
  <c r="Q2361" i="1"/>
  <c r="Q2618" i="1"/>
  <c r="Q1840" i="1"/>
  <c r="Q2208" i="1"/>
  <c r="Q3201" i="1"/>
  <c r="Q2897" i="1"/>
  <c r="Q2749" i="1"/>
  <c r="Q1942" i="1"/>
  <c r="Q2066" i="1"/>
  <c r="Q2117" i="1"/>
  <c r="Q1716" i="1"/>
  <c r="Q1527" i="1"/>
  <c r="Q1552" i="1"/>
  <c r="Q979" i="1"/>
  <c r="Q1731" i="1"/>
  <c r="Q1082" i="1"/>
  <c r="Q1081" i="1"/>
  <c r="Q1328" i="1"/>
  <c r="Q1530" i="1"/>
  <c r="Q875" i="1"/>
  <c r="Q953" i="1"/>
  <c r="Q496" i="1"/>
  <c r="Q448" i="1"/>
  <c r="Q1290" i="1"/>
  <c r="Q235" i="1"/>
  <c r="Q1003" i="1"/>
  <c r="Q107" i="1"/>
  <c r="Q1000" i="1"/>
  <c r="Q484" i="1"/>
  <c r="Q475" i="1"/>
  <c r="Q631" i="1"/>
  <c r="Q996" i="1"/>
  <c r="Q4880" i="1"/>
  <c r="Q4755" i="1"/>
  <c r="Q5362" i="1"/>
  <c r="Q5975" i="1"/>
  <c r="Q4597" i="1"/>
  <c r="Q4849" i="1"/>
  <c r="Q3246" i="1"/>
  <c r="Q4233" i="1"/>
  <c r="Q4740" i="1"/>
  <c r="Q3914" i="1"/>
  <c r="Q4063" i="1"/>
  <c r="Q4426" i="1"/>
  <c r="Q4439" i="1"/>
  <c r="Q4002" i="1"/>
  <c r="Q2257" i="1"/>
  <c r="Q3456" i="1"/>
  <c r="Q2882" i="1"/>
  <c r="Q2690" i="1"/>
  <c r="Q2842" i="1"/>
  <c r="Q3487" i="1"/>
  <c r="Q2192" i="1"/>
  <c r="Q3106" i="1"/>
  <c r="Q3169" i="1"/>
  <c r="Q2511" i="1"/>
  <c r="Q2202" i="1"/>
  <c r="Q3256" i="1"/>
  <c r="Q2484" i="1"/>
  <c r="Q1657" i="1"/>
  <c r="Q1528" i="1"/>
  <c r="Q1907" i="1"/>
  <c r="Q987" i="1"/>
  <c r="Q608" i="1"/>
  <c r="Q1760" i="1"/>
  <c r="Q1535" i="1"/>
  <c r="Q707" i="1"/>
  <c r="Q1433" i="1"/>
  <c r="Q1361" i="1"/>
  <c r="Q854" i="1"/>
  <c r="Q352" i="1"/>
  <c r="Q485" i="1"/>
  <c r="Q840" i="1"/>
  <c r="Q747" i="1"/>
  <c r="Q587" i="1"/>
  <c r="Q802" i="1"/>
  <c r="Q936" i="1"/>
  <c r="Q452" i="1"/>
  <c r="Q39" i="1"/>
  <c r="Q536" i="1"/>
  <c r="Q285" i="1"/>
  <c r="Q228" i="1"/>
  <c r="Q463" i="1"/>
  <c r="Q1742" i="1"/>
  <c r="Q5074" i="1"/>
  <c r="Q5424" i="1"/>
  <c r="Q4536" i="1"/>
  <c r="Q4077" i="1"/>
  <c r="Q4072" i="1"/>
  <c r="Q3946" i="1"/>
  <c r="Q3385" i="1"/>
  <c r="Q2746" i="1"/>
  <c r="Q4189" i="1"/>
  <c r="Q4475" i="1"/>
  <c r="Q4176" i="1"/>
  <c r="Q3789" i="1"/>
  <c r="Q3414" i="1"/>
  <c r="Q3266" i="1"/>
  <c r="Q2250" i="1"/>
  <c r="Q3362" i="1"/>
  <c r="Q3691" i="1"/>
  <c r="Q2691" i="1"/>
  <c r="Q3382" i="1"/>
  <c r="Q3107" i="1"/>
  <c r="Q2735" i="1"/>
  <c r="Q2145" i="1"/>
  <c r="Q2663" i="1"/>
  <c r="Q2370" i="1"/>
  <c r="Q2074" i="1"/>
  <c r="Q1774" i="1"/>
  <c r="Q2092" i="1"/>
  <c r="Q3156" i="1"/>
  <c r="Q2203" i="1"/>
  <c r="Q2310" i="1"/>
  <c r="Q1141" i="1"/>
  <c r="Q2027" i="1"/>
  <c r="Q1439" i="1"/>
  <c r="Q1817" i="1"/>
  <c r="Q1989" i="1"/>
  <c r="Q1392" i="1"/>
  <c r="Q1210" i="1"/>
  <c r="Q1494" i="1"/>
  <c r="Q483" i="1"/>
  <c r="Q910" i="1"/>
  <c r="Q139" i="1"/>
  <c r="Q1438" i="1"/>
  <c r="Q973" i="1"/>
  <c r="Q77" i="1"/>
  <c r="Q768" i="1"/>
  <c r="Q573" i="1"/>
  <c r="Q46" i="1"/>
  <c r="Q52" i="1"/>
  <c r="Q140" i="1"/>
  <c r="Q296" i="1"/>
  <c r="Q804" i="1"/>
  <c r="Q318" i="1"/>
  <c r="Q5951" i="1"/>
  <c r="Q4848" i="1"/>
  <c r="Q5517" i="1"/>
  <c r="Q5551" i="1"/>
  <c r="Q3586" i="1"/>
  <c r="Q4592" i="1"/>
  <c r="Q4552" i="1"/>
  <c r="Q4247" i="1"/>
  <c r="Q4022" i="1"/>
  <c r="Q4236" i="1"/>
  <c r="Q3920" i="1"/>
  <c r="Q3562" i="1"/>
  <c r="Q4184" i="1"/>
  <c r="Q2359" i="1"/>
  <c r="Q2770" i="1"/>
  <c r="Q2807" i="1"/>
  <c r="Q3608" i="1"/>
  <c r="Q3015" i="1"/>
  <c r="Q3119" i="1"/>
  <c r="Q2918" i="1"/>
  <c r="Q2486" i="1"/>
  <c r="Q2634" i="1"/>
  <c r="Q2629" i="1"/>
  <c r="Q2475" i="1"/>
  <c r="Q2724" i="1"/>
  <c r="Q1683" i="1"/>
  <c r="Q3300" i="1"/>
  <c r="Q2225" i="1"/>
  <c r="Q2041" i="1"/>
  <c r="Q2692" i="1"/>
  <c r="Q2684" i="1"/>
  <c r="Q2518" i="1"/>
  <c r="Q2075" i="1"/>
  <c r="Q1815" i="1"/>
  <c r="Q2482" i="1"/>
  <c r="Q2246" i="1"/>
  <c r="Q1447" i="1"/>
  <c r="Q1694" i="1"/>
  <c r="Q2340" i="1"/>
  <c r="Q1087" i="1"/>
  <c r="Q1019" i="1"/>
  <c r="Q1700" i="1"/>
  <c r="Q1485" i="1"/>
  <c r="Q1263" i="1"/>
  <c r="Q1223" i="1"/>
  <c r="Q1867" i="1"/>
  <c r="Q1130" i="1"/>
  <c r="Q1777" i="1"/>
  <c r="Q1450" i="1"/>
  <c r="Q1319" i="1"/>
  <c r="Q261" i="1"/>
  <c r="Q701" i="1"/>
  <c r="Q649" i="1"/>
  <c r="Q474" i="1"/>
  <c r="Q659" i="1"/>
  <c r="Q417" i="1"/>
  <c r="Q569" i="1"/>
  <c r="Q18" i="1"/>
  <c r="Q26" i="1"/>
  <c r="Q182" i="1"/>
  <c r="Q266" i="1"/>
  <c r="Q500" i="1"/>
  <c r="Q87" i="1"/>
  <c r="Q32" i="1"/>
  <c r="Q194" i="1"/>
  <c r="Q124" i="1"/>
  <c r="Q5749" i="1"/>
  <c r="Q5017" i="1"/>
  <c r="Q6416" i="1"/>
  <c r="Q5457" i="1"/>
  <c r="Q6073" i="1"/>
  <c r="Q5961" i="1"/>
  <c r="Q5865" i="1"/>
  <c r="Q6165" i="1"/>
  <c r="Q5988" i="1"/>
  <c r="Q5668" i="1"/>
  <c r="Q5654" i="1"/>
  <c r="Q5278" i="1"/>
  <c r="Q6359" i="1"/>
  <c r="Q4479" i="1"/>
  <c r="Q6127" i="1"/>
  <c r="Q5185" i="1"/>
  <c r="Q4159" i="1"/>
  <c r="Q5292" i="1"/>
  <c r="Q5822" i="1"/>
  <c r="Q4565" i="1"/>
  <c r="Q5946" i="1"/>
  <c r="Q5575" i="1"/>
  <c r="Q5942" i="1"/>
  <c r="Q3478" i="1"/>
  <c r="Q5778" i="1"/>
  <c r="Q5695" i="1"/>
  <c r="Q5019" i="1"/>
  <c r="Q4273" i="1"/>
  <c r="Q5015" i="1"/>
  <c r="Q4627" i="1"/>
  <c r="Q3806" i="1"/>
  <c r="Q4619" i="1"/>
  <c r="Q4945" i="1"/>
  <c r="Q4954" i="1"/>
  <c r="Q4940" i="1"/>
  <c r="Q4511" i="1"/>
  <c r="Q4557" i="1"/>
  <c r="Q4499" i="1"/>
  <c r="Q4918" i="1"/>
  <c r="Q3835" i="1"/>
  <c r="Q4910" i="1"/>
  <c r="Q3948" i="1"/>
  <c r="Q4618" i="1"/>
  <c r="Q3750" i="1"/>
  <c r="Q3709" i="1"/>
  <c r="Q4306" i="1"/>
  <c r="Q3681" i="1"/>
  <c r="Q4206" i="1"/>
  <c r="Q4358" i="1"/>
  <c r="Q3936" i="1"/>
  <c r="Q4093" i="1"/>
  <c r="Q2627" i="1"/>
  <c r="Q4222" i="1"/>
  <c r="Q4375" i="1"/>
  <c r="Q3146" i="1"/>
  <c r="Q2771" i="1"/>
  <c r="Q2990" i="1"/>
  <c r="Q4307" i="1"/>
  <c r="Q3270" i="1"/>
  <c r="Q4303" i="1"/>
  <c r="Q3768" i="1"/>
  <c r="Q2934" i="1"/>
  <c r="Q3555" i="1"/>
  <c r="Q3448" i="1"/>
  <c r="Q2926" i="1"/>
  <c r="Q3440" i="1"/>
  <c r="Q3503" i="1"/>
  <c r="Q1762" i="1"/>
  <c r="Q2556" i="1"/>
  <c r="Q3375" i="1"/>
  <c r="Q3671" i="1"/>
  <c r="Q3070" i="1"/>
  <c r="Q2423" i="1"/>
  <c r="Q3060" i="1"/>
  <c r="Q3501" i="1"/>
  <c r="Q3652" i="1"/>
  <c r="Q2854" i="1"/>
  <c r="Q2784" i="1"/>
  <c r="Q3207" i="1"/>
  <c r="Q2443" i="1"/>
  <c r="Q3167" i="1"/>
  <c r="Q2641" i="1"/>
  <c r="Q2453" i="1"/>
  <c r="Q3639" i="1"/>
  <c r="Q3055" i="1"/>
  <c r="Q2821" i="1"/>
  <c r="Q3244" i="1"/>
  <c r="Q3571" i="1"/>
  <c r="Q3187" i="1"/>
  <c r="Q2680" i="1"/>
  <c r="Q2977" i="1"/>
  <c r="Q1416" i="1"/>
  <c r="Q3301" i="1"/>
  <c r="Q1440" i="1"/>
  <c r="Q3370" i="1"/>
  <c r="Q2525" i="1"/>
  <c r="Q3233" i="1"/>
  <c r="Q2840" i="1"/>
  <c r="Q2720" i="1"/>
  <c r="Q3116" i="1"/>
  <c r="Q1899" i="1"/>
  <c r="Q2961" i="1"/>
  <c r="Q2058" i="1"/>
  <c r="Q2014" i="1"/>
  <c r="Q3043" i="1"/>
  <c r="Q2818" i="1"/>
  <c r="Q2550" i="1"/>
  <c r="Q2395" i="1"/>
  <c r="Q2569" i="1"/>
  <c r="Q2677" i="1"/>
  <c r="Q2166" i="1"/>
  <c r="Q2186" i="1"/>
  <c r="Q2561" i="1"/>
  <c r="Q2143" i="1"/>
  <c r="Q2221" i="1"/>
  <c r="Q2178" i="1"/>
  <c r="Q2337" i="1"/>
  <c r="Q3108" i="1"/>
  <c r="Q1775" i="1"/>
  <c r="Q1703" i="1"/>
  <c r="Q2476" i="1"/>
  <c r="Q1800" i="1"/>
  <c r="Q1738" i="1"/>
  <c r="Q2355" i="1"/>
  <c r="Q1671" i="1"/>
  <c r="Q1522" i="1"/>
  <c r="Q1794" i="1"/>
  <c r="Q2091" i="1"/>
  <c r="Q1961" i="1"/>
  <c r="Q2339" i="1"/>
  <c r="Q1588" i="1"/>
  <c r="Q1466" i="1"/>
  <c r="Q1417" i="1"/>
  <c r="Q1836" i="1"/>
  <c r="Q2387" i="1"/>
  <c r="Q1792" i="1"/>
  <c r="Q1168" i="1"/>
  <c r="Q1365" i="1"/>
  <c r="Q1554" i="1"/>
  <c r="Q1165" i="1"/>
  <c r="Q1174" i="1"/>
  <c r="Q1546" i="1"/>
  <c r="Q1147" i="1"/>
  <c r="Q1146" i="1"/>
  <c r="Q1622" i="1"/>
  <c r="Q1347" i="1"/>
  <c r="Q1333" i="1"/>
  <c r="Q1764" i="1"/>
  <c r="Q1879" i="1"/>
  <c r="Q1231" i="1"/>
  <c r="Q1886" i="1"/>
  <c r="Q1976" i="1"/>
  <c r="Q1645" i="1"/>
  <c r="Q449" i="1"/>
  <c r="Q1923" i="1"/>
  <c r="Q1566" i="1"/>
  <c r="Q967" i="1"/>
  <c r="Q1198" i="1"/>
  <c r="Q1461" i="1"/>
  <c r="Q1124" i="1"/>
  <c r="Q895" i="1"/>
  <c r="Q888" i="1"/>
  <c r="Q1795" i="1"/>
  <c r="Q1617" i="1"/>
  <c r="Q1245" i="1"/>
  <c r="Q838" i="1"/>
  <c r="Q392" i="1"/>
  <c r="Q144" i="1"/>
  <c r="Q1518" i="1"/>
  <c r="Q1425" i="1"/>
  <c r="Q1138" i="1"/>
  <c r="Q1045" i="1"/>
  <c r="Q584" i="1"/>
  <c r="Q942" i="1"/>
  <c r="Q773" i="1"/>
  <c r="Q363" i="1"/>
  <c r="Q1122" i="1"/>
  <c r="Q1025" i="1"/>
  <c r="Q560" i="1"/>
  <c r="Q1232" i="1"/>
  <c r="Q1240" i="1"/>
  <c r="Q1337" i="1"/>
  <c r="Q718" i="1"/>
  <c r="Q952" i="1"/>
  <c r="Q48" i="1"/>
  <c r="Q1044" i="1"/>
  <c r="Q156" i="1"/>
  <c r="Q1053" i="1"/>
  <c r="Q624" i="1"/>
  <c r="Q114" i="1"/>
  <c r="Q1094" i="1"/>
  <c r="Q625" i="1"/>
  <c r="Q634" i="1"/>
  <c r="Q269" i="1"/>
  <c r="Q195" i="1"/>
  <c r="Q1310" i="1"/>
  <c r="Q866" i="1"/>
  <c r="Q873" i="1"/>
  <c r="Q437" i="1"/>
  <c r="Q434" i="1"/>
  <c r="Q1064" i="1"/>
  <c r="Q563" i="1"/>
  <c r="Q334" i="1"/>
  <c r="Q924" i="1"/>
  <c r="Q516" i="1"/>
  <c r="Q423" i="1"/>
  <c r="Q280" i="1"/>
  <c r="Q103" i="1"/>
  <c r="Q1008" i="1"/>
  <c r="Q600" i="1"/>
  <c r="Q507" i="1"/>
  <c r="Q362" i="1"/>
  <c r="Q187" i="1"/>
  <c r="Q509" i="1"/>
  <c r="Q622" i="1"/>
  <c r="Q663" i="1"/>
  <c r="Q518" i="1"/>
  <c r="Q343" i="1"/>
  <c r="Q166" i="1"/>
  <c r="Q292" i="1"/>
  <c r="Q115" i="1"/>
  <c r="Q1028" i="1"/>
  <c r="Q620" i="1"/>
  <c r="Q527" i="1"/>
  <c r="Q382" i="1"/>
  <c r="Q207" i="1"/>
  <c r="Q6413" i="1"/>
  <c r="Q6471" i="1"/>
  <c r="Q5863" i="1"/>
  <c r="Q6230" i="1"/>
  <c r="Q5132" i="1"/>
  <c r="Q5543" i="1"/>
  <c r="Q5746" i="1"/>
  <c r="Q3925" i="1"/>
  <c r="Q4621" i="1"/>
  <c r="Q4858" i="1"/>
  <c r="Q3365" i="1"/>
  <c r="Q3202" i="1"/>
  <c r="Q4326" i="1"/>
  <c r="Q3902" i="1"/>
  <c r="Q4275" i="1"/>
  <c r="Q2570" i="1"/>
  <c r="Q2598" i="1"/>
  <c r="Q3353" i="1"/>
  <c r="Q3143" i="1"/>
  <c r="Q2991" i="1"/>
  <c r="Q2855" i="1"/>
  <c r="Q2086" i="1"/>
  <c r="Q2913" i="1"/>
  <c r="Q2979" i="1"/>
  <c r="Q2503" i="1"/>
  <c r="Q1908" i="1"/>
  <c r="Q1464" i="1"/>
  <c r="Q1980" i="1"/>
  <c r="Q2291" i="1"/>
  <c r="Q2410" i="1"/>
  <c r="Q1684" i="1"/>
  <c r="Q2323" i="1"/>
  <c r="Q1484" i="1"/>
  <c r="Q661" i="1"/>
  <c r="Q1705" i="1"/>
  <c r="Q1075" i="1"/>
  <c r="Q1605" i="1"/>
  <c r="Q1507" i="1"/>
  <c r="Q1233" i="1"/>
  <c r="Q576" i="1"/>
  <c r="Q1131" i="1"/>
  <c r="Q1393" i="1"/>
  <c r="Q894" i="1"/>
  <c r="Q985" i="1"/>
  <c r="Q665" i="1"/>
  <c r="Q928" i="1"/>
  <c r="Q512" i="1"/>
  <c r="Q125" i="1"/>
  <c r="Q1278" i="1"/>
  <c r="Q499" i="1"/>
  <c r="Q391" i="1"/>
  <c r="Q568" i="1"/>
  <c r="Q373" i="1"/>
  <c r="Q260" i="1"/>
  <c r="Q305" i="1"/>
  <c r="Q6513" i="1"/>
  <c r="Q5460" i="1"/>
  <c r="Q4491" i="1"/>
  <c r="Q6410" i="1"/>
  <c r="Q5514" i="1"/>
  <c r="Q5434" i="1"/>
  <c r="Q4784" i="1"/>
  <c r="Q4201" i="1"/>
  <c r="Q3881" i="1"/>
  <c r="Q4438" i="1"/>
  <c r="Q3765" i="1"/>
  <c r="Q4232" i="1"/>
  <c r="Q4279" i="1"/>
  <c r="Q4091" i="1"/>
  <c r="Q3666" i="1"/>
  <c r="Q3489" i="1"/>
  <c r="Q3374" i="1"/>
  <c r="Q3050" i="1"/>
  <c r="Q2696" i="1"/>
  <c r="Q3321" i="1"/>
  <c r="Q2527" i="1"/>
  <c r="Q3507" i="1"/>
  <c r="Q2907" i="1"/>
  <c r="Q1821" i="1"/>
  <c r="Q2498" i="1"/>
  <c r="Q2016" i="1"/>
  <c r="Q2002" i="1"/>
  <c r="Q2268" i="1"/>
  <c r="Q2374" i="1"/>
  <c r="Q2211" i="1"/>
  <c r="Q2101" i="1"/>
  <c r="Q1132" i="1"/>
  <c r="Q1579" i="1"/>
  <c r="Q1436" i="1"/>
  <c r="Q1299" i="1"/>
  <c r="Q1796" i="1"/>
  <c r="Q1388" i="1"/>
  <c r="Q321" i="1"/>
  <c r="Q957" i="1"/>
  <c r="Q494" i="1"/>
  <c r="Q941" i="1"/>
  <c r="Q1055" i="1"/>
  <c r="Q127" i="1"/>
  <c r="Q227" i="1"/>
  <c r="Q377" i="1"/>
  <c r="Q31" i="1"/>
  <c r="Q809" i="1"/>
  <c r="Q435" i="1"/>
  <c r="Q359" i="1"/>
  <c r="Q443" i="1"/>
  <c r="Q457" i="1"/>
  <c r="Q599" i="1"/>
  <c r="Q102" i="1"/>
  <c r="Q964" i="1"/>
  <c r="Q143" i="1"/>
  <c r="Q6313" i="1"/>
  <c r="Q5" i="1"/>
  <c r="Q6519" i="1"/>
  <c r="Q6314" i="1"/>
  <c r="Q4117" i="1"/>
  <c r="Q4639" i="1"/>
  <c r="Q4045" i="1"/>
  <c r="Q4748" i="1"/>
  <c r="Q4708" i="1"/>
  <c r="Q4540" i="1"/>
  <c r="Q3457" i="1"/>
  <c r="Q4292" i="1"/>
  <c r="Q4031" i="1"/>
  <c r="Q3733" i="1"/>
  <c r="Q3371" i="1"/>
  <c r="Q3815" i="1"/>
  <c r="Q2698" i="1"/>
  <c r="Q2112" i="1"/>
  <c r="Q2384" i="1"/>
  <c r="Q2892" i="1"/>
  <c r="Q2207" i="1"/>
  <c r="Q2904" i="1"/>
  <c r="Q2499" i="1"/>
  <c r="Q3307" i="1"/>
  <c r="Q2187" i="1"/>
  <c r="Q2373" i="1"/>
  <c r="Q2078" i="1"/>
  <c r="Q1941" i="1"/>
  <c r="Q1663" i="1"/>
  <c r="Q1340" i="1"/>
  <c r="Q2622" i="1"/>
  <c r="Q1435" i="1"/>
  <c r="Q1550" i="1"/>
  <c r="Q2096" i="1"/>
  <c r="Q1839" i="1"/>
  <c r="Q1547" i="1"/>
  <c r="Q1371" i="1"/>
  <c r="Q1015" i="1"/>
  <c r="Q1220" i="1"/>
  <c r="Q1863" i="1"/>
  <c r="Q1729" i="1"/>
  <c r="Q800" i="1"/>
  <c r="Q1356" i="1"/>
  <c r="Q425" i="1"/>
  <c r="Q493" i="1"/>
  <c r="Q776" i="1"/>
  <c r="Q25" i="1"/>
  <c r="Q933" i="1"/>
  <c r="Q757" i="1"/>
  <c r="Q855" i="1"/>
  <c r="Q945" i="1"/>
  <c r="Q90" i="1"/>
  <c r="Q1086" i="1"/>
  <c r="Q173" i="1"/>
  <c r="Q213" i="1"/>
  <c r="Q700" i="1"/>
  <c r="Q566" i="1"/>
  <c r="Q376" i="1"/>
  <c r="Q229" i="1"/>
  <c r="Q298" i="1"/>
  <c r="Q439" i="1"/>
  <c r="Q119" i="1"/>
  <c r="Q226" i="1"/>
  <c r="Q160" i="1"/>
  <c r="Q6427" i="1"/>
  <c r="Q3893" i="1"/>
  <c r="Q5848" i="1"/>
  <c r="Q5480" i="1"/>
  <c r="Q5312" i="1"/>
  <c r="Q3860" i="1"/>
  <c r="Q4548" i="1"/>
  <c r="Q4141" i="1"/>
  <c r="Q4286" i="1"/>
  <c r="Q4675" i="1"/>
  <c r="Q4401" i="1"/>
  <c r="Q3657" i="1"/>
  <c r="Q2838" i="1"/>
  <c r="Q3775" i="1"/>
  <c r="Q3732" i="1"/>
  <c r="Q3824" i="1"/>
  <c r="Q1926" i="1"/>
  <c r="Q3363" i="1"/>
  <c r="Q2814" i="1"/>
  <c r="Q3350" i="1"/>
  <c r="Q2136" i="1"/>
  <c r="Q2672" i="1"/>
  <c r="Q3115" i="1"/>
  <c r="Q2311" i="1"/>
  <c r="Q1776" i="1"/>
  <c r="Q1766" i="1"/>
  <c r="Q1128" i="1"/>
  <c r="Q3019" i="1"/>
  <c r="Q1325" i="1"/>
  <c r="Q2026" i="1"/>
  <c r="Q1826" i="1"/>
  <c r="Q1638" i="1"/>
  <c r="Q763" i="1"/>
  <c r="Q879" i="1"/>
  <c r="Q1516" i="1"/>
  <c r="Q1999" i="1"/>
  <c r="Q1497" i="1"/>
  <c r="Q35" i="1"/>
  <c r="Q1280" i="1"/>
  <c r="Q660" i="1"/>
  <c r="Q685" i="1"/>
  <c r="Q1244" i="1"/>
  <c r="Q893" i="1"/>
  <c r="Q929" i="1"/>
  <c r="Q878" i="1"/>
  <c r="Q562" i="1"/>
  <c r="Q906" i="1"/>
  <c r="Q913" i="1"/>
  <c r="Q939" i="1"/>
  <c r="Q277" i="1"/>
  <c r="Q95" i="1"/>
  <c r="Q209" i="1"/>
  <c r="Q534" i="1"/>
  <c r="Q257" i="1"/>
  <c r="Q908" i="1"/>
  <c r="Q546" i="1"/>
  <c r="Q133" i="1"/>
  <c r="Q6360" i="1"/>
  <c r="Q5747" i="1"/>
  <c r="Q5933" i="1"/>
  <c r="Q5952" i="1"/>
  <c r="Q4385" i="1"/>
  <c r="Q6504" i="1"/>
  <c r="Q5967" i="1"/>
  <c r="Q6459" i="1"/>
  <c r="Q5449" i="1"/>
  <c r="Q5342" i="1"/>
  <c r="Q6373" i="1"/>
  <c r="Q5568" i="1"/>
  <c r="Q5589" i="1"/>
  <c r="Q5197" i="1"/>
  <c r="Q5549" i="1"/>
  <c r="Q4941" i="1"/>
  <c r="Q5461" i="1"/>
  <c r="Q4564" i="1"/>
  <c r="Q5320" i="1"/>
  <c r="Q3570" i="1"/>
  <c r="Q5156" i="1"/>
  <c r="Q2827" i="1"/>
  <c r="Q5280" i="1"/>
  <c r="Q5270" i="1"/>
  <c r="Q5276" i="1"/>
  <c r="Q5531" i="1"/>
  <c r="Q4089" i="1"/>
  <c r="Q5527" i="1"/>
  <c r="Q4237" i="1"/>
  <c r="Q5363" i="1"/>
  <c r="Q4205" i="1"/>
  <c r="Q5487" i="1"/>
  <c r="Q3618" i="1"/>
  <c r="Q5483" i="1"/>
  <c r="Q3885" i="1"/>
  <c r="Q5319" i="1"/>
  <c r="Q3853" i="1"/>
  <c r="Q4655" i="1"/>
  <c r="Q3369" i="1"/>
  <c r="Q4647" i="1"/>
  <c r="Q3978" i="1"/>
  <c r="Q3909" i="1"/>
  <c r="Q2806" i="1"/>
  <c r="Q3984" i="1"/>
  <c r="Q4770" i="1"/>
  <c r="Q3980" i="1"/>
  <c r="Q4702" i="1"/>
  <c r="Q4003" i="1"/>
  <c r="Q3348" i="1"/>
  <c r="Q3521" i="1"/>
  <c r="Q4284" i="1"/>
  <c r="Q3505" i="1"/>
  <c r="Q4152" i="1"/>
  <c r="Q3203" i="1"/>
  <c r="Q3640" i="1"/>
  <c r="Q3170" i="1"/>
  <c r="Q3259" i="1"/>
  <c r="Q3344" i="1"/>
  <c r="Q3719" i="1"/>
  <c r="Q3693" i="1"/>
  <c r="Q2502" i="1"/>
  <c r="Q3552" i="1"/>
  <c r="Q3372" i="1"/>
  <c r="Q1767" i="1"/>
  <c r="Q3700" i="1"/>
  <c r="Q1051" i="1"/>
  <c r="Q2975" i="1"/>
  <c r="Q3481" i="1"/>
  <c r="Q3632" i="1"/>
  <c r="Q2737" i="1"/>
  <c r="Q2707" i="1"/>
  <c r="Q3068" i="1"/>
  <c r="Q3417" i="1"/>
  <c r="Q2073" i="1"/>
  <c r="Q2619" i="1"/>
  <c r="Q3198" i="1"/>
  <c r="Q2894" i="1"/>
  <c r="Q1563" i="1"/>
  <c r="Q2215" i="1"/>
  <c r="Q2649" i="1"/>
  <c r="Q1675" i="1"/>
  <c r="Q3253" i="1"/>
  <c r="Q1572" i="1"/>
  <c r="Q3351" i="1"/>
  <c r="Q2328" i="1"/>
  <c r="Q3181" i="1"/>
  <c r="Q2228" i="1"/>
  <c r="Q2754" i="1"/>
  <c r="Q1901" i="1"/>
  <c r="Q3051" i="1"/>
  <c r="Q2110" i="1"/>
  <c r="Q2610" i="1"/>
  <c r="Q2786" i="1"/>
  <c r="Q3627" i="1"/>
  <c r="Q3031" i="1"/>
  <c r="Q2455" i="1"/>
  <c r="Q3212" i="1"/>
  <c r="Q2072" i="1"/>
  <c r="Q3125" i="1"/>
  <c r="Q2398" i="1"/>
  <c r="Q3304" i="1"/>
  <c r="Q2912" i="1"/>
  <c r="Q2173" i="1"/>
  <c r="Q1665" i="1"/>
  <c r="Q3232" i="1"/>
  <c r="Q3088" i="1"/>
  <c r="Q1832" i="1"/>
  <c r="Q1944" i="1"/>
  <c r="Q3164" i="1"/>
  <c r="Q2630" i="1"/>
  <c r="Q1596" i="1"/>
  <c r="Q695" i="1"/>
  <c r="Q2865" i="1"/>
  <c r="Q2462" i="1"/>
  <c r="Q1564" i="1"/>
  <c r="Q2955" i="1"/>
  <c r="Q2725" i="1"/>
  <c r="Q2375" i="1"/>
  <c r="Q2235" i="1"/>
  <c r="Q1992" i="1"/>
  <c r="Q1810" i="1"/>
  <c r="Q2446" i="1"/>
  <c r="Q2244" i="1"/>
  <c r="Q2418" i="1"/>
  <c r="Q1480" i="1"/>
  <c r="Q1513" i="1"/>
  <c r="Q1872" i="1"/>
  <c r="Q2036" i="1"/>
  <c r="Q1172" i="1"/>
  <c r="Q2402" i="1"/>
  <c r="Q1301" i="1"/>
  <c r="Q1475" i="1"/>
  <c r="Q2478" i="1"/>
  <c r="Q2276" i="1"/>
  <c r="Q2130" i="1"/>
  <c r="Q1733" i="1"/>
  <c r="Q1105" i="1"/>
  <c r="Q1471" i="1"/>
  <c r="Q1633" i="1"/>
  <c r="Q1421" i="1"/>
  <c r="Q1419" i="1"/>
  <c r="Q1621" i="1"/>
  <c r="Q1413" i="1"/>
  <c r="Q1709" i="1"/>
  <c r="Q1809" i="1"/>
  <c r="Q1089" i="1"/>
  <c r="Q1607" i="1"/>
  <c r="Q1578" i="1"/>
  <c r="Q1063" i="1"/>
  <c r="Q656" i="1"/>
  <c r="Q1805" i="1"/>
  <c r="Q1367" i="1"/>
  <c r="Q1478" i="1"/>
  <c r="Q105" i="1"/>
  <c r="Q1489" i="1"/>
  <c r="Q1424" i="1"/>
  <c r="Q1437" i="1"/>
  <c r="Q1936" i="1"/>
  <c r="Q1524" i="1"/>
  <c r="Q1410" i="1"/>
  <c r="Q1046" i="1"/>
  <c r="Q1674" i="1"/>
  <c r="Q1320" i="1"/>
  <c r="Q1209" i="1"/>
  <c r="Q727" i="1"/>
  <c r="Q159" i="1"/>
  <c r="Q690" i="1"/>
  <c r="Q108" i="1"/>
  <c r="Q883" i="1"/>
  <c r="Q1152" i="1"/>
  <c r="Q822" i="1"/>
  <c r="Q605" i="1"/>
  <c r="Q398" i="1"/>
  <c r="Q201" i="1"/>
  <c r="Q113" i="1"/>
  <c r="Q210" i="1"/>
  <c r="Q806" i="1"/>
  <c r="Q413" i="1"/>
  <c r="Q177" i="1"/>
  <c r="Q1374" i="1"/>
  <c r="Q1157" i="1"/>
  <c r="Q1014" i="1"/>
  <c r="Q853" i="1"/>
  <c r="Q547" i="1"/>
  <c r="Q889" i="1"/>
  <c r="Q643" i="1"/>
  <c r="Q830" i="1"/>
  <c r="Q650" i="1"/>
  <c r="Q410" i="1"/>
  <c r="Q1318" i="1"/>
  <c r="Q874" i="1"/>
  <c r="Q881" i="1"/>
  <c r="Q533" i="1"/>
  <c r="Q462" i="1"/>
  <c r="Q683" i="1"/>
  <c r="Q233" i="1"/>
  <c r="Q465" i="1"/>
  <c r="Q169" i="1"/>
  <c r="Q575" i="1"/>
  <c r="Q338" i="1"/>
  <c r="Q592" i="1"/>
  <c r="Q252" i="1"/>
  <c r="Q381" i="1"/>
  <c r="Q501" i="1"/>
  <c r="Q647" i="1"/>
  <c r="Q502" i="1"/>
  <c r="Q327" i="1"/>
  <c r="Q150" i="1"/>
  <c r="Q720" i="1"/>
  <c r="Q336" i="1"/>
  <c r="Q586" i="1"/>
  <c r="Q72" i="1"/>
  <c r="Q234" i="1"/>
  <c r="Q876" i="1"/>
  <c r="Q468" i="1"/>
  <c r="Q375" i="1"/>
  <c r="Q232" i="1"/>
  <c r="Q55" i="1"/>
  <c r="Q514" i="1"/>
  <c r="Q339" i="1"/>
  <c r="Q162" i="1"/>
  <c r="Q740" i="1"/>
  <c r="Q129" i="1"/>
  <c r="Q606" i="1"/>
  <c r="Q92" i="1"/>
  <c r="Q254" i="1"/>
  <c r="Q1575" i="1"/>
  <c r="Q1512" i="1"/>
  <c r="Q1095" i="1"/>
  <c r="Q553" i="1"/>
  <c r="Q401" i="1"/>
  <c r="Q218" i="1"/>
  <c r="Q951" i="1"/>
  <c r="Q782" i="1"/>
  <c r="Q521" i="1"/>
  <c r="Q244" i="1"/>
  <c r="Q1029" i="1"/>
  <c r="Q572" i="1"/>
  <c r="Q823" i="1"/>
  <c r="Q762" i="1"/>
  <c r="Q1056" i="1"/>
  <c r="Q212" i="1"/>
  <c r="Q1079" i="1"/>
  <c r="Q974" i="1"/>
  <c r="Q805" i="1"/>
  <c r="Q451" i="1"/>
  <c r="Q845" i="1"/>
  <c r="Q543" i="1"/>
  <c r="Q790" i="1"/>
  <c r="Q617" i="1"/>
  <c r="Q304" i="1"/>
  <c r="Q1286" i="1"/>
  <c r="Q842" i="1"/>
  <c r="Q849" i="1"/>
  <c r="Q189" i="1"/>
  <c r="Q370" i="1"/>
  <c r="Q1334" i="1"/>
  <c r="Q1058" i="1"/>
  <c r="Q1065" i="1"/>
  <c r="Q1012" i="1"/>
  <c r="Q511" i="1"/>
  <c r="Q528" i="1"/>
  <c r="Q176" i="1"/>
  <c r="Q585" i="1"/>
  <c r="Q349" i="1"/>
  <c r="Q615" i="1"/>
  <c r="Q470" i="1"/>
  <c r="Q295" i="1"/>
  <c r="Q118" i="1"/>
  <c r="Q688" i="1"/>
  <c r="Q141" i="1"/>
  <c r="Q554" i="1"/>
  <c r="Q40" i="1"/>
  <c r="Q202" i="1"/>
  <c r="Q844" i="1"/>
  <c r="Q436" i="1"/>
  <c r="Q249" i="1"/>
  <c r="Q200" i="1"/>
  <c r="Q23" i="1"/>
  <c r="Q482" i="1"/>
  <c r="Q307" i="1"/>
  <c r="Q130" i="1"/>
  <c r="Q708" i="1"/>
  <c r="Q301" i="1"/>
  <c r="Q574" i="1"/>
  <c r="Q60" i="1"/>
  <c r="Q222" i="1"/>
  <c r="Q905" i="1"/>
  <c r="Q42" i="1"/>
  <c r="Q36" i="1"/>
  <c r="Q147" i="1"/>
  <c r="Q8" i="1"/>
  <c r="Q414" i="1"/>
  <c r="Q62" i="1"/>
  <c r="Q6058" i="1"/>
  <c r="Q5580" i="1"/>
  <c r="Q5653" i="1"/>
  <c r="Q5059" i="1"/>
  <c r="Q4641" i="1"/>
  <c r="Q4653" i="1"/>
  <c r="Q4137" i="1"/>
  <c r="Q4590" i="1"/>
  <c r="Q2835" i="1"/>
  <c r="Q3950" i="1"/>
  <c r="Q4322" i="1"/>
  <c r="Q2046" i="1"/>
  <c r="Q3720" i="1"/>
  <c r="Q3537" i="1"/>
  <c r="Q3410" i="1"/>
  <c r="Q2239" i="1"/>
  <c r="Q2421" i="1"/>
  <c r="Q3469" i="1"/>
  <c r="Q3755" i="1"/>
  <c r="Q3135" i="1"/>
  <c r="Q2709" i="1"/>
  <c r="Q3152" i="1"/>
  <c r="Q2826" i="1"/>
  <c r="Q2429" i="1"/>
  <c r="Q2656" i="1"/>
  <c r="Q2796" i="1"/>
  <c r="Q1753" i="1"/>
  <c r="Q2267" i="1"/>
  <c r="Q2049" i="1"/>
  <c r="Q2168" i="1"/>
  <c r="Q2380" i="1"/>
  <c r="Q1711" i="1"/>
  <c r="Q1851" i="1"/>
  <c r="Q2165" i="1"/>
  <c r="Q1049" i="1"/>
  <c r="Q1514" i="1"/>
  <c r="Q1506" i="1"/>
  <c r="Q1582" i="1"/>
  <c r="Q1332" i="1"/>
  <c r="Q1385" i="1"/>
  <c r="Q323" i="1"/>
  <c r="Q1697" i="1"/>
  <c r="Q730" i="1"/>
  <c r="Q270" i="1"/>
  <c r="Q1098" i="1"/>
  <c r="Q997" i="1"/>
  <c r="Q733" i="1"/>
  <c r="Q1078" i="1"/>
  <c r="Q1145" i="1"/>
  <c r="Q852" i="1"/>
  <c r="Q1013" i="1"/>
  <c r="Q652" i="1"/>
  <c r="Q651" i="1"/>
  <c r="Q841" i="1"/>
  <c r="Q81" i="1"/>
  <c r="Q242" i="1"/>
  <c r="Q248" i="1"/>
  <c r="Q976" i="1"/>
  <c r="Q145" i="1"/>
  <c r="Q1076" i="1"/>
  <c r="Q486" i="1"/>
  <c r="Q134" i="1"/>
  <c r="Q83" i="1"/>
  <c r="Q588" i="1"/>
  <c r="Q175" i="1"/>
  <c r="Q5789" i="1"/>
  <c r="Q5273" i="1"/>
  <c r="Q5840" i="1"/>
  <c r="Q5803" i="1"/>
  <c r="Q4509" i="1"/>
  <c r="Q4860" i="1"/>
  <c r="Q5429" i="1"/>
  <c r="Q4090" i="1"/>
  <c r="Q4442" i="1"/>
  <c r="Q4410" i="1"/>
  <c r="Q3773" i="1"/>
  <c r="Q4010" i="1"/>
  <c r="Q4287" i="1"/>
  <c r="Q3046" i="1"/>
  <c r="Q3672" i="1"/>
  <c r="Q3210" i="1"/>
  <c r="Q2085" i="1"/>
  <c r="Q3424" i="1"/>
  <c r="Q3588" i="1"/>
  <c r="Q2755" i="1"/>
  <c r="Q2927" i="1"/>
  <c r="Q1600" i="1"/>
  <c r="Q3339" i="1"/>
  <c r="Q2727" i="1"/>
  <c r="Q2685" i="1"/>
  <c r="Q1996" i="1"/>
  <c r="Q1781" i="1"/>
  <c r="Q1597" i="1"/>
  <c r="Q2227" i="1"/>
  <c r="Q2346" i="1"/>
  <c r="Q1945" i="1"/>
  <c r="Q1676" i="1"/>
  <c r="Q1499" i="1"/>
  <c r="Q1521" i="1"/>
  <c r="Q1324" i="1"/>
  <c r="Q1474" i="1"/>
  <c r="Q645" i="1"/>
  <c r="Q781" i="1"/>
  <c r="Q537" i="1"/>
  <c r="Q693" i="1"/>
  <c r="Q1031" i="1"/>
  <c r="Q736" i="1"/>
  <c r="Q416" i="1"/>
  <c r="Q361" i="1"/>
  <c r="Q604" i="1"/>
  <c r="Q154" i="1"/>
  <c r="Q216" i="1"/>
  <c r="Q300" i="1"/>
  <c r="Q279" i="1"/>
  <c r="Q556" i="1"/>
  <c r="Q6352" i="1"/>
  <c r="Q6210" i="1"/>
  <c r="Q6265" i="1"/>
  <c r="Q5833" i="1"/>
  <c r="Q5282" i="1"/>
  <c r="Q5954" i="1"/>
  <c r="Q5512" i="1"/>
  <c r="Q5114" i="1"/>
  <c r="Q4752" i="1"/>
  <c r="Q3958" i="1"/>
  <c r="Q2954" i="1"/>
  <c r="Q3791" i="1"/>
  <c r="Q3222" i="1"/>
  <c r="Q3846" i="1"/>
  <c r="Q3742" i="1"/>
  <c r="Q3931" i="1"/>
  <c r="Q3408" i="1"/>
  <c r="Q3331" i="1"/>
  <c r="Q3183" i="1"/>
  <c r="Q2152" i="1"/>
  <c r="Q2681" i="1"/>
  <c r="Q3193" i="1"/>
  <c r="Q3317" i="1"/>
  <c r="Q2008" i="1"/>
  <c r="Q3337" i="1"/>
  <c r="Q1661" i="1"/>
  <c r="Q719" i="1"/>
  <c r="Q1994" i="1"/>
  <c r="Q3084" i="1"/>
  <c r="Q2748" i="1"/>
  <c r="Q2606" i="1"/>
  <c r="Q1477" i="1"/>
  <c r="Q2282" i="1"/>
  <c r="Q1835" i="1"/>
  <c r="Q1576" i="1"/>
  <c r="Q1820" i="1"/>
  <c r="Q1402" i="1"/>
  <c r="Q1375" i="1"/>
  <c r="Q1498" i="1"/>
  <c r="Q1931" i="1"/>
  <c r="Q1453" i="1"/>
  <c r="Q1911" i="1"/>
  <c r="Q1669" i="1"/>
  <c r="Q33" i="1"/>
  <c r="Q741" i="1"/>
  <c r="Q549" i="1"/>
  <c r="Q729" i="1"/>
  <c r="Q1330" i="1"/>
  <c r="Q117" i="1"/>
  <c r="Q918" i="1"/>
  <c r="Q938" i="1"/>
  <c r="Q581" i="1"/>
  <c r="Q430" i="1"/>
  <c r="Q214" i="1"/>
  <c r="Q940" i="1"/>
  <c r="Q578" i="1"/>
  <c r="Q396" i="1"/>
  <c r="Q5821" i="1"/>
  <c r="Q6430" i="1"/>
  <c r="Q6452" i="1"/>
  <c r="Q6296" i="1"/>
  <c r="Q6009" i="1"/>
  <c r="Q4852" i="1"/>
  <c r="Q5529" i="1"/>
  <c r="Q5476" i="1"/>
  <c r="Q5436" i="1"/>
  <c r="Q4428" i="1"/>
  <c r="Q5519" i="1"/>
  <c r="Q4508" i="1"/>
  <c r="Q4807" i="1"/>
  <c r="Q4040" i="1"/>
  <c r="Q3594" i="1"/>
  <c r="Q3419" i="1"/>
  <c r="Q3763" i="1"/>
  <c r="Q3340" i="1"/>
  <c r="Q2832" i="1"/>
  <c r="Q3092" i="1"/>
  <c r="Q2859" i="1"/>
  <c r="Q2294" i="1"/>
  <c r="Q2917" i="1"/>
  <c r="Q2545" i="1"/>
  <c r="Q2860" i="1"/>
  <c r="Q3325" i="1"/>
  <c r="Q1728" i="1"/>
  <c r="Q2401" i="1"/>
  <c r="Q3196" i="1"/>
  <c r="Q935" i="1"/>
  <c r="Q1916" i="1"/>
  <c r="Q2363" i="1"/>
  <c r="Q1890" i="1"/>
  <c r="Q2466" i="1"/>
  <c r="Q557" i="1"/>
  <c r="Q863" i="1"/>
  <c r="Q1887" i="1"/>
  <c r="Q1314" i="1"/>
  <c r="Q1678" i="1"/>
  <c r="Q1847" i="1"/>
  <c r="Q508" i="1"/>
  <c r="Q1339" i="1"/>
  <c r="Q1108" i="1"/>
  <c r="Q530" i="1"/>
  <c r="Q850" i="1"/>
  <c r="Q1054" i="1"/>
  <c r="Q709" i="1"/>
  <c r="Q538" i="1"/>
  <c r="Q639" i="1"/>
  <c r="Q658" i="1"/>
  <c r="Q752" i="1"/>
  <c r="Q104" i="1"/>
  <c r="Q407" i="1"/>
  <c r="Q772" i="1"/>
  <c r="Q286" i="1"/>
  <c r="Q1073" i="1"/>
</calcChain>
</file>

<file path=xl/sharedStrings.xml><?xml version="1.0" encoding="utf-8"?>
<sst xmlns="http://schemas.openxmlformats.org/spreadsheetml/2006/main" count="72566" uniqueCount="12437">
  <si>
    <t>Sort order</t>
  </si>
  <si>
    <t>Level</t>
  </si>
  <si>
    <t>Holding Identifier</t>
  </si>
  <si>
    <t>Levels 4-6 Code merge</t>
  </si>
  <si>
    <t>Asset class</t>
  </si>
  <si>
    <t>Asset class 
listing type</t>
  </si>
  <si>
    <t>Internally 
managed</t>
  </si>
  <si>
    <t>Structure</t>
  </si>
  <si>
    <t>Netwealth asset class category</t>
  </si>
  <si>
    <t>Exchange</t>
  </si>
  <si>
    <t>Investment name</t>
  </si>
  <si>
    <t>Code</t>
  </si>
  <si>
    <t>Issuer</t>
  </si>
  <si>
    <t>Currency</t>
  </si>
  <si>
    <t>Units</t>
  </si>
  <si>
    <t>Value ($ AUD)</t>
  </si>
  <si>
    <t>% Super</t>
  </si>
  <si>
    <t>% Holding</t>
  </si>
  <si>
    <t>Superannuation Fund</t>
  </si>
  <si>
    <t>Super Fund</t>
  </si>
  <si>
    <t>Choice Fund</t>
  </si>
  <si>
    <t>Netwealth Superannuation Master Fund</t>
  </si>
  <si>
    <t>Netwealth Superannuation Services Pty Ltd</t>
  </si>
  <si>
    <t>AUD</t>
  </si>
  <si>
    <t>Cash</t>
  </si>
  <si>
    <t>Yes</t>
  </si>
  <si>
    <t>Netwealth Cash Account</t>
  </si>
  <si>
    <t>CASH</t>
  </si>
  <si>
    <t>CASH_ANZCASH1</t>
  </si>
  <si>
    <t>No</t>
  </si>
  <si>
    <t>ANZ Bank - at call account</t>
  </si>
  <si>
    <t>ANZCASH1</t>
  </si>
  <si>
    <t>ANZ Banking Group Ltd</t>
  </si>
  <si>
    <t>FXGBP</t>
  </si>
  <si>
    <t>Foreign Currency</t>
  </si>
  <si>
    <t>Great British Pound (NSMF)</t>
  </si>
  <si>
    <t>GBP</t>
  </si>
  <si>
    <t>FXGBP_GBP</t>
  </si>
  <si>
    <t>Currency Exposure</t>
  </si>
  <si>
    <t>British Pounds</t>
  </si>
  <si>
    <t>FXGBP2</t>
  </si>
  <si>
    <t>Great British Pound - BOQ Specialist Account</t>
  </si>
  <si>
    <t>Band of Queensland Limited</t>
  </si>
  <si>
    <t>Unlisted Cash</t>
  </si>
  <si>
    <t>NET0034AU</t>
  </si>
  <si>
    <t>Managed Fund</t>
  </si>
  <si>
    <t>netcash</t>
  </si>
  <si>
    <t>Netwealth Investments Limited</t>
  </si>
  <si>
    <t>NET0034AU_ANZCASH1</t>
  </si>
  <si>
    <t>NET2534AU</t>
  </si>
  <si>
    <t>Netcash 31-Day Notice Fund</t>
  </si>
  <si>
    <t>NET2534AU_ANZCASH1</t>
  </si>
  <si>
    <t>SBC0811AU</t>
  </si>
  <si>
    <t>UBS Cash Fund - Retail Class</t>
  </si>
  <si>
    <t>UBS Asset Management Ltd</t>
  </si>
  <si>
    <t>PRM0010AU</t>
  </si>
  <si>
    <t>Mutual Cash Fund (MCTDF)</t>
  </si>
  <si>
    <t>Mutual Limited</t>
  </si>
  <si>
    <t>PIM3425AU</t>
  </si>
  <si>
    <t>First Sentier Cash Fund - Class A</t>
  </si>
  <si>
    <t>First Sentier Investors/MUFG Corporate Markets FS Pty Ltd</t>
  </si>
  <si>
    <t>VAN0020AU</t>
  </si>
  <si>
    <t>Vanguard Cash Reserve Fund</t>
  </si>
  <si>
    <t>Vanguard Investments Australia Ltd</t>
  </si>
  <si>
    <t>BLK9445AU</t>
  </si>
  <si>
    <t>BlackRock Cash Fund - Class S Units</t>
  </si>
  <si>
    <t>BlackRock Investment Management Ltd</t>
  </si>
  <si>
    <t>NML0018AU</t>
  </si>
  <si>
    <t>Macquarie Cash Fund - Class M Units</t>
  </si>
  <si>
    <t>Macquarie Investment Management Australia Limited</t>
  </si>
  <si>
    <t>DDH0009AU</t>
  </si>
  <si>
    <t>DDH Cash Fund</t>
  </si>
  <si>
    <t>DDH Investment Funds</t>
  </si>
  <si>
    <t>MAQ0187AU</t>
  </si>
  <si>
    <t>Macquarie Master Cash Fund</t>
  </si>
  <si>
    <t>Listed Cash</t>
  </si>
  <si>
    <t>AAA</t>
  </si>
  <si>
    <t>Exchange Traded Product</t>
  </si>
  <si>
    <t>Australian Stock Exchange</t>
  </si>
  <si>
    <t>BetaShares Australian High Interest Cash ETF</t>
  </si>
  <si>
    <t>BetaShares Exchange Traded Funds</t>
  </si>
  <si>
    <t>BILL</t>
  </si>
  <si>
    <t>iShares Core Cash ETF</t>
  </si>
  <si>
    <t>Fixed Income</t>
  </si>
  <si>
    <t>Unlisted Fixed Income</t>
  </si>
  <si>
    <t>NET0023AU</t>
  </si>
  <si>
    <t>Australian Fixed Interest</t>
  </si>
  <si>
    <t>BlackRock GSS Australian Bond Index Fund</t>
  </si>
  <si>
    <t>NET0023AU_BGL0105AU</t>
  </si>
  <si>
    <t>iShares Australian Bond Index Fund</t>
  </si>
  <si>
    <t>BGL0105AU</t>
  </si>
  <si>
    <t>BlackRock Investment Management</t>
  </si>
  <si>
    <t>IOF0145AU</t>
  </si>
  <si>
    <t>Janus Henderson Tactical Income Fund</t>
  </si>
  <si>
    <t>Janus Henderson Investors (Australia)</t>
  </si>
  <si>
    <t>VAN0001AU</t>
  </si>
  <si>
    <t>Vanguard Australian Fixed Interest Index Fund</t>
  </si>
  <si>
    <t>PER0260AU</t>
  </si>
  <si>
    <t>Perpetual Diversified Income Fund</t>
  </si>
  <si>
    <t>Perpetual Investment Management Ltd</t>
  </si>
  <si>
    <t>SSB0122AU</t>
  </si>
  <si>
    <t>Western Asset Australian Bond Fund - Class A</t>
  </si>
  <si>
    <t>Franklin Templeton Australia Limited</t>
  </si>
  <si>
    <t>SCH0028AU</t>
  </si>
  <si>
    <t>Schroder Fixed Income Fund - Wholesale Class</t>
  </si>
  <si>
    <t>Schroders Investment Management Aust Ltd</t>
  </si>
  <si>
    <t>ETL0015AU</t>
  </si>
  <si>
    <t>PIMCO Australian Bond Fund - Wholesale Class</t>
  </si>
  <si>
    <t>PIMCO Australia Pty Ltd</t>
  </si>
  <si>
    <t>WFS0377AU</t>
  </si>
  <si>
    <t>Pendal Short Term Income Securities Fund</t>
  </si>
  <si>
    <t>Mainstream Fund Services</t>
  </si>
  <si>
    <t>BTA0507AU</t>
  </si>
  <si>
    <t>Pendal Sustainable Aus Fixed Int Fund - Class R</t>
  </si>
  <si>
    <t>ETL0182AU</t>
  </si>
  <si>
    <t>PIMCO Australian Low Duration Bond Fnd - W/S Class</t>
  </si>
  <si>
    <t>TYN0104AU</t>
  </si>
  <si>
    <t>Yarra Australian Bond Fund</t>
  </si>
  <si>
    <t>Yarra Funds Management Limited</t>
  </si>
  <si>
    <t>SST4725AU</t>
  </si>
  <si>
    <t>State Street Floating Rate Fund</t>
  </si>
  <si>
    <t>SSgA Retirement Lifestyle Funds</t>
  </si>
  <si>
    <t>VAN0064AU</t>
  </si>
  <si>
    <t>Vanguard Aust Inflation-Linked Bond Index Fund</t>
  </si>
  <si>
    <t>IOF0046AU</t>
  </si>
  <si>
    <t>Janus Henderson Australian Fixed Interest Fund</t>
  </si>
  <si>
    <t>PER0258AU</t>
  </si>
  <si>
    <t>Perpetual Exact Market Return Fund</t>
  </si>
  <si>
    <t>PER8045AU</t>
  </si>
  <si>
    <t>Perpetual Active Fixed Interest Fund - Class A</t>
  </si>
  <si>
    <t>IOF0127AU</t>
  </si>
  <si>
    <t>Janus Henderson Diversified Credit Fund</t>
  </si>
  <si>
    <t>CRE0014AU</t>
  </si>
  <si>
    <t>Smarter Money Fund Assisted Investor Class</t>
  </si>
  <si>
    <t>Coolabah Capital Investments (Smarter Funds)</t>
  </si>
  <si>
    <t>BTA0318AU</t>
  </si>
  <si>
    <t>Pendal Monthly Income Plus Fund</t>
  </si>
  <si>
    <t>AUS0071AU</t>
  </si>
  <si>
    <t>Altius Sustainable Bond Fund</t>
  </si>
  <si>
    <t>Altius Asset Management</t>
  </si>
  <si>
    <t>MST0002AU</t>
  </si>
  <si>
    <t>Torica Absolute Return Income Fund</t>
  </si>
  <si>
    <t>Torica Capital Pty Ltd</t>
  </si>
  <si>
    <t>PRM0015AU</t>
  </si>
  <si>
    <t>Mutual Income Fund MIF - Class A</t>
  </si>
  <si>
    <t>VAN0025AU</t>
  </si>
  <si>
    <t>Vanguard Australian Government Bond Index Fund</t>
  </si>
  <si>
    <t>ETL8268AU</t>
  </si>
  <si>
    <t>Artesian Corporate Bond Fund - Class A</t>
  </si>
  <si>
    <t>Artesian Corporate Bond Fund</t>
  </si>
  <si>
    <t>DFA0100AU</t>
  </si>
  <si>
    <t>Dimensional Short Term Fixed Interest Trust</t>
  </si>
  <si>
    <t>Dimensional Funds Australia (DFA)</t>
  </si>
  <si>
    <t>CHN0005AU</t>
  </si>
  <si>
    <t>CC JCB Active Bond Fund</t>
  </si>
  <si>
    <t>Channel Investment Management Limited</t>
  </si>
  <si>
    <t>PDL5969AU</t>
  </si>
  <si>
    <t>Regnan Credit Impact Trust</t>
  </si>
  <si>
    <t>MAQ0061AU</t>
  </si>
  <si>
    <t>Macquarie Australian Fixed Interest Fund</t>
  </si>
  <si>
    <t>BLK1402AU</t>
  </si>
  <si>
    <t>iShares Wholesale Australian Bond Ind Fund -  Cl S</t>
  </si>
  <si>
    <t>PER1744AU</t>
  </si>
  <si>
    <t>Perpetual ESG Credit Income Fund</t>
  </si>
  <si>
    <t>VAN0102AU</t>
  </si>
  <si>
    <t>Vanguard Short Term Fixed Interest Fund</t>
  </si>
  <si>
    <t>VAN0065AU</t>
  </si>
  <si>
    <t>Vanguard Aust Corporate Fixed Interest Index Fund</t>
  </si>
  <si>
    <t>RIM0037AU</t>
  </si>
  <si>
    <t>Russell Inv Australian Floating Rate Fund - Cl A</t>
  </si>
  <si>
    <t>Russell Investment Management Ltd</t>
  </si>
  <si>
    <t>RFA0813AU</t>
  </si>
  <si>
    <t>Pendal Fixed Interest Fund</t>
  </si>
  <si>
    <t>PER0562AU</t>
  </si>
  <si>
    <t>Perpetual High Grade Floating Rate Fund - Class R</t>
  </si>
  <si>
    <t>SSB0057AU</t>
  </si>
  <si>
    <t>Western Asset Australian Bond Fund - Class M</t>
  </si>
  <si>
    <t>CSI3766AU</t>
  </si>
  <si>
    <t>Challenger GIF 4.80 cents p.a. 31 May 2026 (MV$1)</t>
  </si>
  <si>
    <t>Challenger Guaranteed Income Fund</t>
  </si>
  <si>
    <t>ANZ0212AU</t>
  </si>
  <si>
    <t>OnePath Wholesale Diversified Fixed Interest Trust</t>
  </si>
  <si>
    <t>ING Funds Management Limited</t>
  </si>
  <si>
    <t>ADV0069AU</t>
  </si>
  <si>
    <t>Advance Cash Multi-Blend Fund</t>
  </si>
  <si>
    <t>Advance Asset Management Limited</t>
  </si>
  <si>
    <t>AMP0557AU</t>
  </si>
  <si>
    <t>Macquarie Corporate Bond Fund - Class A Units</t>
  </si>
  <si>
    <t>PPL8808AU</t>
  </si>
  <si>
    <t>Antares Diversified Fixed Income Fund</t>
  </si>
  <si>
    <t>OneVue Fund Services Pty Ltd</t>
  </si>
  <si>
    <t>AUG0023AU</t>
  </si>
  <si>
    <t>Australian Ethical Fixed Interest Fund - Wholesale</t>
  </si>
  <si>
    <t>Australian Ethical Investments Ltd</t>
  </si>
  <si>
    <t>PER1058AU</t>
  </si>
  <si>
    <t>Perpetual Diversified Income Fund - Class S</t>
  </si>
  <si>
    <t>FRT6143AU</t>
  </si>
  <si>
    <t>Franklin Australian Core Plus Bond Fund - Class A</t>
  </si>
  <si>
    <t>Franklin Templeton Investments Australia Ltd</t>
  </si>
  <si>
    <t>SBC0813AU</t>
  </si>
  <si>
    <t>UBS Australian Bond Fund</t>
  </si>
  <si>
    <t>ETL8782AU</t>
  </si>
  <si>
    <t>Artesian Green &amp; Sustainable Bond Fund</t>
  </si>
  <si>
    <t>RIM0005AU</t>
  </si>
  <si>
    <t>Russell Inv Australian Bond Fund - Class A</t>
  </si>
  <si>
    <t>ETL0072AU</t>
  </si>
  <si>
    <t>Spectrum Strategic Income Fund</t>
  </si>
  <si>
    <t>Spectrum Asset Management Ltd</t>
  </si>
  <si>
    <t>DDH8305AU</t>
  </si>
  <si>
    <t>Arculus Fixed Income Fund</t>
  </si>
  <si>
    <t>BLK2127AU</t>
  </si>
  <si>
    <t>iShares ESG Australian Bond Index Fund - Class D</t>
  </si>
  <si>
    <t>ETL3146AU</t>
  </si>
  <si>
    <t>MST Australian Bond Fund</t>
  </si>
  <si>
    <t>FIIG Australian Bond Fund</t>
  </si>
  <si>
    <t>CHN3749AU</t>
  </si>
  <si>
    <t>CC JCB Active Bond Fund - Class B</t>
  </si>
  <si>
    <t>SCH0016AU</t>
  </si>
  <si>
    <t>Schroder Fixed Income Fund - Professional Class</t>
  </si>
  <si>
    <t>MAQ0060AU</t>
  </si>
  <si>
    <t>Macquarie Conservative Income Fund</t>
  </si>
  <si>
    <t>SBC0812AU</t>
  </si>
  <si>
    <t>UBS Short-Term Fixed Income Fund</t>
  </si>
  <si>
    <t>SSB8484AU</t>
  </si>
  <si>
    <t>Western Asset Enhanced Income Fund - Class A</t>
  </si>
  <si>
    <t>IOF0047AU</t>
  </si>
  <si>
    <t>Janus Henderson Conservative Fixed Interest Fund</t>
  </si>
  <si>
    <t>MLC0669AU</t>
  </si>
  <si>
    <t>MLC Wholesale Horizon 1 Bond Portfolio</t>
  </si>
  <si>
    <t>ETL4096AU</t>
  </si>
  <si>
    <t>Artesian Corporate Bond Fund - Class C</t>
  </si>
  <si>
    <t>CSI4716AU</t>
  </si>
  <si>
    <t>Challenger GIF 5.25 cents p.a. 30 Nov 2027 (MV$1)</t>
  </si>
  <si>
    <t>ADV0084AU</t>
  </si>
  <si>
    <t>Advance Australian Fixed Int Multi-Blend Fund - WS</t>
  </si>
  <si>
    <t>FSF0075AU</t>
  </si>
  <si>
    <t>First Sentier Wholesale Strategic Cash Fund</t>
  </si>
  <si>
    <t>Colonial First State Investment Managers</t>
  </si>
  <si>
    <t>CSI9774AU</t>
  </si>
  <si>
    <t>Challenger GIF 5.25 cents p.a. 30 Nov 2028 (MV$1)</t>
  </si>
  <si>
    <t>BLK3501AU</t>
  </si>
  <si>
    <t>iShares ESG Australian Bond Index Fund - Class S</t>
  </si>
  <si>
    <t>MCK0005AU</t>
  </si>
  <si>
    <t>AIMS Commercial Mortgage Fund W/Sale (Susp)</t>
  </si>
  <si>
    <t>Macarthur Cook Investment Managers Ltd</t>
  </si>
  <si>
    <t>FSF0027AU</t>
  </si>
  <si>
    <t>CFS Wholesale Macquarie Australian Fixed Interest</t>
  </si>
  <si>
    <t>LMI0008AU</t>
  </si>
  <si>
    <t>LM Wholesale First Mortgage Income Fund - 12 Month</t>
  </si>
  <si>
    <t>LM Investment Management Ltd</t>
  </si>
  <si>
    <t>LMI0007AU</t>
  </si>
  <si>
    <t>LM Wholesale First Mortgage Income Fund - At Call</t>
  </si>
  <si>
    <t>CTF0507A</t>
  </si>
  <si>
    <t>Pacific First Mortgage Fund (Susp)</t>
  </si>
  <si>
    <t>City Pacific Limited</t>
  </si>
  <si>
    <t>NWCTY996</t>
  </si>
  <si>
    <t>City Pacific Mortgage Trust 24 Months (Susp)</t>
  </si>
  <si>
    <t>NWPFM99</t>
  </si>
  <si>
    <t>Pacific First Mortgage - Litigation Units</t>
  </si>
  <si>
    <t>NWCTY997</t>
  </si>
  <si>
    <t>City Pacific Mortgage Trust 12 Months (Susp)</t>
  </si>
  <si>
    <t>LTC0002AU</t>
  </si>
  <si>
    <t>Australian Fixed Interest - Specialist</t>
  </si>
  <si>
    <t>La Trobe Aust Credit Fund - 12 Month Term Account</t>
  </si>
  <si>
    <t>La Trobe Financial Asset Management Limited</t>
  </si>
  <si>
    <t>JBW0018AU</t>
  </si>
  <si>
    <t>Yarra Enhanced Income Fund</t>
  </si>
  <si>
    <t>OMF3725AU</t>
  </si>
  <si>
    <t>Realm Short Term Income Fund</t>
  </si>
  <si>
    <t>Realm Funds</t>
  </si>
  <si>
    <t>OMF0009AU</t>
  </si>
  <si>
    <t>Realm High Income Fund - Wholesale</t>
  </si>
  <si>
    <t>HOW0052AU</t>
  </si>
  <si>
    <t>Kapstream Absolute Return Income Fund</t>
  </si>
  <si>
    <t>Kapstream Capital</t>
  </si>
  <si>
    <t>FRT0027AU</t>
  </si>
  <si>
    <t>Franklin Australian Absolute Return Bond Fund-Cl A</t>
  </si>
  <si>
    <t>JBW4379AU</t>
  </si>
  <si>
    <t>Yarra Higher Income Fund</t>
  </si>
  <si>
    <t>DDH0001AU</t>
  </si>
  <si>
    <t>Arculus Preferred Income Fund</t>
  </si>
  <si>
    <t>ETL2805AU</t>
  </si>
  <si>
    <t>Alexander Credit Income Fund</t>
  </si>
  <si>
    <t>One Managed Investment Funds Limited</t>
  </si>
  <si>
    <t>OMF0005AU</t>
  </si>
  <si>
    <t>Alexander Credit Opportunities Fund</t>
  </si>
  <si>
    <t>PMC0103AU</t>
  </si>
  <si>
    <t>PM Capital Enhanced Yield Fund</t>
  </si>
  <si>
    <t>PM Capital Ltd</t>
  </si>
  <si>
    <t>PRM8256AU</t>
  </si>
  <si>
    <t>Mutual Credit Fund</t>
  </si>
  <si>
    <t>PMC4700AU</t>
  </si>
  <si>
    <t>PM Capital Enhanced Yield Fund - Class B</t>
  </si>
  <si>
    <t>PER0669AU</t>
  </si>
  <si>
    <t>Perpetual Pure Credit Alpha Fund - Class W</t>
  </si>
  <si>
    <t>TAL0590AU</t>
  </si>
  <si>
    <t>Fortlake Real Income Fund</t>
  </si>
  <si>
    <t>Fortlake Asset Management Pty Ltd</t>
  </si>
  <si>
    <t>SLT0052AU</t>
  </si>
  <si>
    <t>Coolabah Short Term Income Fund - Assisted Inv</t>
  </si>
  <si>
    <t>SLT0051AU</t>
  </si>
  <si>
    <t>Coolabah Short Term Income Fund - Direct Investor</t>
  </si>
  <si>
    <t>TAL0284AU</t>
  </si>
  <si>
    <t>Fortlake Real Higher Income Fund</t>
  </si>
  <si>
    <t>UBS0003AU</t>
  </si>
  <si>
    <t>UBS Income Solution Fund</t>
  </si>
  <si>
    <t>OMF6430AU</t>
  </si>
  <si>
    <t>Barings Liquidity Investment Strategy Fund</t>
  </si>
  <si>
    <t>Barings Australia Pty Ltd</t>
  </si>
  <si>
    <t>BTA8657AU</t>
  </si>
  <si>
    <t>Pendal Dynamic Income Fund - Class R</t>
  </si>
  <si>
    <t>FRT0028AU</t>
  </si>
  <si>
    <t>Franklin Australian Absolute Return Bond Fd - Cl M</t>
  </si>
  <si>
    <t>PPL0028AU</t>
  </si>
  <si>
    <t>Antares Income Fund</t>
  </si>
  <si>
    <t>SLT7141AU</t>
  </si>
  <si>
    <t>Coolabah Short Term Income Fund - Instl Class A</t>
  </si>
  <si>
    <t>FSF0694AU</t>
  </si>
  <si>
    <t>CFS Wholesale Daintree Core Income Fund</t>
  </si>
  <si>
    <t>NET5702AU</t>
  </si>
  <si>
    <t>International Fixed Interest</t>
  </si>
  <si>
    <t>BlackRock GSS Global Bond Index Fund</t>
  </si>
  <si>
    <t>NET5702AU_BGL0008AU</t>
  </si>
  <si>
    <t>iShares Global Bond Index Fund</t>
  </si>
  <si>
    <t>BGL0008AU</t>
  </si>
  <si>
    <t>ETL0018AU</t>
  </si>
  <si>
    <t>PIMCO Global Bond Fund - Wholesale Class</t>
  </si>
  <si>
    <t>ETL0016AU</t>
  </si>
  <si>
    <t>PIMCO Diversified Fixed Interest Fund - W/S Class</t>
  </si>
  <si>
    <t>MAQ0277AU</t>
  </si>
  <si>
    <t>Macquarie Income Opportunities Fund</t>
  </si>
  <si>
    <t>DFA0028AU</t>
  </si>
  <si>
    <t>Dimensional Global Bond Trust - AUD Class Units</t>
  </si>
  <si>
    <t>VAN0103AU</t>
  </si>
  <si>
    <t>Vanguard Internat Fixed Interest Index Fd (Hedged)</t>
  </si>
  <si>
    <t>DFA0108AU</t>
  </si>
  <si>
    <t>Dimensional 5 Yr Diversif Fixed Int Trust - AUD Cl</t>
  </si>
  <si>
    <t>MAQ0274AU</t>
  </si>
  <si>
    <t>Macquarie Dynamic Bond Fund</t>
  </si>
  <si>
    <t>DFA0002AU</t>
  </si>
  <si>
    <t>Dimensional 2 Yr Sustainabilit Fix Int Trust - AUD</t>
  </si>
  <si>
    <t>SBC0007AU</t>
  </si>
  <si>
    <t>UBS Diversified Fixed Income Fund</t>
  </si>
  <si>
    <t>ETL5525AU</t>
  </si>
  <si>
    <t>Colchester Global Government Bond Fund - Class I</t>
  </si>
  <si>
    <t>Colchester Global Investors</t>
  </si>
  <si>
    <t>PIC6396AU</t>
  </si>
  <si>
    <t>PIMCO ESG Global Bond Fund - Wholesale Class</t>
  </si>
  <si>
    <t>DFA0642AU</t>
  </si>
  <si>
    <t>Dimensional Global Bond Sustainabil Trust - AUD Cl</t>
  </si>
  <si>
    <t>VAN0106AU</t>
  </si>
  <si>
    <t>Vanguard Int Credit Securities Index Fund (Hedged)</t>
  </si>
  <si>
    <t>VAN9309AU</t>
  </si>
  <si>
    <t>Vanguard Global Aggregate Bond Index Fund (Hdgd)</t>
  </si>
  <si>
    <t>ETL0019AU</t>
  </si>
  <si>
    <t>PIMCO Global Credit Fund - Wholesale Class</t>
  </si>
  <si>
    <t>VAN0042AU</t>
  </si>
  <si>
    <t>Vanguard Diversified Bond Index Fund</t>
  </si>
  <si>
    <t>BLK4812AU</t>
  </si>
  <si>
    <t>iShares Global Bond Index Fund - Class S</t>
  </si>
  <si>
    <t>FSF7298AU</t>
  </si>
  <si>
    <t>MetLife Global Impact Bond Fund - Class A</t>
  </si>
  <si>
    <t>Colonial First Investments Managers</t>
  </si>
  <si>
    <t>BLK4636AU</t>
  </si>
  <si>
    <t>iShares ESG Screened Global Bond Index Fund Cl D</t>
  </si>
  <si>
    <t>SSB8320AU</t>
  </si>
  <si>
    <t>Western Asset Global Bond Fund - Class A</t>
  </si>
  <si>
    <t>HGI3747AU</t>
  </si>
  <si>
    <t>Janus Henderson Sustainable Credit Fund</t>
  </si>
  <si>
    <t>iShares Global Bond Index Fund - Class D</t>
  </si>
  <si>
    <t>CIM0161AU</t>
  </si>
  <si>
    <t>Capital Group Global Corp Bond Fund Hedged (AU)</t>
  </si>
  <si>
    <t>Capital Group</t>
  </si>
  <si>
    <t>PER0557AU</t>
  </si>
  <si>
    <t>Perpetual Dynamic Fixed Income Fund</t>
  </si>
  <si>
    <t>MAQ3897AU</t>
  </si>
  <si>
    <t>Macquarie Dynamic Bond No.1 Fund - Class W</t>
  </si>
  <si>
    <t>VAN2989AU</t>
  </si>
  <si>
    <t>Vanguard Ethically Cons Glb Agg Bd Indx Fd (Hdgd)</t>
  </si>
  <si>
    <t>CHN4711AU</t>
  </si>
  <si>
    <t>CC JCB Global Bond Fund Class A (Hedged)</t>
  </si>
  <si>
    <t>Channel Capital</t>
  </si>
  <si>
    <t>RIM0007AU</t>
  </si>
  <si>
    <t>Russell Inv Internat'l Bond Fund $A Hedged - Cl A</t>
  </si>
  <si>
    <t>ETL0112AU</t>
  </si>
  <si>
    <t>PIMCO Global Bond Fund - Institutional Class</t>
  </si>
  <si>
    <t>FRT0025AU</t>
  </si>
  <si>
    <t>Franklin Templeton Global Aggregate Bond Fund Cl A</t>
  </si>
  <si>
    <t>FSF0039AU</t>
  </si>
  <si>
    <t>CFS Wholesale Macquarie Dynamic Bond</t>
  </si>
  <si>
    <t>MLC0839AU</t>
  </si>
  <si>
    <t>MLC Wholesale Diversified Debt Fund</t>
  </si>
  <si>
    <t>PER2632AU</t>
  </si>
  <si>
    <t>JPMorgan Global Bond Fund - Class I</t>
  </si>
  <si>
    <t>JP Morgan Asset Management (Aust) Ltd</t>
  </si>
  <si>
    <t>ADV0067AU</t>
  </si>
  <si>
    <t>Advance Int'l Fixed Int Multi-Blend Fund - WS</t>
  </si>
  <si>
    <t>INT0080AU</t>
  </si>
  <si>
    <t>Morningstar International Bonds (Hedged) Fund</t>
  </si>
  <si>
    <t>Morningstar Investment Management</t>
  </si>
  <si>
    <t>BLK4014AU</t>
  </si>
  <si>
    <t>iShares ESG Screened Global Bond Index Fund Cl S</t>
  </si>
  <si>
    <t>SBC0819AU</t>
  </si>
  <si>
    <t>UBS International Bond Fund</t>
  </si>
  <si>
    <t>CSA0038AU</t>
  </si>
  <si>
    <t>International Fixed Interest - Specialist</t>
  </si>
  <si>
    <t>Bentham Global Income Fund</t>
  </si>
  <si>
    <t>Fidante Partners Services Limited</t>
  </si>
  <si>
    <t>HOW0098AU</t>
  </si>
  <si>
    <t>Ardea Real Outcome Fund</t>
  </si>
  <si>
    <t>Ardea Investment Management</t>
  </si>
  <si>
    <t>ETL0458AU</t>
  </si>
  <si>
    <t>PIMCO Income Fund - Wholesale Class</t>
  </si>
  <si>
    <t>WPC1963AU</t>
  </si>
  <si>
    <t>Daintree Core Income Trust</t>
  </si>
  <si>
    <t>Daintree Asset Management</t>
  </si>
  <si>
    <t>ETL1411AU</t>
  </si>
  <si>
    <t>Neuberger Berman Strategic Income Fund - W Class</t>
  </si>
  <si>
    <t>NEUBERGER BERMAN</t>
  </si>
  <si>
    <t>WPC1583AU</t>
  </si>
  <si>
    <t>Daintree High Income Trust</t>
  </si>
  <si>
    <t>ACM0001AU</t>
  </si>
  <si>
    <t>AB Dynamic Global Fixed Income Fund</t>
  </si>
  <si>
    <t>AllianceBernstein Unit Registry</t>
  </si>
  <si>
    <t>SCH0103AU</t>
  </si>
  <si>
    <t>Schroder Absolute Return Income - Wholesale Class</t>
  </si>
  <si>
    <t>OMF4269AU</t>
  </si>
  <si>
    <t>Realm Global High Income Fund AUD</t>
  </si>
  <si>
    <t>ETL0398AU</t>
  </si>
  <si>
    <t>T. Rowe Price Dynamic Global Bond Fund - Class I</t>
  </si>
  <si>
    <t>T.Rowe Price International Ltd</t>
  </si>
  <si>
    <t>HOW4476AU</t>
  </si>
  <si>
    <t>Ares Global Credit Income Fund</t>
  </si>
  <si>
    <t>Ares Australia Management</t>
  </si>
  <si>
    <t>CHN8607AU</t>
  </si>
  <si>
    <t>CC JCB Dynamic Alpha Fund</t>
  </si>
  <si>
    <t>PER0727AU</t>
  </si>
  <si>
    <t>JPMorgan Global Strategic Bond Fund</t>
  </si>
  <si>
    <t>CIM2229AU</t>
  </si>
  <si>
    <t>Capital Group Multi-Sector Income Fund</t>
  </si>
  <si>
    <t>GSF0008AU</t>
  </si>
  <si>
    <t>Payden Global Income Opportunities Fund</t>
  </si>
  <si>
    <t>GSFM</t>
  </si>
  <si>
    <t>ETL6870AU</t>
  </si>
  <si>
    <t>MFS Global Opportunistic Fixed Income Trust</t>
  </si>
  <si>
    <t>MFS Institutional Advisors Inc</t>
  </si>
  <si>
    <t>SSB0014AU</t>
  </si>
  <si>
    <t>Brandywine Global Opp Fixed Inc Fund Cl A</t>
  </si>
  <si>
    <t>HOW2852AU</t>
  </si>
  <si>
    <t>Bentham Asset Backed Securities Fund Class I</t>
  </si>
  <si>
    <t>FSF0084AU</t>
  </si>
  <si>
    <t>CFS Wholesale Janus Henderson Diversified Credit</t>
  </si>
  <si>
    <t>SSB0028AU</t>
  </si>
  <si>
    <t>Brandywine Global Opp Fixed Income Fund - Class B</t>
  </si>
  <si>
    <t>PGI0001AU</t>
  </si>
  <si>
    <t>Principal Global Credit Opportunities Fund</t>
  </si>
  <si>
    <t>State Street Aust Ltd</t>
  </si>
  <si>
    <t>CSI0473AU</t>
  </si>
  <si>
    <t>Bentham Professional Global Income Fund - Class P</t>
  </si>
  <si>
    <t>ETL0445AU</t>
  </si>
  <si>
    <t>PIMCO Capital Securities Fund - Wholesale Class</t>
  </si>
  <si>
    <t>BLK0003AU</t>
  </si>
  <si>
    <t>BlackRock Fixed Income Global Opps Fund Class D</t>
  </si>
  <si>
    <t>CSI0521AU</t>
  </si>
  <si>
    <t>Bentham Defensive Income Fund</t>
  </si>
  <si>
    <t>SCH0024AU</t>
  </si>
  <si>
    <t>Schroder Absolute Return Income - Prof Class</t>
  </si>
  <si>
    <t>Listed Fixed Income</t>
  </si>
  <si>
    <t>AGVT</t>
  </si>
  <si>
    <t>BetaShares Australian Government Bond ETF</t>
  </si>
  <si>
    <t>VGB</t>
  </si>
  <si>
    <t>Vanguard Australian Government Bond Index ETF</t>
  </si>
  <si>
    <t>HBRD</t>
  </si>
  <si>
    <t>BetaShares Active Australian Hybrids Fund</t>
  </si>
  <si>
    <t>ILB</t>
  </si>
  <si>
    <t>iShares Government Inflation ETF</t>
  </si>
  <si>
    <t>IAF</t>
  </si>
  <si>
    <t>iShares Core Composite Bond ETF</t>
  </si>
  <si>
    <t>CRED</t>
  </si>
  <si>
    <t>BetaShares Australian Investment Grade Corp Bd ETF</t>
  </si>
  <si>
    <t>VAF</t>
  </si>
  <si>
    <t>Vanguard Australian Fixed Interest Index ETF</t>
  </si>
  <si>
    <t>PLUS</t>
  </si>
  <si>
    <t>VanEck Australian Corporate Bond Plus ETF</t>
  </si>
  <si>
    <t>VanEck Exchange Traded Funds</t>
  </si>
  <si>
    <t>QPON</t>
  </si>
  <si>
    <t>BetaShares Aust Bank Senior Floating Rate Bond ETF</t>
  </si>
  <si>
    <t>SUBD</t>
  </si>
  <si>
    <t>VanEck Australian Subordinated Debt ETF</t>
  </si>
  <si>
    <t>FLOT</t>
  </si>
  <si>
    <t>VanEck Australian Floating Rate ETF</t>
  </si>
  <si>
    <t>IGB</t>
  </si>
  <si>
    <t>iShares Treasury ETF</t>
  </si>
  <si>
    <t>ISEC</t>
  </si>
  <si>
    <t>iShares Enhanced Cash ETF</t>
  </si>
  <si>
    <t>BHYB</t>
  </si>
  <si>
    <t>BetaShares Australian Major Bank Hybrids Index ETF</t>
  </si>
  <si>
    <t>ICOR</t>
  </si>
  <si>
    <t>iShares Core Corporate Bond ETF</t>
  </si>
  <si>
    <t>VACF</t>
  </si>
  <si>
    <t>Vanguard Aust Corporate Fixed Interest Index ETF</t>
  </si>
  <si>
    <t>BSUB</t>
  </si>
  <si>
    <t>BetaShares Aus Major Bank Subordinated Debt ETF</t>
  </si>
  <si>
    <t>OZBD</t>
  </si>
  <si>
    <t>BetaShares Australian Composite Bond ETF</t>
  </si>
  <si>
    <t>HCRD</t>
  </si>
  <si>
    <t>BetaShares Interest Rate Hedged Aus Corp Bond ETF</t>
  </si>
  <si>
    <t>BNDS</t>
  </si>
  <si>
    <t>BetaShares Western Asset Australian Bond Fund</t>
  </si>
  <si>
    <t>IYLD</t>
  </si>
  <si>
    <t>iShares Yield Plus ETF</t>
  </si>
  <si>
    <t>BOND</t>
  </si>
  <si>
    <t>SPDR S&amp;P/ASX Australian Bond ETF</t>
  </si>
  <si>
    <t>SPDR Exchange Traded Funds</t>
  </si>
  <si>
    <t>RCB</t>
  </si>
  <si>
    <t>Russell Investments Aust Select Corp Bond ETF</t>
  </si>
  <si>
    <t>XGOV</t>
  </si>
  <si>
    <t>VanEck 10+ Year Australian Government Bond ETF</t>
  </si>
  <si>
    <t>FIXD</t>
  </si>
  <si>
    <t>Coolabah Active Composite Bond Fund ETF - CBOE</t>
  </si>
  <si>
    <t>Coolabah Capital Investments</t>
  </si>
  <si>
    <t>5GOV</t>
  </si>
  <si>
    <t>VanEck 5-10 Year Australian Government Bond ETF</t>
  </si>
  <si>
    <t>BANK</t>
  </si>
  <si>
    <t>Global X Australian Bank Credit ETF</t>
  </si>
  <si>
    <t>Global X Management (AUS) Limited</t>
  </si>
  <si>
    <t>RSM</t>
  </si>
  <si>
    <t>Russell Investments Aust Semi-Govt Bond ETF</t>
  </si>
  <si>
    <t>TACT</t>
  </si>
  <si>
    <t>Janus Henderson Tactical Income Active ETF - CBOE</t>
  </si>
  <si>
    <t>MMKT</t>
  </si>
  <si>
    <t>Betashares Australian Cash Plus Active ETF</t>
  </si>
  <si>
    <t>GOVT</t>
  </si>
  <si>
    <t>SPDR S&amp;P/ASX Australian Government Bond ETF</t>
  </si>
  <si>
    <t>RGB</t>
  </si>
  <si>
    <t>Russell Investments Aust Govt Bond ETF</t>
  </si>
  <si>
    <t>MQSD</t>
  </si>
  <si>
    <t>Macquarie Subordinated Debt Active ETF</t>
  </si>
  <si>
    <t>FRNS</t>
  </si>
  <si>
    <t>Coolabah Short Term Income Fund (Managed F) - CBOE</t>
  </si>
  <si>
    <t>ALTB</t>
  </si>
  <si>
    <t>iShares 15+ Year Australian Government Bond ETF</t>
  </si>
  <si>
    <t>1GOV</t>
  </si>
  <si>
    <t>VanEck 1-5 Year Australian Government Bond ETF</t>
  </si>
  <si>
    <t>EHF1</t>
  </si>
  <si>
    <t>Elstree Hybrid Fund (Managed Fund) - CBOE</t>
  </si>
  <si>
    <t>DHOF</t>
  </si>
  <si>
    <t>Daintree Hybrid Opportunities Active ETF</t>
  </si>
  <si>
    <t>MOT</t>
  </si>
  <si>
    <t>Listed Investment Company</t>
  </si>
  <si>
    <t>Metrics Income Opportunities Trust</t>
  </si>
  <si>
    <t>PCI</t>
  </si>
  <si>
    <t>Perpetual Credit Income Trust</t>
  </si>
  <si>
    <t>MA1</t>
  </si>
  <si>
    <t>MA Credit Income Trust</t>
  </si>
  <si>
    <t>TCF</t>
  </si>
  <si>
    <t>360 Capital Mortgage REIT</t>
  </si>
  <si>
    <t>VIF</t>
  </si>
  <si>
    <t>Vanguard Int Fixed Interest Index (Hedged) ETF</t>
  </si>
  <si>
    <t>VBND</t>
  </si>
  <si>
    <t>Vanguard Global Aggregate Bond Index (Hedged) ETF</t>
  </si>
  <si>
    <t>GBND</t>
  </si>
  <si>
    <t>BetaShares Sustainability Leaders Dvrsfd Bond ETF</t>
  </si>
  <si>
    <t>IHHY</t>
  </si>
  <si>
    <t>iShares Global High Yield Bond (AUD Hedged) ETF</t>
  </si>
  <si>
    <t>VCF</t>
  </si>
  <si>
    <t>Vanguard Int Credit Securities Index (Hedged) ETF</t>
  </si>
  <si>
    <t>IHCB</t>
  </si>
  <si>
    <t>iShares Core Global Corporate Bd (AUD Hedged) ETF</t>
  </si>
  <si>
    <t>XARO</t>
  </si>
  <si>
    <t>ActiveX Ardea Real Outcome Bond Fd (Managed Fd)</t>
  </si>
  <si>
    <t>Ardea Exchange Traded Funds</t>
  </si>
  <si>
    <t>US10</t>
  </si>
  <si>
    <t>BetaShares US Treasury Bond 7-10 Yr CH ETF</t>
  </si>
  <si>
    <t>EBND</t>
  </si>
  <si>
    <t>VanEck Emerging Income Opp Active ETF</t>
  </si>
  <si>
    <t>USTB</t>
  </si>
  <si>
    <t>Global X US Treasury Bond (Currency Hedged) ETF</t>
  </si>
  <si>
    <t>VEFI</t>
  </si>
  <si>
    <t>Vanguard Ethically Cons Glob Agg Bd Indx (Hdg) ETF</t>
  </si>
  <si>
    <t>GGOV</t>
  </si>
  <si>
    <t>Betashares US Treasury Bond 20+Yr Currency Hgd ETF</t>
  </si>
  <si>
    <t>MQIO</t>
  </si>
  <si>
    <t>Macquarie Income Opportunities Active ETF</t>
  </si>
  <si>
    <t>DCOR</t>
  </si>
  <si>
    <t>Daintree Core Income Fund Active ETF</t>
  </si>
  <si>
    <t>AESG</t>
  </si>
  <si>
    <t>iShares Global Aggregate Bond ESG (AUD Hedged) ETF</t>
  </si>
  <si>
    <t>GOOD</t>
  </si>
  <si>
    <t>Janus Henderson Sustainable Credit Active ETF</t>
  </si>
  <si>
    <t>IHEB</t>
  </si>
  <si>
    <t>iShares JP Morgan USD Emerg Mkt Bnd (AUD HDG) ETF</t>
  </si>
  <si>
    <t>PCRD</t>
  </si>
  <si>
    <t>PIMCO Global Credit Active ETF - CBOE</t>
  </si>
  <si>
    <t>PIMCO Exchange Trade Funds</t>
  </si>
  <si>
    <t>UTIP</t>
  </si>
  <si>
    <t>BetaShares Inflation Protected US Trsy Bond CH ETF</t>
  </si>
  <si>
    <t>MQDB</t>
  </si>
  <si>
    <t>Macquarie Dynamic Bond Active ETF</t>
  </si>
  <si>
    <t>XKAP</t>
  </si>
  <si>
    <t>ActiveX Kapstream Absolute Return Income Fund - CBOE</t>
  </si>
  <si>
    <t>JPIE</t>
  </si>
  <si>
    <t>JPMorgan Income Act ETF (Managed Fnd) (Hgd) - CBOE</t>
  </si>
  <si>
    <t>GSBK35</t>
  </si>
  <si>
    <t>Income Securities</t>
  </si>
  <si>
    <t>AGB 2.75% FIXED 21/06/2035 CDI (TB0145)</t>
  </si>
  <si>
    <t>GSBI41</t>
  </si>
  <si>
    <t>AGB 2.75% FIXED 21/05/2041 CDI (TB156)</t>
  </si>
  <si>
    <t>GSBG33</t>
  </si>
  <si>
    <t>AGB 4.5% FIXED 21/04/2033 CDI (TB140)</t>
  </si>
  <si>
    <t>GSBK54</t>
  </si>
  <si>
    <t>AGB 4.75% FIXED 21/06/2054 CDI (TB169)</t>
  </si>
  <si>
    <t>GSBI34</t>
  </si>
  <si>
    <t>AGB 3.75% FIXED 21/05/2034 CDI (TB167)</t>
  </si>
  <si>
    <t>GSBG37</t>
  </si>
  <si>
    <t>AGB 3.75% FIXED 21/04/2037 CDI (TB144)</t>
  </si>
  <si>
    <t>GSBU33</t>
  </si>
  <si>
    <t>AGB 3.00% FIXED 21/11/2033 CDI (TB166)</t>
  </si>
  <si>
    <t>GSBG29</t>
  </si>
  <si>
    <t>AGB 3.25% FIXED 21/04/2029 CDI (TB0138)</t>
  </si>
  <si>
    <t>GSBG27</t>
  </si>
  <si>
    <t>AGB 4.75% FIXED 21/04/2027 CDI (TB0136)</t>
  </si>
  <si>
    <t>GSBU27</t>
  </si>
  <si>
    <t>AGB 2.75% FIXED 21/11/2027 CDI (TB148)</t>
  </si>
  <si>
    <t>GSBI32</t>
  </si>
  <si>
    <t>AGB 1.25% FIXED 21/05/2032 CDI (TB158)</t>
  </si>
  <si>
    <t>GSBU32</t>
  </si>
  <si>
    <t>AGB 1.75% FIXED 21/11/2032 CDI (TB165)</t>
  </si>
  <si>
    <t>GSBW35</t>
  </si>
  <si>
    <t>AGB 4.25% FIXED 21/12/2035 CDI (TB171)</t>
  </si>
  <si>
    <t>GSBK51</t>
  </si>
  <si>
    <t>AGB 1.75% FIXED 21/06/2051 CDI (TB162)</t>
  </si>
  <si>
    <t>GSIQ25</t>
  </si>
  <si>
    <t>AGB 3.0% INDEXED 20/09/2025 CDI (TI0407)</t>
  </si>
  <si>
    <t>GSBG26</t>
  </si>
  <si>
    <t>AGB 4.25% FIXED 21/04/2026 CDI (TB142)</t>
  </si>
  <si>
    <t>AN3PJ</t>
  </si>
  <si>
    <t>Hybrid Security</t>
  </si>
  <si>
    <t>ANZ Convertible Perpetual Cap Notes 7 20/09/2031</t>
  </si>
  <si>
    <t>CBAPL</t>
  </si>
  <si>
    <t>CBA PERLS XV Capital Notes 16/06/2031</t>
  </si>
  <si>
    <t>NABPH</t>
  </si>
  <si>
    <t>NAB Capital Notes 5 17/12/2029</t>
  </si>
  <si>
    <t>WBCPL</t>
  </si>
  <si>
    <t>Westpac Capital Notes 9 22/06/2031</t>
  </si>
  <si>
    <t>NABPI</t>
  </si>
  <si>
    <t>NAB Capital Notes 6 17/09/2032</t>
  </si>
  <si>
    <t>WBCPM</t>
  </si>
  <si>
    <t>Westpac Capital Notes 10 22/06/2034</t>
  </si>
  <si>
    <t>CBAPI</t>
  </si>
  <si>
    <t>CBA PERLS XII Capital Notes 20/04/2029</t>
  </si>
  <si>
    <t>AN3PI</t>
  </si>
  <si>
    <t>ANZ Convertible Perpetual Cap Notes 6 20/09/2030</t>
  </si>
  <si>
    <t>NABPF</t>
  </si>
  <si>
    <t>NAB Capital Notes 3 19/06/2028</t>
  </si>
  <si>
    <t>WBCPJ</t>
  </si>
  <si>
    <t>Westpac Capital Notes 7 22/03/2029</t>
  </si>
  <si>
    <t>AN3PK</t>
  </si>
  <si>
    <t>ANZ Convertible Perpetual Cap Notes 8 20/09/2032</t>
  </si>
  <si>
    <t>AN3PL</t>
  </si>
  <si>
    <t>ANZ Convertible Perpetual Cap Notes 9 20/09/2033</t>
  </si>
  <si>
    <t>CBAPK</t>
  </si>
  <si>
    <t>CBA PERLS XIV Capital Notes 17/06/2032</t>
  </si>
  <si>
    <t>WBCPK</t>
  </si>
  <si>
    <t>Westpac Capital Notes 8 21/06/2032</t>
  </si>
  <si>
    <t>CBAPM</t>
  </si>
  <si>
    <t>CBA PERLS XVI Capital Notes 17/06/2033</t>
  </si>
  <si>
    <t>AYUPA</t>
  </si>
  <si>
    <t>Australian Unity Mutual Capital Instruments</t>
  </si>
  <si>
    <t>MQGPF</t>
  </si>
  <si>
    <t>Macquarie Group Capital Notes 6 12/09/2032</t>
  </si>
  <si>
    <t>NABPK</t>
  </si>
  <si>
    <t>NAB Capital Notes 8 18/12/2034</t>
  </si>
  <si>
    <t>WBCPH</t>
  </si>
  <si>
    <t>Westpac Capital Notes 5 22/09/2027</t>
  </si>
  <si>
    <t>MQGPG</t>
  </si>
  <si>
    <t>Macquarie Group Capital Notes 7 15/12/2034</t>
  </si>
  <si>
    <t>NABPJ</t>
  </si>
  <si>
    <t>NAB Capital Notes 7 17/06/2033</t>
  </si>
  <si>
    <t>MQGPD</t>
  </si>
  <si>
    <t>Macquarie Group Capital Notes 4 10/09/2029</t>
  </si>
  <si>
    <t>CBAPJ</t>
  </si>
  <si>
    <t>CBA PERLS XIII Capital Notes 20/10/2028</t>
  </si>
  <si>
    <t>MQGPE</t>
  </si>
  <si>
    <t>Macquarie Group Capital Notes 5 18/09/2030</t>
  </si>
  <si>
    <t>BOQPG</t>
  </si>
  <si>
    <t>Bank Of Queensland Capital Notes 3 16/06/2031</t>
  </si>
  <si>
    <t>IAGPF</t>
  </si>
  <si>
    <t>IAG Capital Notes 3 15/03/2033</t>
  </si>
  <si>
    <t>BENPH</t>
  </si>
  <si>
    <t>BEN Capital Notes 15/06/2029</t>
  </si>
  <si>
    <t>Bendigo and Adelaide Bank Ltd - Listed Securities</t>
  </si>
  <si>
    <t>MBLPC</t>
  </si>
  <si>
    <t>Macquarie Bank Capital Notes 2 21/12/2028</t>
  </si>
  <si>
    <t>IAGPE</t>
  </si>
  <si>
    <t>IAG Capital Notes 2 15/03/2032</t>
  </si>
  <si>
    <t>MBLPD</t>
  </si>
  <si>
    <t>Macquarie Bank Capital Notes 3 08/09/2031</t>
  </si>
  <si>
    <t>RHCPA</t>
  </si>
  <si>
    <t>Ramsay Health Care Limited CARES</t>
  </si>
  <si>
    <t>SUNPI</t>
  </si>
  <si>
    <t>Suncorp Group Limited Capital Notes 4 17/12/2030</t>
  </si>
  <si>
    <t>CGFPC</t>
  </si>
  <si>
    <t>Challenger Capital Notes 3 25/05/2028</t>
  </si>
  <si>
    <t>Challenger Limited - Listed Securities</t>
  </si>
  <si>
    <t>CGFPD</t>
  </si>
  <si>
    <t>Challenger Capital Notes 4 25/02/2032</t>
  </si>
  <si>
    <t>BENPI</t>
  </si>
  <si>
    <t>BEN Capital Notes 2 13/09/2033</t>
  </si>
  <si>
    <t>AYUHE</t>
  </si>
  <si>
    <t>Australian Unity Bonds Series E 15/12/2028</t>
  </si>
  <si>
    <t>BOQPF</t>
  </si>
  <si>
    <t>Bank Of Queensland Ltd Capital Notes 2 15/05/2029</t>
  </si>
  <si>
    <t>Bank Of Queensland Limited - Listed Securities</t>
  </si>
  <si>
    <t>SUNPJ</t>
  </si>
  <si>
    <t>Suncorp Group Limited Capital Notes 5 17/12/2032</t>
  </si>
  <si>
    <t>C2FHA</t>
  </si>
  <si>
    <t>Centuria Capital No.2 Fund Sec Rdm Note 20/04/2026</t>
  </si>
  <si>
    <t>AMPPB</t>
  </si>
  <si>
    <t>AMP Capital Notes 2 16/12/2027</t>
  </si>
  <si>
    <t>NFNG</t>
  </si>
  <si>
    <t>Nufarm Finance(NZ)Ltd 7.48% PREFS 15/04/2100</t>
  </si>
  <si>
    <t>SUNPH</t>
  </si>
  <si>
    <t>Suncorp Group Limited Capital Notes 3 17/06/2028</t>
  </si>
  <si>
    <t>CAMG</t>
  </si>
  <si>
    <t>Clime Capital Ltd Unsec Convertible Notes 30/11/28</t>
  </si>
  <si>
    <t>JDOPA</t>
  </si>
  <si>
    <t>Judo Capital Notes 16/11/2031</t>
  </si>
  <si>
    <t>SNCHA</t>
  </si>
  <si>
    <t>Sandon Capital Inv Ltd Unsec Notes 10/07/2026</t>
  </si>
  <si>
    <t>AYUHD</t>
  </si>
  <si>
    <t>Australian Unity Bonds Series D 15/12/2026</t>
  </si>
  <si>
    <t>LFSPA</t>
  </si>
  <si>
    <t>Latitude Group Holdings Limited Capital Notes</t>
  </si>
  <si>
    <t>GFLGA</t>
  </si>
  <si>
    <t>Global Masters Fund Unsecured Cnv Notes 24/11/2026</t>
  </si>
  <si>
    <t>ECPGA</t>
  </si>
  <si>
    <t>ECP Emerging Growth Unsecured Conv Note 11/04/2027</t>
  </si>
  <si>
    <t>GC1PA</t>
  </si>
  <si>
    <t>Glennon Small Companies Limited Preference Shares</t>
  </si>
  <si>
    <t>CVCHA</t>
  </si>
  <si>
    <t>CVC Limited Notes 2 31/03/2026</t>
  </si>
  <si>
    <t>NACGA</t>
  </si>
  <si>
    <t>NAOS Ex-50 Opportunities Company Ltd Cnv Notes 30/09/27</t>
  </si>
  <si>
    <t>FSIGA</t>
  </si>
  <si>
    <t>Flagship Investments Limited Cnv Notes 01/10/2026</t>
  </si>
  <si>
    <t>NCCGA</t>
  </si>
  <si>
    <t>NAOS Emerging Opp Co Ltd Cnv Notes 30/09/28</t>
  </si>
  <si>
    <t>CHA1229A</t>
  </si>
  <si>
    <t>Term Annuity</t>
  </si>
  <si>
    <t>Term Annuity CHA 5 Yr 5.00% Annual Int(06/12/2029)</t>
  </si>
  <si>
    <t>Challenger Fixed Term Annuities</t>
  </si>
  <si>
    <t>CHA0925A</t>
  </si>
  <si>
    <t>Term Annuity CHA 2 Yr 5.25% Annual Int(08/09/2025)</t>
  </si>
  <si>
    <t>CHA0126F</t>
  </si>
  <si>
    <t>Term Annuity CHA 1 Yr 4.90% 1/2 Yr Int 10/01/2026</t>
  </si>
  <si>
    <t>CHA0126I</t>
  </si>
  <si>
    <t>Term Annuity CHA 1 Yr 4.75% 1/2 Yr Int 31/01/2026</t>
  </si>
  <si>
    <t>CHA0928A</t>
  </si>
  <si>
    <t>Term Annuity CHA 5 Yr 5.25% Annual Int(08/09/2028)</t>
  </si>
  <si>
    <t>CHA1129E</t>
  </si>
  <si>
    <t>Term Annuity CHA 5 Yr 5.15% Annual Int(29/11/2029)</t>
  </si>
  <si>
    <t>CHA0526E</t>
  </si>
  <si>
    <t>Term Annuity CHA 2 Yr 5.10% Annual Int(31/05/2026)</t>
  </si>
  <si>
    <t>CHA0526H</t>
  </si>
  <si>
    <t>Term Annuity CHA 1 Yr 4.25% 1/2 Yr Int 16/05/2026</t>
  </si>
  <si>
    <t>CHA0128I</t>
  </si>
  <si>
    <t>Term Annuity CHA 3 Yr 4.85% Annual Int(31/01/2028)</t>
  </si>
  <si>
    <t>CHA1125D</t>
  </si>
  <si>
    <t>Term Annuity CHA 2 Yr 5.35% Annual Int(24/11/2025)</t>
  </si>
  <si>
    <t>CHA0429B</t>
  </si>
  <si>
    <t>Term Annuity CHA 5 Yr 5.00% Annual Int(12/04/2029)</t>
  </si>
  <si>
    <t>CHA0226H</t>
  </si>
  <si>
    <t>Term Annuity CHA 1 Yr 4.70% 1/2 Yr Int 28/02/2026</t>
  </si>
  <si>
    <t>CHA1129C</t>
  </si>
  <si>
    <t>Term Annuity CHA 5 Yr 5.05% Annual Int(15/11/2029)</t>
  </si>
  <si>
    <t>CHA0626F</t>
  </si>
  <si>
    <t>Term Annuity CHA 1 Yr 4.15% 1/2 Yr Int 13/06/2026</t>
  </si>
  <si>
    <t>CHA0926C</t>
  </si>
  <si>
    <t>Term Annuity CHA 3 Yr 5.25% Annual Int(22/09/2026)</t>
  </si>
  <si>
    <t>CHA0128G</t>
  </si>
  <si>
    <t>Term Annuity CHA 3 Yr 4.85% Annual Int(17/01/2028)</t>
  </si>
  <si>
    <t>CHA1225F</t>
  </si>
  <si>
    <t>Term Annuity CHA 1 Yr 5.10% 1/2 Yr Int 06/12/2025</t>
  </si>
  <si>
    <t>CHA0526B</t>
  </si>
  <si>
    <t>Term Annuity CHA 2 Yr 5.25% Annual Int(10/05/2026)</t>
  </si>
  <si>
    <t>CHA0126G</t>
  </si>
  <si>
    <t>Term Annuity CHA 1 Yr 4.80% 1/2 Yr Int 17/01/2026</t>
  </si>
  <si>
    <t>CHA1229B</t>
  </si>
  <si>
    <t>Term Annuity CHA 5 Yr 4.85% Annual Int(13/12/2029)</t>
  </si>
  <si>
    <t>CHA1127H</t>
  </si>
  <si>
    <t>Term Annuity CHA 3 Yr 5.10% Annual Int(22/11/2027)</t>
  </si>
  <si>
    <t>CHA1228D</t>
  </si>
  <si>
    <t>Term Annuity CHA 5 Yr 5.20% Annual Int(22/12/2028)</t>
  </si>
  <si>
    <t>CHA1025H</t>
  </si>
  <si>
    <t>Term Annuity CHA 1 Yr 4.80% 1/2 Yr Int 25/10/2025</t>
  </si>
  <si>
    <t>CHA1226C</t>
  </si>
  <si>
    <t>Term Annuity CHA 3 Yr 5.25% Annual Int(15/12/2026)</t>
  </si>
  <si>
    <t>CHA0329B</t>
  </si>
  <si>
    <t>Term Annuity CHA 5 Yr 5.05% Annual Int(08/03/2029)</t>
  </si>
  <si>
    <t>CHA1228C</t>
  </si>
  <si>
    <t>Term Annuity CHA 5 Yr 5.35% Annual Int(15/12/2028)</t>
  </si>
  <si>
    <t>CHA0627A</t>
  </si>
  <si>
    <t>Term Annuity CHA 3 Yr 5.20% Annual Int(07/06/2027)</t>
  </si>
  <si>
    <t>CHA0826B</t>
  </si>
  <si>
    <t>Term Annuity CHA 2 Yr 4.75% Annual Int(09/08/2026)</t>
  </si>
  <si>
    <t>CHA1226D</t>
  </si>
  <si>
    <t>Term Annuity CHA 3 Yr 5.15% Annual Int(22/12/2026)</t>
  </si>
  <si>
    <t>CHA1127G</t>
  </si>
  <si>
    <t>Term Annuity CHA 3 Yr 5.00% Annual Int(15/11/2027)</t>
  </si>
  <si>
    <t>CHA0929A</t>
  </si>
  <si>
    <t>Term Annuity CHA 5 Yr 4.65% Annual Int(06/09/2029)</t>
  </si>
  <si>
    <t>CHA1125F</t>
  </si>
  <si>
    <t>Term Annuity CHA 1 Yr 5.10% 1/2 Yr Int 08/11/2025</t>
  </si>
  <si>
    <t>CHA0529C</t>
  </si>
  <si>
    <t>Term Annuity CHA 5 Yr 5.35% Annual Int(17/05/2029)</t>
  </si>
  <si>
    <t>CHA0726D</t>
  </si>
  <si>
    <t>Term Annuity CHA 2 Yr 5.10% Annual Int(26/07/2026)</t>
  </si>
  <si>
    <t>CHA1226A</t>
  </si>
  <si>
    <t>Term Annuity CHA 3 Yr 5.50% Annual Int(01/12/2026)</t>
  </si>
  <si>
    <t>CHA0526I</t>
  </si>
  <si>
    <t>Term Annuity CHA 1 Yr 4.35% 1/2 Yr Int 23/05/2026</t>
  </si>
  <si>
    <t>CHA1126D</t>
  </si>
  <si>
    <t>Term Annuity CHA 3 Yr 5.45% Annual Int(24/11/2026)</t>
  </si>
  <si>
    <t>CHA0326B</t>
  </si>
  <si>
    <t>Term Annuity CHA 2 Yr 5.00% Annual Int(08/03/2026)</t>
  </si>
  <si>
    <t>CHA1125G</t>
  </si>
  <si>
    <t>Term Annuity CHA 1 Yr 5.10% 1/2 Yr Int 15/11/2025</t>
  </si>
  <si>
    <t>CHA0129C</t>
  </si>
  <si>
    <t>Term Annuity CHA 5 Yr 5.00% Annual Int(19/01/2029)</t>
  </si>
  <si>
    <t>CHA0328F</t>
  </si>
  <si>
    <t>Term Annuity CHA 3 Yr 4.75% Annual Int(07/03/2028)</t>
  </si>
  <si>
    <t>CHA0925B</t>
  </si>
  <si>
    <t>Term Annuity CHA 2 Yr 5.25% Annual Int(15/09/2025)</t>
  </si>
  <si>
    <t>CHA1125C</t>
  </si>
  <si>
    <t>Term Annuity CHA 2 Yr 5.45% Annual Int(17/11/2025)</t>
  </si>
  <si>
    <t>CHA0727D</t>
  </si>
  <si>
    <t>Term Annuity CHA 3 Yr 5.10% Annual Int(26/07/2027)</t>
  </si>
  <si>
    <t>CHA0126E</t>
  </si>
  <si>
    <t>Term Annuity CHA 1 Yr 4.95% 1/2 Yr Int 03/01/2026</t>
  </si>
  <si>
    <t>CHA0130C</t>
  </si>
  <si>
    <t>Term Annuity CHA 5 Yr 4.95% Annual Int(17/01/2030)</t>
  </si>
  <si>
    <t>CHA0326A</t>
  </si>
  <si>
    <t>Term Annuity CHA 2 Yr 5.00% Annual Int(01/03/2026)</t>
  </si>
  <si>
    <t>CHA0530E</t>
  </si>
  <si>
    <t>Term Annuity CHA 5 Yr 4.55% Annual Int(30/05/2030)</t>
  </si>
  <si>
    <t>CHA0626A</t>
  </si>
  <si>
    <t>Term Annuity CHA 2 Yr 5.15% Annual Int(07/06/2026)</t>
  </si>
  <si>
    <t>CHA1025G</t>
  </si>
  <si>
    <t>Term Annuity CHA 1 Yr 4.80% 1/2 Yr Int 18/10/2025</t>
  </si>
  <si>
    <t>CHA0530D</t>
  </si>
  <si>
    <t>Term Annuity CHA 5 Yr 4.70% Annual Int(23/05/2030)</t>
  </si>
  <si>
    <t>CHA1225D</t>
  </si>
  <si>
    <t>Term Annuity CHA 2 Yr 5.05% Annual Int(22/12/2025)</t>
  </si>
  <si>
    <t>CHA0127F</t>
  </si>
  <si>
    <t>Term Annuity CHA 2 Yr 4.75% Annual Int(10/01/2027)</t>
  </si>
  <si>
    <t>CHA1026C</t>
  </si>
  <si>
    <t>Term Annuity CHA 3 Yr 5.35% Annual Int(20/10/2026)</t>
  </si>
  <si>
    <t>CHA0727B</t>
  </si>
  <si>
    <t>Term Annuity CHA 3 Yr 5.25% Annual Int(12/07/2027)</t>
  </si>
  <si>
    <t>CHA1128B</t>
  </si>
  <si>
    <t>Term Annuity CHA 5 Yr 5.65% Annual Int(10/11/2028)</t>
  </si>
  <si>
    <t>CHA0527E</t>
  </si>
  <si>
    <t>Term Annuity CHA 3 Yr 5.20% Annual Int(31/05/2027)</t>
  </si>
  <si>
    <t>CHA0627C</t>
  </si>
  <si>
    <t>Term Annuity CHA 3 Yr 5.05% Annual Int(21/06/2027)</t>
  </si>
  <si>
    <t>CHA1225H</t>
  </si>
  <si>
    <t>Term Annuity CHA 1 Yr 4.95% 1/2 Yr Int 20/12/2025</t>
  </si>
  <si>
    <t>CHA0626H</t>
  </si>
  <si>
    <t>Term Annuity CHA 1 Yr 4.15% 1/2 Yr Int 27/06/2026</t>
  </si>
  <si>
    <t>CHA1228A</t>
  </si>
  <si>
    <t>Term Annuity CHA 5 Yr 5.60% Annual Int(01/12/2028)</t>
  </si>
  <si>
    <t>CHA0529B</t>
  </si>
  <si>
    <t>Term Annuity CHA 5 Yr 5.40% Annual Int(10/05/2029)</t>
  </si>
  <si>
    <t>CHA0729B</t>
  </si>
  <si>
    <t>Term Annuity CHA 5 Yr 5.25% Annual Int(12/07/2029)</t>
  </si>
  <si>
    <t>CHA1126I</t>
  </si>
  <si>
    <t>Term Annuity CHA 2 Yr 5.00% Annual Int(29/11/2026)</t>
  </si>
  <si>
    <t>CHA1128C</t>
  </si>
  <si>
    <t>Term Annuity CHA 5 Yr 5.65% Annual Int(17/11/2028)</t>
  </si>
  <si>
    <t>CHA1126C</t>
  </si>
  <si>
    <t>Term Annuity CHA 3 Yr 5.55% Annual Int(17/11/2026)</t>
  </si>
  <si>
    <t>CHA1029D</t>
  </si>
  <si>
    <t>Term Annuity CHA 5 Yr 4.85% Annual Int(25/10/2029)</t>
  </si>
  <si>
    <t>CHA0825B</t>
  </si>
  <si>
    <t>Term Annuity CHA 1 Yr 4.80% 1/2 Yr Int 09/08/2025</t>
  </si>
  <si>
    <t>CHA0127I</t>
  </si>
  <si>
    <t>Term Annuity CHA 2 Yr 4.75% Annual Int(31/01/2027)</t>
  </si>
  <si>
    <t>CHA0627E</t>
  </si>
  <si>
    <t>Term Annuity CHA 2 Yr 4.15% Annual Int(06/06/2027)</t>
  </si>
  <si>
    <t>CHA1225I</t>
  </si>
  <si>
    <t>Term Annuity CHA 1 Yr 4.95% 1/2 Yr Int 27/12/2025</t>
  </si>
  <si>
    <t>CHA1026G</t>
  </si>
  <si>
    <t>Term Annuity CHA 2 Yr 4.75% Annual Int(18/10/2026)</t>
  </si>
  <si>
    <t>CHA1226E</t>
  </si>
  <si>
    <t>Term Annuity CHA 3 Yr 4.95% Annual Int(29/12/2026)</t>
  </si>
  <si>
    <t>CHA0629A</t>
  </si>
  <si>
    <t>Term Annuity CHA 5 Yr 5.25% Annual Int(07/06/2029)</t>
  </si>
  <si>
    <t>CHA0230C</t>
  </si>
  <si>
    <t>Term Annuity CHA 5 Yr 4.90% Annual Int(21/02/2030)</t>
  </si>
  <si>
    <t>CHA0326G</t>
  </si>
  <si>
    <t>Term Annuity CHA 1 Yr 4.65% 1/2 Yr Int 14/03/2026</t>
  </si>
  <si>
    <t>CHA0626G</t>
  </si>
  <si>
    <t>Term Annuity CHA 1 Yr 4.15% 1/2 Yr Int 20/06/2026</t>
  </si>
  <si>
    <t>CHA0527F</t>
  </si>
  <si>
    <t>Term Annuity CHA 2 Yr 4.20% Annual Int(02/05/2027)</t>
  </si>
  <si>
    <t>CHA0426E</t>
  </si>
  <si>
    <t>Term Annuity CHA 1 Yr 4.55% 1/2 Yr Int 04/04/2026</t>
  </si>
  <si>
    <t>CHA0426D</t>
  </si>
  <si>
    <t>Term Annuity CHA 2 Yr 5.05% Annual Int(26/04/2026)</t>
  </si>
  <si>
    <t>CHA0528I</t>
  </si>
  <si>
    <t>Term Annuity CHA 3 Yr 4.45% Annual Int(23/05/2028)</t>
  </si>
  <si>
    <t>CHA1026A</t>
  </si>
  <si>
    <t>Term Annuity CHA 3 Yr 5.25% Annual Int(06/10/2026)</t>
  </si>
  <si>
    <t>CHA0926B</t>
  </si>
  <si>
    <t>Term Annuity CHA 3 Yr 5.25% Annual Int(15/09/2026)</t>
  </si>
  <si>
    <t>CHA0925G</t>
  </si>
  <si>
    <t>Term Annuity CHA 1 Yr 4.65% 1/2 Yr Int 20/09/2025</t>
  </si>
  <si>
    <t>CHA0528H</t>
  </si>
  <si>
    <t>Term Annuity CHA 3 Yr 4.35% Annual Int(16/05/2028)</t>
  </si>
  <si>
    <t>CHA0926G</t>
  </si>
  <si>
    <t>Term Annuity CHA 2 Yr 4.50% Annual Int(20/09/2026)</t>
  </si>
  <si>
    <t>CHA0825E</t>
  </si>
  <si>
    <t>Term Annuity CHA 1 Yr 4.70% 1/2 Yr Int 30/08/2025</t>
  </si>
  <si>
    <t>CHA1026B</t>
  </si>
  <si>
    <t>Term Annuity CHA 3 Yr 5.35% Annual Int(13/10/2026)</t>
  </si>
  <si>
    <t>CHA0928E</t>
  </si>
  <si>
    <t>Term Annuity CHA 4 Yr 4.65% Annual Int(06/09/2028)</t>
  </si>
  <si>
    <t>CHA0926F</t>
  </si>
  <si>
    <t>Term Annuity CHA 2 Yr 4.60% Annual Int(13/09/2026)</t>
  </si>
  <si>
    <t>CHA0526J</t>
  </si>
  <si>
    <t>Term Annuity CHA 1 Yr 4.25% 1/2 Yr Int 30/05/2026</t>
  </si>
  <si>
    <t>CHA0826A</t>
  </si>
  <si>
    <t>Term Annuity CHA 2 Yr 5.05% Annual Int(02/08/2026)</t>
  </si>
  <si>
    <t>CHA0326C</t>
  </si>
  <si>
    <t>Term Annuity CHA 2 Yr 4.95% Annual Int(15/03/2026)</t>
  </si>
  <si>
    <t>CHA0925C</t>
  </si>
  <si>
    <t>Term Annuity CHA 2 Yr 5.20% Annual Int(22/09/2025)</t>
  </si>
  <si>
    <t>CHA1026H</t>
  </si>
  <si>
    <t>Term Annuity CHA 2 Yr 4.80% Annual Int(25/10/2026)</t>
  </si>
  <si>
    <t>CHA1128A</t>
  </si>
  <si>
    <t>Term Annuity CHA 5 Yr 5.55% Annual Int(03/11/2028)</t>
  </si>
  <si>
    <t>CHA0726B</t>
  </si>
  <si>
    <t>Term Annuity CHA 2 Yr 5.25% Annual Int(12/07/2026)</t>
  </si>
  <si>
    <t>CHA0929C</t>
  </si>
  <si>
    <t>Term Annuity CHA 5 Yr 4.50% Annual Int(20/09/2029)</t>
  </si>
  <si>
    <t>CHA1125E</t>
  </si>
  <si>
    <t>Term Annuity CHA 1 Yr 5.10% 1/2 Yr Int 01/11/2025</t>
  </si>
  <si>
    <t>CHA0328E</t>
  </si>
  <si>
    <t>Term Annuity CHA 4 Yr 5.00% Annual Int(28/03/2028)</t>
  </si>
  <si>
    <t>CHA0926H</t>
  </si>
  <si>
    <t>Term Annuity CHA 2 Yr 4.50% Annual Int(27/09/2026)</t>
  </si>
  <si>
    <t>CHA0528F</t>
  </si>
  <si>
    <t>Term Annuity CHA 3 Yr 4.30% Annual Int(02/05/2028)</t>
  </si>
  <si>
    <t>CHA1225C</t>
  </si>
  <si>
    <t>Term Annuity CHA 2 Yr 5.20% Annual Int(15/12/2025)</t>
  </si>
  <si>
    <t>CHA0526C</t>
  </si>
  <si>
    <t>Term Annuity CHA 2 Yr 5.20% Annual Int(17/05/2026)</t>
  </si>
  <si>
    <t>CHA0427D</t>
  </si>
  <si>
    <t>Term Annuity CHA 3 Yr 5.10% Annual Int(26/04/2027)</t>
  </si>
  <si>
    <t>CHA0925H</t>
  </si>
  <si>
    <t>Term Annuity CHA 1 Yr 4.65% 1/2 Yr Int 27/09/2025</t>
  </si>
  <si>
    <t>CHA1226F</t>
  </si>
  <si>
    <t>Term Annuity CHA 2 Yr 4.90% Annual Int(06/12/2026)</t>
  </si>
  <si>
    <t>CHA0127G</t>
  </si>
  <si>
    <t>Term Annuity CHA 2 Yr 4.75% Annual Int(17/01/2027)</t>
  </si>
  <si>
    <t>CHA1027E</t>
  </si>
  <si>
    <t>Term Annuity CHA 3 Yr 4.50% Annual Int(04/10/2027)</t>
  </si>
  <si>
    <t>CHA1228E</t>
  </si>
  <si>
    <t>Term Annuity CHA 5 Yr 5.00% Annual Int(29/12/2028)</t>
  </si>
  <si>
    <t>CHA0925F</t>
  </si>
  <si>
    <t>Term Annuity CHA 1 Yr 4.70% 1/2 Yr Int 13/09/2025</t>
  </si>
  <si>
    <t>CHA0526F</t>
  </si>
  <si>
    <t>Term Annuity CHA 1 Yr 4.25% 1/2 Yr Int 02/05/2026</t>
  </si>
  <si>
    <t>CHA1029B</t>
  </si>
  <si>
    <t>Term Annuity CHA 5 Yr 4.65% Annual Int(11/10/2029)</t>
  </si>
  <si>
    <t>CHA0929B</t>
  </si>
  <si>
    <t>Term Annuity CHA 5 Yr 4.60% Annual Int(13/09/2029)</t>
  </si>
  <si>
    <t>CHA1125H</t>
  </si>
  <si>
    <t>Term Annuity CHA 1 Yr 5.10% 1/2 Yr Int 22/11/2025</t>
  </si>
  <si>
    <t>CHA0827B</t>
  </si>
  <si>
    <t>Term Annuity CHA 3 Yr 4.75% Annual Int(09/08/2027)</t>
  </si>
  <si>
    <t>CHA0627G</t>
  </si>
  <si>
    <t>Term Annuity CHA 2 Yr 4.10% Annual Int(20/06/2027)</t>
  </si>
  <si>
    <t>CHA0227C</t>
  </si>
  <si>
    <t>Term Annuity CHA 3 Yr 5.00% Annual Int(16/02/2027)</t>
  </si>
  <si>
    <t>CHA1025B</t>
  </si>
  <si>
    <t>Term Annuity CHA 2 Yr 5.20% Annual Int(13/10/2025)</t>
  </si>
  <si>
    <t>CHA0227G</t>
  </si>
  <si>
    <t>Term Annuity CHA 2 Yr 4.65% Annual Int(21/02/2027)</t>
  </si>
  <si>
    <t>CHA0228G</t>
  </si>
  <si>
    <t>Term Annuity CHA 3 Yr 4.80% Annual Int(21/02/2028)</t>
  </si>
  <si>
    <t>CHA1228B</t>
  </si>
  <si>
    <t>Term Annuity CHA 5 Yr 5.50% Annual Int(08/12/2028)</t>
  </si>
  <si>
    <t>CHA0230D</t>
  </si>
  <si>
    <t>Term Annuity CHA 5 Yr 5.00% Annual Int(28/02/2030)</t>
  </si>
  <si>
    <t>CHA0826E</t>
  </si>
  <si>
    <t>Term Annuity CHA 2 Yr 4.65% Annual Int(30/08/2026)</t>
  </si>
  <si>
    <t>CHA0427A</t>
  </si>
  <si>
    <t>Term Annuity CHA 3 Yr 4.95% Annual Int(05/04/2027)</t>
  </si>
  <si>
    <t>CHA0927F</t>
  </si>
  <si>
    <t>Term Annuity CHA 3 Yr 4.60% Annual Int(13/09/2027)</t>
  </si>
  <si>
    <t>CHA0226B</t>
  </si>
  <si>
    <t>Term Annuity CHA 2 Yr 4.90% Annual Int(09/02/2026)</t>
  </si>
  <si>
    <t>CHA0227F</t>
  </si>
  <si>
    <t>Term Annuity CHA 2 Yr 4.60% Annual Int(14/02/2027)</t>
  </si>
  <si>
    <t>CHA0126B</t>
  </si>
  <si>
    <t>Term Annuity CHA 2 Yr 4.95% Annual Int(12/01/2026)</t>
  </si>
  <si>
    <t>CHA0126C</t>
  </si>
  <si>
    <t>Term Annuity CHA 2 Yr 4.95% Annual Int(19/01/2026)</t>
  </si>
  <si>
    <t>CHA1027G</t>
  </si>
  <si>
    <t>Term Annuity CHA 3 Yr 4.75% Annual Int(18/10/2027)</t>
  </si>
  <si>
    <t>CHA1225A</t>
  </si>
  <si>
    <t>Term Annuity CHA 2 Yr 5.40% Annual Int(01/12/2025)</t>
  </si>
  <si>
    <t>CHA0628H</t>
  </si>
  <si>
    <t>Term Annuity CHA 3 Yr 4.25% Annual Int(27/06/2028)</t>
  </si>
  <si>
    <t>CHA0526A</t>
  </si>
  <si>
    <t>Term Annuity CHA 2 Yr 5.25% Annual Int(03/05/2026)</t>
  </si>
  <si>
    <t>CHA0326H</t>
  </si>
  <si>
    <t>Term Annuity CHA 1 Yr 4.60% 1/2 Yr Int 21/03/2026</t>
  </si>
  <si>
    <t>CHA0327A</t>
  </si>
  <si>
    <t>Term Annuity CHA 3 Yr 5.05% Annual Int(01/03/2027)</t>
  </si>
  <si>
    <t>CHA0427H</t>
  </si>
  <si>
    <t>Term Annuity CHA 2 Yr 4.15% Annual Int(24/04/2027)</t>
  </si>
  <si>
    <t>CHA0527H</t>
  </si>
  <si>
    <t>Term Annuity CHA 2 Yr 4.20% Annual Int(16/05/2027)</t>
  </si>
  <si>
    <t>CHA0725A</t>
  </si>
  <si>
    <t>Term Annuity CHA 1 Yr 5.10% 1/2 Yr Int 05/07/2025</t>
  </si>
  <si>
    <t>CHA1125I</t>
  </si>
  <si>
    <t>Term Annuity CHA 1 Yr 5.10% 1/2 Yr Int 29/11/2025</t>
  </si>
  <si>
    <t>CHA1225G</t>
  </si>
  <si>
    <t>Term Annuity CHA 1 Yr 5.05% 1/2 Yr Int 13/12/2025</t>
  </si>
  <si>
    <t>CHA0627D</t>
  </si>
  <si>
    <t>Term Annuity CHA 3 Yr 5.10% Annual Int(28/06/2027)</t>
  </si>
  <si>
    <t>CHA0530A</t>
  </si>
  <si>
    <t>Term Annuity CHA 5 Yr 4.55% Annual Int(02/05/2030)</t>
  </si>
  <si>
    <t>CHA0626E</t>
  </si>
  <si>
    <t>Term Annuity CHA 1 Yr 4.20% 1/2 Yr Int 06/06/2026</t>
  </si>
  <si>
    <t>CHA0628E</t>
  </si>
  <si>
    <t>Term Annuity CHA 3 Yr 4.30% Annual Int(06/06/2028)</t>
  </si>
  <si>
    <t>CHA1225B</t>
  </si>
  <si>
    <t>Term Annuity CHA 2 Yr 5.30% Annual Int(08/12/2025)</t>
  </si>
  <si>
    <t>CHA1226B</t>
  </si>
  <si>
    <t>Term Annuity CHA 3 Yr 5.40% Annual Int(08/12/2026)</t>
  </si>
  <si>
    <t>CHA0529E</t>
  </si>
  <si>
    <t>Term Annuity CHA 5 Yr 5.20% Annual Int(31/05/2029)</t>
  </si>
  <si>
    <t>CHA0925D</t>
  </si>
  <si>
    <t>Term Annuity CHA 2 Yr 5.20% Annual Int(29/09/2025)</t>
  </si>
  <si>
    <t>CHA1128I</t>
  </si>
  <si>
    <t>Term Annuity CHA 4 Yr 5.10% Annual Int(29/11/2028)</t>
  </si>
  <si>
    <t>CHA0729C</t>
  </si>
  <si>
    <t>Term Annuity CHA 5 Yr 5.20% Annual Int(19/07/2029)</t>
  </si>
  <si>
    <t>ANZ0825U</t>
  </si>
  <si>
    <t>Term Deposit</t>
  </si>
  <si>
    <t>Term Deposit ANZ - 3 Mth 4.62% (04/08/2025)</t>
  </si>
  <si>
    <t>ANZ Term Deposits</t>
  </si>
  <si>
    <t>BOQ1125N</t>
  </si>
  <si>
    <t>Term Deposit BOQ - 6 Mth 4.50% (10/11/2025)</t>
  </si>
  <si>
    <t>Bank of Queensland Limited</t>
  </si>
  <si>
    <t>ANZ0925AA</t>
  </si>
  <si>
    <t>Term Deposit ANZ - 3 Mth 4.37% (29/09/2025)</t>
  </si>
  <si>
    <t>ANZ0925J</t>
  </si>
  <si>
    <t>Term Deposit ANZ - 6 Mth 4.75% (08/09/2025)</t>
  </si>
  <si>
    <t>BOQ1125M</t>
  </si>
  <si>
    <t>Term Deposit BOQ - 6 Mth 4.60% (03/11/2025)</t>
  </si>
  <si>
    <t>ANZ0925W</t>
  </si>
  <si>
    <t>Term Deposit ANZ - 3 Mth 4.37% (01/09/2025)</t>
  </si>
  <si>
    <t>ANZ0825J</t>
  </si>
  <si>
    <t>Term Deposit ANZ - 6 Mth 4.83% (14/08/2025)</t>
  </si>
  <si>
    <t>ANZ0825W</t>
  </si>
  <si>
    <t>Term Deposit ANZ - 3 Mth 4.47% (18/08/2025)</t>
  </si>
  <si>
    <t>ANZ0725M</t>
  </si>
  <si>
    <t>Term Deposit ANZ - 6 Mth 4.97% (24/07/2025)</t>
  </si>
  <si>
    <t>ANZ0925Z</t>
  </si>
  <si>
    <t>Term Deposit ANZ - 3 Mth 4.42% (22/09/2025)</t>
  </si>
  <si>
    <t>ANZ1225K</t>
  </si>
  <si>
    <t>Term Deposit ANZ - 6 Mth 4.25% (08/12/2025)</t>
  </si>
  <si>
    <t>ANZ0725X</t>
  </si>
  <si>
    <t>Term Deposit ANZ - 3 Mth 4.67% (10/07/2025)</t>
  </si>
  <si>
    <t>ANZ0725N</t>
  </si>
  <si>
    <t>Term Deposit ANZ - 6 Mth 4.93% (31/07/2025)</t>
  </si>
  <si>
    <t>BOQ0925Q</t>
  </si>
  <si>
    <t>Term Deposit BOQ - 6 Mth 4.80% (22/09/2025)</t>
  </si>
  <si>
    <t>ANZ0825K</t>
  </si>
  <si>
    <t>Term Deposit ANZ - 6 Mth 4.87% (21/08/2025)</t>
  </si>
  <si>
    <t>BOQ1125O</t>
  </si>
  <si>
    <t>Term Deposit BOQ - 6 Mth 4.50% (17/11/2025)</t>
  </si>
  <si>
    <t>ANZ0725K</t>
  </si>
  <si>
    <t>Term Deposit ANZ - 6 Mth 5.07% (10/07/2025)</t>
  </si>
  <si>
    <t>BOQ1225O</t>
  </si>
  <si>
    <t>Term Deposit BOQ - 6 Mth 4.30% (01/12/2025)</t>
  </si>
  <si>
    <t>BOQ0925R</t>
  </si>
  <si>
    <t>Term Deposit BOQ - 6 Mth 4.80% (29/09/2025)</t>
  </si>
  <si>
    <t>ANZ0725L</t>
  </si>
  <si>
    <t>Term Deposit ANZ - 6 Mth 5.00% (17/07/2025)</t>
  </si>
  <si>
    <t>ANZ1225M</t>
  </si>
  <si>
    <t>Term Deposit ANZ - 6 Mth 4.32% (22/12/2025)</t>
  </si>
  <si>
    <t>ANZ0825X</t>
  </si>
  <si>
    <t>Term Deposit ANZ - 3 Mth 4.42% (25/08/2025)</t>
  </si>
  <si>
    <t>ANZ0825I</t>
  </si>
  <si>
    <t>Term Deposit ANZ - 6 Mth 4.83% (07/08/2025)</t>
  </si>
  <si>
    <t>BOQ0426F</t>
  </si>
  <si>
    <t>Term Deposit BOQ - 1 Yr 4.60% (13/04/2026)</t>
  </si>
  <si>
    <t>ANZ0725W</t>
  </si>
  <si>
    <t>Term Deposit ANZ - 3 Mth 4.77% (03/07/2025)</t>
  </si>
  <si>
    <t>ANZ0725C</t>
  </si>
  <si>
    <t>Term Deposit ANZ - 1 Yr 5.35% (21/07/2025)</t>
  </si>
  <si>
    <t>ANZ1225N</t>
  </si>
  <si>
    <t>Term Deposit ANZ - 6 Mth 4.27% (29/12/2025)</t>
  </si>
  <si>
    <t>BOQ1025O</t>
  </si>
  <si>
    <t>Term Deposit BOQ - 6 Mth 4.70% (13/10/2025)</t>
  </si>
  <si>
    <t>ANZ0725A</t>
  </si>
  <si>
    <t>Term Deposit ANZ - 1 Yr 5.40% (07/07/2025)</t>
  </si>
  <si>
    <t>ANZ0825A</t>
  </si>
  <si>
    <t>Term Deposit ANZ - 1 Yr 5.32% (04/08/2025)</t>
  </si>
  <si>
    <t>ANZ0226A</t>
  </si>
  <si>
    <t>Term Deposit ANZ - 1 Yr 4.80% (02/02/2026)</t>
  </si>
  <si>
    <t>ANZ0825V</t>
  </si>
  <si>
    <t>Term Deposit ANZ - 3 Mth 4.47% (11/08/2025)</t>
  </si>
  <si>
    <t>ANZ1225A</t>
  </si>
  <si>
    <t>Term Deposit ANZ - 1 Yr 5.07% (01/12/2025)</t>
  </si>
  <si>
    <t>BOQ1125P</t>
  </si>
  <si>
    <t>Term Deposit BOQ - 6 Mth 4.40% (24/11/2025)</t>
  </si>
  <si>
    <t>ANZ0825L</t>
  </si>
  <si>
    <t>Term Deposit ANZ - 6 Mth 4.77% (28/08/2025)</t>
  </si>
  <si>
    <t>ANZ0725Y</t>
  </si>
  <si>
    <t>Term Deposit ANZ - 3 Mth 4.70% (17/07/2025)</t>
  </si>
  <si>
    <t>ANZ0226D</t>
  </si>
  <si>
    <t>Term Deposit ANZ - 1 Yr 4.75% (23/02/2026)</t>
  </si>
  <si>
    <t>ANZ1225B</t>
  </si>
  <si>
    <t>Term Deposit ANZ - 1 Yr 5.07% (08/12/2025)</t>
  </si>
  <si>
    <t>BOQ1025N</t>
  </si>
  <si>
    <t>Term Deposit BOQ - 6 Mth 4.80% (06/10/2025)</t>
  </si>
  <si>
    <t>ANZ0925X</t>
  </si>
  <si>
    <t>Term Deposit ANZ - 3 Mth 4.45% (08/09/2025)</t>
  </si>
  <si>
    <t>ANZ0925K</t>
  </si>
  <si>
    <t>Term Deposit ANZ - 6 Mth 4.75% (15/09/2025)</t>
  </si>
  <si>
    <t>ANZ0825C</t>
  </si>
  <si>
    <t>Term Deposit ANZ - 1 Yr 5.00% (18/08/2025)</t>
  </si>
  <si>
    <t>ANZ0725D</t>
  </si>
  <si>
    <t>Term Deposit ANZ - 1 Yr 5.25% (28/07/2025)</t>
  </si>
  <si>
    <t>ANZ1125A</t>
  </si>
  <si>
    <t>Term Deposit ANZ - 1 Yr 5.02% (03/11/2025)</t>
  </si>
  <si>
    <t>NAT1225Q</t>
  </si>
  <si>
    <t>Term Deposit NAB - 6 Mth 4.25% (15/12/2025)</t>
  </si>
  <si>
    <t>National Australia Bank Limited</t>
  </si>
  <si>
    <t>ANZ1125D</t>
  </si>
  <si>
    <t>Term Deposit ANZ - 1 Yr 5.05% (24/11/2025)</t>
  </si>
  <si>
    <t>ANZ0526A</t>
  </si>
  <si>
    <t>Term Deposit ANZ - 1 Yr 4.10% (04/05/2026)</t>
  </si>
  <si>
    <t>ANZ1125C</t>
  </si>
  <si>
    <t>Term Deposit ANZ - 1 Yr 5.00% (17/11/2025)</t>
  </si>
  <si>
    <t>ANZ0925A</t>
  </si>
  <si>
    <t>Term Deposit ANZ - 1 Yr 4.95% (01/09/2025)</t>
  </si>
  <si>
    <t>NAT0725G</t>
  </si>
  <si>
    <t>Term Deposit NAB - 1 Yr 5.30% Mth Int (14/07/2025)</t>
  </si>
  <si>
    <t>BOQ1025P</t>
  </si>
  <si>
    <t>Term Deposit BOQ - 6 Mth 4.72% (16/10/2025)</t>
  </si>
  <si>
    <t>ANZ1225D</t>
  </si>
  <si>
    <t>Term Deposit ANZ - 1 Yr 4.90% (22/12/2025)</t>
  </si>
  <si>
    <t>ANZ0925Y</t>
  </si>
  <si>
    <t>Term Deposit ANZ - 3 Mth 4.42% (15/09/2025)</t>
  </si>
  <si>
    <t>ANZ0825B</t>
  </si>
  <si>
    <t>Term Deposit ANZ - 1 Yr 5.12% (11/08/2025)</t>
  </si>
  <si>
    <t>BOQ0626F</t>
  </si>
  <si>
    <t>Term Deposit BOQ - 1 Yr 4.00% (01/06/2026)</t>
  </si>
  <si>
    <t>NAT0825H</t>
  </si>
  <si>
    <t>Term Deposit NAB - 1 Yr 4.95% Mth Int (25/08/2025)</t>
  </si>
  <si>
    <t>ANZ0526D</t>
  </si>
  <si>
    <t>Term Deposit ANZ - 1 Yr 4.10% (25/05/2026)</t>
  </si>
  <si>
    <t>ANZ1225C</t>
  </si>
  <si>
    <t>Term Deposit ANZ - 1 Yr 4.97% (15/12/2025)</t>
  </si>
  <si>
    <t>ANZ0126B</t>
  </si>
  <si>
    <t>Term Deposit ANZ - 1 Yr 4.85% (12/01/2026)</t>
  </si>
  <si>
    <t>ANZ0226C</t>
  </si>
  <si>
    <t>Term Deposit ANZ - 1 Yr 4.65% (16/02/2026)</t>
  </si>
  <si>
    <t>ANZ0326A</t>
  </si>
  <si>
    <t>Term Deposit ANZ - 1 Yr 4.65% (02/03/2026)</t>
  </si>
  <si>
    <t>ANZ0326E</t>
  </si>
  <si>
    <t>Term Deposit ANZ - 1 Yr 4.60% (30/03/2026)</t>
  </si>
  <si>
    <t>BOQ0526G</t>
  </si>
  <si>
    <t>Term Deposit BOQ - 1 Yr 4.10% (18/05/2026)</t>
  </si>
  <si>
    <t>NAT0925F</t>
  </si>
  <si>
    <t>Term Deposit NAB - 1 Yr 4.92% Mth Int (08/09/2025)</t>
  </si>
  <si>
    <t>ANZ1025B</t>
  </si>
  <si>
    <t>Term Deposit ANZ - 1 Yr 4.70% (13/10/2025)</t>
  </si>
  <si>
    <t>ANZ0326B</t>
  </si>
  <si>
    <t>Term Deposit ANZ - 1 Yr 4.65% (09/03/2026)</t>
  </si>
  <si>
    <t>NAT0725AE</t>
  </si>
  <si>
    <t>Term Deposit NAB - 3 Mth 4.60% (24/07/2025)</t>
  </si>
  <si>
    <t>ANZ0226B</t>
  </si>
  <si>
    <t>Term Deposit ANZ - 1 Yr 4.70% (09/02/2026)</t>
  </si>
  <si>
    <t>ANZ1025C</t>
  </si>
  <si>
    <t>Term Deposit ANZ - 1 Yr 4.80% (20/10/2025)</t>
  </si>
  <si>
    <t>ANZ0925E</t>
  </si>
  <si>
    <t>Term Deposit ANZ - 1 Yr 4.70% (29/09/2025)</t>
  </si>
  <si>
    <t>NAT0925G</t>
  </si>
  <si>
    <t>Term Deposit NAB - 1 Yr 4.80% Mth Int (15/09/2025)</t>
  </si>
  <si>
    <t>ANZ1025A</t>
  </si>
  <si>
    <t>Term Deposit ANZ - 1 Yr 4.70% (06/10/2025)</t>
  </si>
  <si>
    <t>BOQ0626H</t>
  </si>
  <si>
    <t>Term Deposit BOQ - 1 Yr 4.00% (15/06/2026)</t>
  </si>
  <si>
    <t>BOQ1025Q</t>
  </si>
  <si>
    <t>Term Deposit BOQ - 6 Mth 4.60% (23/10/2025)</t>
  </si>
  <si>
    <t>ANZ0725J</t>
  </si>
  <si>
    <t>Term Deposit ANZ - 6 Mth 5.07% (03/07/2025)</t>
  </si>
  <si>
    <t>BOQ0526F</t>
  </si>
  <si>
    <t>Term Deposit BOQ - 1 Yr 4.10% (11/05/2026)</t>
  </si>
  <si>
    <t>ANZ0626B</t>
  </si>
  <si>
    <t>Term Deposit ANZ - 1 Yr 4.00% (09/06/2026)</t>
  </si>
  <si>
    <t>BOQ0626I</t>
  </si>
  <si>
    <t>Term Deposit BOQ - 1 Yr 4.00% (22/06/2026)</t>
  </si>
  <si>
    <t>ANZ0426A</t>
  </si>
  <si>
    <t>Term Deposit ANZ - 1 Yr 4.60% (07/04/2026)</t>
  </si>
  <si>
    <t>BOQ0426G</t>
  </si>
  <si>
    <t>Term Deposit BOQ - 1 Yr 4.30% (16/04/2026)</t>
  </si>
  <si>
    <t>ANZ0326C</t>
  </si>
  <si>
    <t>Term Deposit ANZ - 1 Yr 4.55% (16/03/2026)</t>
  </si>
  <si>
    <t>ANZ1125B</t>
  </si>
  <si>
    <t>Term Deposit ANZ - 1 Yr 4.95% (10/11/2025)</t>
  </si>
  <si>
    <t>ANZ0126D</t>
  </si>
  <si>
    <t>Term Deposit ANZ - 1 Yr 4.80% (27/01/2026)</t>
  </si>
  <si>
    <t>NAT1025Q</t>
  </si>
  <si>
    <t>Term Deposit NAB - 6 Mth 4.50% (16/10/2025)</t>
  </si>
  <si>
    <t>ANZ0126C</t>
  </si>
  <si>
    <t>Term Deposit ANZ - 1 Yr 4.80% (19/01/2026)</t>
  </si>
  <si>
    <t>ANZ1025D</t>
  </si>
  <si>
    <t>Term Deposit ANZ - 1 Yr 4.70% (27/10/2025)</t>
  </si>
  <si>
    <t>ANZ1225E</t>
  </si>
  <si>
    <t>Term Deposit ANZ - 1 Yr 4.85% (29/12/2025)</t>
  </si>
  <si>
    <t>BOQ0626J</t>
  </si>
  <si>
    <t>Term Deposit BOQ - 1 Yr 4.00% (29/06/2026)</t>
  </si>
  <si>
    <t>NAT1025I</t>
  </si>
  <si>
    <t>Term Deposit NAB - 1 Yr 4.70% Mth Int (27/10/2025)</t>
  </si>
  <si>
    <t>ANZ0925B</t>
  </si>
  <si>
    <t>Term Deposit ANZ - 1 Yr 4.85% (08/09/2025)</t>
  </si>
  <si>
    <t>NAT0626I</t>
  </si>
  <si>
    <t>Term Deposit NAB - 1 Yr 4.00% Mth Int (29/06/2026)</t>
  </si>
  <si>
    <t>ANZ0725B</t>
  </si>
  <si>
    <t>Term Deposit ANZ - 1 Yr 5.25% (14/07/2025)</t>
  </si>
  <si>
    <t>NAT0925O</t>
  </si>
  <si>
    <t>Term Deposit NAB - 6 Mth 4.75% (15/09/2025)</t>
  </si>
  <si>
    <t>ANZ0326D</t>
  </si>
  <si>
    <t>Term Deposit ANZ - 1 Yr 4.55% (23/03/2026)</t>
  </si>
  <si>
    <t>NAT0925H</t>
  </si>
  <si>
    <t>Term Deposit NAB - 1 Yr 4.75% Mth Int (22/09/2025)</t>
  </si>
  <si>
    <t>NAT0925P</t>
  </si>
  <si>
    <t>Term Deposit NAB - 6 Mth 4.75% (22/09/2025)</t>
  </si>
  <si>
    <t>ANZ0825D</t>
  </si>
  <si>
    <t>Term Deposit ANZ - 1 Yr 4.90% (25/08/2025)</t>
  </si>
  <si>
    <t>BOQ0725Q</t>
  </si>
  <si>
    <t>Term Deposit BOQ - 6 Mth 5.00% (17/07/2025)</t>
  </si>
  <si>
    <t>ANZ1225F</t>
  </si>
  <si>
    <t>Term Deposit ANZ - 9 Mth 4.72% (08/12/2025)</t>
  </si>
  <si>
    <t>BOQ0426H</t>
  </si>
  <si>
    <t>Term Deposit BOQ - 1 Yr 4.20% (23/04/2026)</t>
  </si>
  <si>
    <t>ANZ0426B</t>
  </si>
  <si>
    <t>Term Deposit ANZ - 1 Yr 4.20% (13/04/2026)</t>
  </si>
  <si>
    <t>ANZ0326G</t>
  </si>
  <si>
    <t>Term Deposit ANZ - 9 Mth 4.15% (05/03/2026)</t>
  </si>
  <si>
    <t>ANZ0825M</t>
  </si>
  <si>
    <t>Term Deposit ANZ - 5 Mth 4.75% (07/08/2025)</t>
  </si>
  <si>
    <t>NAT1225S</t>
  </si>
  <si>
    <t>Term Deposit NAB - 6 Mth 4.25% (29/12/2025)</t>
  </si>
  <si>
    <t>ANZ0725S</t>
  </si>
  <si>
    <t>Term Deposit ANZ - 4 Mth 4.75% (07/07/2025)</t>
  </si>
  <si>
    <t>ANZ0725Z</t>
  </si>
  <si>
    <t>Term Deposit ANZ - 3 Mth 4.55% (24/07/2025)</t>
  </si>
  <si>
    <t>BOQ0626G</t>
  </si>
  <si>
    <t>Term Deposit BOQ - 1 Yr 4.00% (09/06/2026)</t>
  </si>
  <si>
    <t>ANZ0925C</t>
  </si>
  <si>
    <t>Term Deposit ANZ - 1 Yr 4.70% (15/09/2025)</t>
  </si>
  <si>
    <t>ANZ0925M</t>
  </si>
  <si>
    <t>Term Deposit ANZ - 6 Mth 4.75% (29/09/2025)</t>
  </si>
  <si>
    <t>NAT0725I</t>
  </si>
  <si>
    <t>Term Deposit NAB - 1 Yr 5.15% Mth Int (28/07/2025)</t>
  </si>
  <si>
    <t>NAT0326G</t>
  </si>
  <si>
    <t>Term Deposit NAB - 1 Yr 4.55% Mth Int (16/03/2026)</t>
  </si>
  <si>
    <t>NAT0326N</t>
  </si>
  <si>
    <t>Term Deposit NAB - 9 Mth 4.20% (26/03/2026)</t>
  </si>
  <si>
    <t>ANZ0126A</t>
  </si>
  <si>
    <t>Term Deposit ANZ - 1 Yr 4.85% (05/01/2026)</t>
  </si>
  <si>
    <t>ANZ0925D</t>
  </si>
  <si>
    <t>Term Deposit ANZ - 1 Yr 4.70% (22/09/2025)</t>
  </si>
  <si>
    <t>NAT1225L</t>
  </si>
  <si>
    <t>Term Deposit NAB - 9 Mth 4.70% (15/12/2025)</t>
  </si>
  <si>
    <t>NAT1225M</t>
  </si>
  <si>
    <t>Term Deposit NAB - 9 Mth 4.70% (22/12/2025)</t>
  </si>
  <si>
    <t>ANZ0925U</t>
  </si>
  <si>
    <t>Term Deposit ANZ - 4 Mth 4.40% (23/09/2025)</t>
  </si>
  <si>
    <t>NAT1025G</t>
  </si>
  <si>
    <t>Term Deposit NAB - 1 Yr 4.65% Mth Int (13/10/2025)</t>
  </si>
  <si>
    <t>BOQ0326K</t>
  </si>
  <si>
    <t>Term Deposit BOQ - 9 Mth 4.20% (02/03/2026)</t>
  </si>
  <si>
    <t>ANZ1225G</t>
  </si>
  <si>
    <t>Term Deposit ANZ - 9 Mth 4.70% (15/12/2025)</t>
  </si>
  <si>
    <t>ANZ0626C</t>
  </si>
  <si>
    <t>Term Deposit ANZ - 1 Yr 3.85% (15/06/2026)</t>
  </si>
  <si>
    <t>NAT1125I</t>
  </si>
  <si>
    <t>Term Deposit NAB - 9 Mth 4.80% (06/11/2025)</t>
  </si>
  <si>
    <t>BOQ0426E</t>
  </si>
  <si>
    <t>Term Deposit BOQ - 1 Yr 4.60% (07/04/2026)</t>
  </si>
  <si>
    <t>ANZ0526C</t>
  </si>
  <si>
    <t>Term Deposit ANZ - 1 Yr 3.95% (18/05/2026)</t>
  </si>
  <si>
    <t>NAT1225R</t>
  </si>
  <si>
    <t>Term Deposit NAB - 6 Mth 4.25% (22/12/2025)</t>
  </si>
  <si>
    <t>BOQ0326J</t>
  </si>
  <si>
    <t>Term Deposit BOQ - 1 Yr 4.60% (30/03/2026)</t>
  </si>
  <si>
    <t>ANZ1025J</t>
  </si>
  <si>
    <t>Term Deposit ANZ - 6 Mth 4.70% (06/10/2025)</t>
  </si>
  <si>
    <t>NAT0326E</t>
  </si>
  <si>
    <t>Term Deposit NAB - 1 Yr 4.65% Mth Int (02/03/2026)</t>
  </si>
  <si>
    <t>BOQ0226I</t>
  </si>
  <si>
    <t>Term Deposit BOQ - 9 Mth 4.35% (02/02/2026)</t>
  </si>
  <si>
    <t>NAT0825I</t>
  </si>
  <si>
    <t>Term Deposit NAB - 9 Mth 5.00% (07/08/2025)</t>
  </si>
  <si>
    <t>NAT0925K</t>
  </si>
  <si>
    <t>Term Deposit NAB - 9 Mth 5.00% (15/09/2025)</t>
  </si>
  <si>
    <t>NAT0725S</t>
  </si>
  <si>
    <t>Term Deposit NAB - 6 Mth 4.90% (31/07/2025)</t>
  </si>
  <si>
    <t>NAT0725M</t>
  </si>
  <si>
    <t>Term Deposit NAB - 9 Mth 4.85% (24/07/2025)</t>
  </si>
  <si>
    <t>ANZ1125K</t>
  </si>
  <si>
    <t>Term Deposit ANZ - 6 Mth 4.15% (17/11/2025)</t>
  </si>
  <si>
    <t>ANZ0626E</t>
  </si>
  <si>
    <t>Term Deposit ANZ - 1 Yr 3.95% (29/06/2026)</t>
  </si>
  <si>
    <t>BOQ0126L</t>
  </si>
  <si>
    <t>Term Deposit BOQ - 9 Mth 4.50% (27/01/2026)</t>
  </si>
  <si>
    <t>BOQ0925P</t>
  </si>
  <si>
    <t>Term Deposit BOQ - 6 Mth 4.75% (15/09/2025)</t>
  </si>
  <si>
    <t>ANZ0825Q</t>
  </si>
  <si>
    <t>Term Deposit ANZ - 4 Mth 4.75% (04/08/2025)</t>
  </si>
  <si>
    <t>NAT0925L</t>
  </si>
  <si>
    <t>Term Deposit NAB - 9 Mth 5.00% (22/09/2025)</t>
  </si>
  <si>
    <t>NAT1225H</t>
  </si>
  <si>
    <t>Term Deposit NAB - 1 Yr 4.90% Mth Int (15/12/2025)</t>
  </si>
  <si>
    <t>NAT0725K</t>
  </si>
  <si>
    <t>Term Deposit NAB - 9 Mth 4.80% (10/07/2025)</t>
  </si>
  <si>
    <t>BOQ1025U</t>
  </si>
  <si>
    <t>Term Deposit BOQ - 5 Mth 4.35% (23/10/2025)</t>
  </si>
  <si>
    <t>BOQ0526E</t>
  </si>
  <si>
    <t>Term Deposit BOQ - 1 Yr 4.10% (04/05/2026)</t>
  </si>
  <si>
    <t>NAT0725L</t>
  </si>
  <si>
    <t>Term Deposit NAB - 9 Mth 4.85% (17/07/2025)</t>
  </si>
  <si>
    <t>BOQ0126G</t>
  </si>
  <si>
    <t>Term Deposit BOQ - 1 Yr 4.80% (19/01/2026)</t>
  </si>
  <si>
    <t>NAT0825K</t>
  </si>
  <si>
    <t>Term Deposit NAB - 9 Mth 5.05% (21/08/2025)</t>
  </si>
  <si>
    <t>ANZ1125G</t>
  </si>
  <si>
    <t>Term Deposit ANZ - 9 Mth 4.82% (20/11/2025)</t>
  </si>
  <si>
    <t>ANZ0326I</t>
  </si>
  <si>
    <t>Term Deposit ANZ - 9 Mth 4.15% (19/03/2026)</t>
  </si>
  <si>
    <t>NAT0226G</t>
  </si>
  <si>
    <t>Term Deposit NAB - 1 Yr 4.60% Mth Int (16/02/2026)</t>
  </si>
  <si>
    <t>ANZ1125J</t>
  </si>
  <si>
    <t>Term Deposit ANZ - 6 Mth 4.25% (10/11/2025)</t>
  </si>
  <si>
    <t>NAT0326H</t>
  </si>
  <si>
    <t>Term Deposit NAB - 1 Yr 4.55% Mth Int (23/03/2026)</t>
  </si>
  <si>
    <t>NAT0326L</t>
  </si>
  <si>
    <t>Term Deposit NAB - 9 Mth 4.15% (12/03/2026)</t>
  </si>
  <si>
    <t>BOQ0126F</t>
  </si>
  <si>
    <t>Term Deposit BOQ - 1 Yr 4.80% (12/01/2026)</t>
  </si>
  <si>
    <t>BOQ0229D</t>
  </si>
  <si>
    <t>Term Deposit BOQ 5 Yr 4.65% Annual Int 22/02/2029</t>
  </si>
  <si>
    <t>BOQ0825U</t>
  </si>
  <si>
    <t>Term Deposit BOQ - 4 Mth 4.75% (04/08/2025)</t>
  </si>
  <si>
    <t>NAT1025O</t>
  </si>
  <si>
    <t>Term Deposit NAB - 6 Mth 4.65% (06/10/2025)</t>
  </si>
  <si>
    <t>BOQ1226C</t>
  </si>
  <si>
    <t>Term Deposit BOQ 3 Yr 5.00% Annual Int 15/12/2026</t>
  </si>
  <si>
    <t>BOQ0226K</t>
  </si>
  <si>
    <t>Term Deposit BOQ - 9 Mth 4.30% (16/02/2026)</t>
  </si>
  <si>
    <t>BOQ0429B</t>
  </si>
  <si>
    <t>Term Deposit BOQ 5 Yr 4.85% Annual Int 12/04/2029</t>
  </si>
  <si>
    <t>BOQ0427B</t>
  </si>
  <si>
    <t>Term Deposit BOQ 3 Yr 4.75% Annual Int 12/04/2027</t>
  </si>
  <si>
    <t>NAT0925AD</t>
  </si>
  <si>
    <t>Term Deposit NAB - 3 Mth 4.35% (22/09/2025)</t>
  </si>
  <si>
    <t>ANZ1025K</t>
  </si>
  <si>
    <t>Term Deposit ANZ - 6 Mth 4.45% (13/10/2025)</t>
  </si>
  <si>
    <t>NAT1225N</t>
  </si>
  <si>
    <t>Term Deposit NAB - 9 Mth 4.70% (29/12/2025)</t>
  </si>
  <si>
    <t>NAT0825E</t>
  </si>
  <si>
    <t>Term Deposit NAB - 1 Yr 5.20% Mth Int (04/08/2025)</t>
  </si>
  <si>
    <t>NAT1125L</t>
  </si>
  <si>
    <t>Term Deposit NAB - 9 Mth 4.75% (27/11/2025)</t>
  </si>
  <si>
    <t>ANZ0725R</t>
  </si>
  <si>
    <t>Term Deposit ANZ - 5 Mth 4.77% (28/07/2025)</t>
  </si>
  <si>
    <t>ANZ1125I</t>
  </si>
  <si>
    <t>Term Deposit ANZ - 6 Mth 4.35% (03/11/2025)</t>
  </si>
  <si>
    <t>BOQ1226D</t>
  </si>
  <si>
    <t>Term Deposit BOQ 3 Yr 5.00% Annual Int 22/12/2026</t>
  </si>
  <si>
    <t>NAT0626E</t>
  </si>
  <si>
    <t>Term Deposit NAB - 1 Yr 3.95% Mth Int (01/06/2026)</t>
  </si>
  <si>
    <t>BOQ0226J</t>
  </si>
  <si>
    <t>Term Deposit BOQ - 9 Mth 4.30% (09/02/2026)</t>
  </si>
  <si>
    <t>NAT0825O</t>
  </si>
  <si>
    <t>Term Deposit NAB - 6 Mth 4.80% (21/08/2025)</t>
  </si>
  <si>
    <t>NAT0825L</t>
  </si>
  <si>
    <t>Term Deposit NAB - 9 Mth 5.05% (28/08/2025)</t>
  </si>
  <si>
    <t>BOQ0326H</t>
  </si>
  <si>
    <t>Term Deposit BOQ - 1 Yr 4.55% (16/03/2026)</t>
  </si>
  <si>
    <t>BOQ0126J</t>
  </si>
  <si>
    <t>Term Deposit BOQ - 9 Mth 4.60% (12/01/2026)</t>
  </si>
  <si>
    <t>ANZ0925L</t>
  </si>
  <si>
    <t>Term Deposit ANZ - 6 Mth 4.70% (22/09/2025)</t>
  </si>
  <si>
    <t>NAT0725T</t>
  </si>
  <si>
    <t>Term Deposit NAB - 5 Mth 4.80% (07/07/2025)</t>
  </si>
  <si>
    <t>NAT1025P</t>
  </si>
  <si>
    <t>Term Deposit NAB - 6 Mth 4.50% (13/10/2025)</t>
  </si>
  <si>
    <t>NAT0330D</t>
  </si>
  <si>
    <t>Term Deposit NAB 5 Yr 4.30% Annual Int 28/03/2030</t>
  </si>
  <si>
    <t>BOQ0330D</t>
  </si>
  <si>
    <t>Term Deposit BOQ 5 Yr 3.80% Annual Int 28/03/2030</t>
  </si>
  <si>
    <t>BOQ0429A</t>
  </si>
  <si>
    <t>Term Deposit BOQ 5 Yr 4.85% Annual Int 05/04/2029</t>
  </si>
  <si>
    <t>ANZ1025U</t>
  </si>
  <si>
    <t>Term Deposit ANZ - 4 Mth 4.25% (20/10/2025)</t>
  </si>
  <si>
    <t>BOQ0126K</t>
  </si>
  <si>
    <t>Term Deposit BOQ - 9 Mth 4.55% (19/01/2026)</t>
  </si>
  <si>
    <t>ANZ0825T</t>
  </si>
  <si>
    <t>Term Deposit ANZ - 4 Mth 4.50% (25/08/2025)</t>
  </si>
  <si>
    <t>BOQ0725AC</t>
  </si>
  <si>
    <t>Term Deposit BOQ - 3 Mth 4.65% (10/07/2025)</t>
  </si>
  <si>
    <t>NAT1025Z</t>
  </si>
  <si>
    <t>Term Deposit NAB - 4 Mth 4.30% (20/10/2025)</t>
  </si>
  <si>
    <t>NAT0925AE</t>
  </si>
  <si>
    <t>Term Deposit NAB - 3 Mth 4.35% (29/09/2025)</t>
  </si>
  <si>
    <t>ANZ1125L</t>
  </si>
  <si>
    <t>Term Deposit ANZ - 6 Mth 4.20% (24/11/2025)</t>
  </si>
  <si>
    <t>NAT0825S</t>
  </si>
  <si>
    <t>Term Deposit NAB - 5 Mth 4.75% (14/08/2025)</t>
  </si>
  <si>
    <t>NAT0925Q</t>
  </si>
  <si>
    <t>Term Deposit NAB - 6 Mth 4.75% (29/09/2025)</t>
  </si>
  <si>
    <t>BOQ0925Z</t>
  </si>
  <si>
    <t>Term Deposit BOQ - 4 Mth 4.40% (23/09/2025)</t>
  </si>
  <si>
    <t>ANZ1025H</t>
  </si>
  <si>
    <t>Term Deposit ANZ - 9 Mth 4.85% (23/10/2025)</t>
  </si>
  <si>
    <t>NAT0825J</t>
  </si>
  <si>
    <t>Term Deposit NAB - 9 Mth 5.00% (14/08/2025)</t>
  </si>
  <si>
    <t>ANZ1025Q</t>
  </si>
  <si>
    <t>Term Deposit ANZ - 5 Mth 4.30% (23/10/2025)</t>
  </si>
  <si>
    <t>BOQ0725R</t>
  </si>
  <si>
    <t>Term Deposit BOQ - 6 Mth 4.90% (24/07/2025)</t>
  </si>
  <si>
    <t>ANZ1025F</t>
  </si>
  <si>
    <t>Term Deposit ANZ - 9 Mth 4.90% (09/10/2025)</t>
  </si>
  <si>
    <t>NAT0126H</t>
  </si>
  <si>
    <t>Term Deposit NAB - 1 Yr 4.75% Mth Int (27/01/2026)</t>
  </si>
  <si>
    <t>NAT1225K</t>
  </si>
  <si>
    <t>Term Deposit NAB - 9 Mth 4.70% (08/12/2025)</t>
  </si>
  <si>
    <t>BOQ0326I</t>
  </si>
  <si>
    <t>Term Deposit BOQ - 1 Yr 4.55% (23/03/2026)</t>
  </si>
  <si>
    <t>ANZ0226H</t>
  </si>
  <si>
    <t>Term Deposit ANZ - 9 Mth 4.25% (23/02/2026)</t>
  </si>
  <si>
    <t>BOQ1225Q</t>
  </si>
  <si>
    <t>Term Deposit BOQ - 6 Mth 4.20% (15/12/2025)</t>
  </si>
  <si>
    <t>BOQ0825AB</t>
  </si>
  <si>
    <t>Term Deposit BOQ - 3 Mth 4.30% (25/08/2025)</t>
  </si>
  <si>
    <t>ANZ0925V</t>
  </si>
  <si>
    <t>Term Deposit ANZ - 4 Mth 4.30% (30/09/2025)</t>
  </si>
  <si>
    <t>NAT1225F</t>
  </si>
  <si>
    <t>Term Deposit NAB - 1 Yr 5.00% Mth Int (01/12/2025)</t>
  </si>
  <si>
    <t>NAT1025N</t>
  </si>
  <si>
    <t>Term Deposit NAB - 9 Mth 4.85% (30/10/2025)</t>
  </si>
  <si>
    <t>NAT0725H</t>
  </si>
  <si>
    <t>Term Deposit NAB - 1 Yr 5.25% Mth Int (21/07/2025)</t>
  </si>
  <si>
    <t>NAT0626G</t>
  </si>
  <si>
    <t>Term Deposit NAB - 1 Yr 3.90% Mth Int (15/06/2026)</t>
  </si>
  <si>
    <t>ANZ1225L</t>
  </si>
  <si>
    <t>Term Deposit ANZ - 6 Mth 4.15% (15/12/2025)</t>
  </si>
  <si>
    <t>BOQ0329D</t>
  </si>
  <si>
    <t>Term Deposit BOQ 5 Yr 4.85% Annual Int 22/03/2029</t>
  </si>
  <si>
    <t>BOQ0828A</t>
  </si>
  <si>
    <t>Term Deposit BOQ 5 Yr 4.70% Annual Int 03/08/2028</t>
  </si>
  <si>
    <t>ANZ1225J</t>
  </si>
  <si>
    <t>Term Deposit ANZ - 6 Mth 4.00% (01/12/2025)</t>
  </si>
  <si>
    <t>NAT0725Y</t>
  </si>
  <si>
    <t>Term Deposit NAB - 4 Mth 4.75% (14/07/2025)</t>
  </si>
  <si>
    <t>ANZ0426C</t>
  </si>
  <si>
    <t>Term Deposit ANZ - 1 Yr 4.15% (16/04/2026)</t>
  </si>
  <si>
    <t>ANZ0925R</t>
  </si>
  <si>
    <t>Term Deposit ANZ - 4 Mth 4.50% (02/09/2025)</t>
  </si>
  <si>
    <t>ANZ1025G</t>
  </si>
  <si>
    <t>Term Deposit ANZ - 9 Mth 4.90% (16/10/2025)</t>
  </si>
  <si>
    <t>NAT0429B</t>
  </si>
  <si>
    <t>Term Deposit NAB 5 Yr 4.40% Annual Int 12/04/2029</t>
  </si>
  <si>
    <t>ANZ0126H</t>
  </si>
  <si>
    <t>Term Deposit ANZ - 9 Mth 4.25% (27/01/2026)</t>
  </si>
  <si>
    <t>NAT0725AA</t>
  </si>
  <si>
    <t>Term Deposit NAB - 4 Mth 4.75% (28/07/2025)</t>
  </si>
  <si>
    <t>BOQ0825M</t>
  </si>
  <si>
    <t>Term Deposit BOQ - 6 Mth 4.75% (07/08/2025)</t>
  </si>
  <si>
    <t>NAT1125H</t>
  </si>
  <si>
    <t>Term Deposit NAB - 1 Yr 5.00% Mth Int (24/11/2025)</t>
  </si>
  <si>
    <t>BOQ0725H</t>
  </si>
  <si>
    <t>Term Deposit BOQ - 1 Yr 5.10% (21/07/2025)</t>
  </si>
  <si>
    <t>ANZ0725Q</t>
  </si>
  <si>
    <t>Term Deposit ANZ - 5 Mth 4.87% (21/07/2025)</t>
  </si>
  <si>
    <t>NAT0825M</t>
  </si>
  <si>
    <t>Term Deposit NAB - 6 Mth 4.80% (07/08/2025)</t>
  </si>
  <si>
    <t>NAT0925E</t>
  </si>
  <si>
    <t>Term Deposit NAB - 1 Yr 4.92% Mth Int (01/09/2025)</t>
  </si>
  <si>
    <t>NAT0725F</t>
  </si>
  <si>
    <t>Term Deposit NAB - 1 Yr 5.35% Mth Int (07/07/2025)</t>
  </si>
  <si>
    <t>BOQ0727C</t>
  </si>
  <si>
    <t>Term Deposit BOQ 3 Yr 4.75% Annual Int 19/07/2027</t>
  </si>
  <si>
    <t>NAT0526F</t>
  </si>
  <si>
    <t>Term Deposit NAB - 1 Yr 3.90% Mth Int (11/05/2026)</t>
  </si>
  <si>
    <t>NAT1125O</t>
  </si>
  <si>
    <t>Term Deposit NAB - 6 Mth 4.10% (17/11/2025)</t>
  </si>
  <si>
    <t>NAT0226K</t>
  </si>
  <si>
    <t>Term Deposit NAB - 9 Mth 4.00% (16/02/2026)</t>
  </si>
  <si>
    <t>BOQ0727A</t>
  </si>
  <si>
    <t>Term Deposit BOQ 3 Yr 4.75% Annual Int 05/07/2027</t>
  </si>
  <si>
    <t>ANZ0526B</t>
  </si>
  <si>
    <t>Term Deposit ANZ - 1 Yr 3.95% (11/05/2026)</t>
  </si>
  <si>
    <t>BOQ1025F</t>
  </si>
  <si>
    <t>Term Deposit BOQ - 1 Yr 4.60% (13/10/2025)</t>
  </si>
  <si>
    <t>NAT0126L</t>
  </si>
  <si>
    <t>Term Deposit NAB - 9 Mth 4.25% (27/01/2026)</t>
  </si>
  <si>
    <t>NAT0825AA</t>
  </si>
  <si>
    <t>Term Deposit NAB - 3 Mth 4.35% (11/08/2025)</t>
  </si>
  <si>
    <t>BOQ0725AD</t>
  </si>
  <si>
    <t>Term Deposit BOQ - 3 Mth 4.60% (17/07/2025)</t>
  </si>
  <si>
    <t>ANZ0626A</t>
  </si>
  <si>
    <t>Term Deposit ANZ - 1 Yr 3.90% (01/06/2026)</t>
  </si>
  <si>
    <t>NAT0526E</t>
  </si>
  <si>
    <t>Term Deposit NAB - 1 Yr 3.95% Mth Int (04/05/2026)</t>
  </si>
  <si>
    <t>BOQ1127D</t>
  </si>
  <si>
    <t>Term Deposit BOQ 3 Yr 4.00% Annual Int 22/11/2027</t>
  </si>
  <si>
    <t>BOQ0328I</t>
  </si>
  <si>
    <t>Term Deposit BOQ 3 Yr 3.80% Annual Int 28/03/2028</t>
  </si>
  <si>
    <t>BOQ0526B</t>
  </si>
  <si>
    <t>Term Deposit BOQ 3 Yr 4.30% Annual Int 12/05/2026</t>
  </si>
  <si>
    <t>NAT0925N</t>
  </si>
  <si>
    <t>Term Deposit NAB - 6 Mth 4.70% (08/09/2025)</t>
  </si>
  <si>
    <t>BOQ1127E</t>
  </si>
  <si>
    <t>Term Deposit BOQ 3 Yr 4.00% Annual Int 29/11/2027</t>
  </si>
  <si>
    <t>NAT0326F</t>
  </si>
  <si>
    <t>Term Deposit NAB - 1 Yr 4.55% Mth Int (09/03/2026)</t>
  </si>
  <si>
    <t>NAT0329D</t>
  </si>
  <si>
    <t>Term Deposit NAB 5 Yr 4.45% Annual Int 22/03/2029</t>
  </si>
  <si>
    <t>NAT0825P</t>
  </si>
  <si>
    <t>Term Deposit NAB - 6 Mth 4.75% (28/08/2025)</t>
  </si>
  <si>
    <t>BOQ1228B</t>
  </si>
  <si>
    <t>Term Deposit BOQ 5 Yr 5.00% Annual Int 14/12/2028</t>
  </si>
  <si>
    <t>BOQ0326B</t>
  </si>
  <si>
    <t>Term Deposit BOQ 3 Yr 5.05% Annual Int 10/03/2026</t>
  </si>
  <si>
    <t>BOQ0925AB</t>
  </si>
  <si>
    <t>Term Deposit BOQ - 3 Mth 4.30% (01/09/2025)</t>
  </si>
  <si>
    <t>NAT0825F</t>
  </si>
  <si>
    <t>Term Deposit NAB - 1 Yr 5.05% Mth Int (11/08/2025)</t>
  </si>
  <si>
    <t>NAT1025H</t>
  </si>
  <si>
    <t>Term Deposit NAB - 1 Yr 4.70% Mth Int (20/10/2025)</t>
  </si>
  <si>
    <t>BOQ0526C</t>
  </si>
  <si>
    <t>Term Deposit BOQ 3 Yr 4.30% Annual Int 19/05/2026</t>
  </si>
  <si>
    <t>NAT0529B</t>
  </si>
  <si>
    <t>Term Deposit NAB 5 Yr 4.85% Annual Int 10/05/2029</t>
  </si>
  <si>
    <t>NAT0925AB</t>
  </si>
  <si>
    <t>Term Deposit NAB - 3 Mth 4.40% (08/09/2025)</t>
  </si>
  <si>
    <t>NAT0725R</t>
  </si>
  <si>
    <t>Term Deposit NAB - 6 Mth 4.90% (24/07/2025)</t>
  </si>
  <si>
    <t>BOQ0627D</t>
  </si>
  <si>
    <t>Term Deposit BOQ 3 Yr 4.75% Annual Int 28/06/2027</t>
  </si>
  <si>
    <t>NAT0526G</t>
  </si>
  <si>
    <t>Term Deposit NAB - 1 Yr 3.85% Mth Int (18/05/2026)</t>
  </si>
  <si>
    <t>BOQ0426C</t>
  </si>
  <si>
    <t>Term Deposit BOQ 3 Yr 4.30% Annual Int 21/04/2026</t>
  </si>
  <si>
    <t>BOQ0628B</t>
  </si>
  <si>
    <t>Term Deposit BOQ 5 Yr 4.35% Annual Int 08/06/2028</t>
  </si>
  <si>
    <t>NAT0725N</t>
  </si>
  <si>
    <t>Term Deposit NAB - 9 Mth 4.90% (31/07/2025)</t>
  </si>
  <si>
    <t>NAT0829D</t>
  </si>
  <si>
    <t>Term Deposit NAB 5 Yr 4.10% Annual Int 23/08/2029</t>
  </si>
  <si>
    <t>ANZ0925T</t>
  </si>
  <si>
    <t>Term Deposit ANZ - 4 Mth 4.40% (16/09/2025)</t>
  </si>
  <si>
    <t>NAT0126I</t>
  </si>
  <si>
    <t>Term Deposit NAB - 9 Mth 4.60% (05/01/2026)</t>
  </si>
  <si>
    <t>BOQ0825AA</t>
  </si>
  <si>
    <t>Term Deposit BOQ - 3 Mth 4.40% (18/08/2025)</t>
  </si>
  <si>
    <t>NAT1125F</t>
  </si>
  <si>
    <t>Term Deposit NAB - 1 Yr 4.90% Mth Int (10/11/2025)</t>
  </si>
  <si>
    <t>BOQ0725P</t>
  </si>
  <si>
    <t>Term Deposit BOQ - 6 Mth 5.00% (10/07/2025)</t>
  </si>
  <si>
    <t>NAT0326I</t>
  </si>
  <si>
    <t>Term Deposit NAB - 1 Yr 4.55% Mth Int (30/03/2026)</t>
  </si>
  <si>
    <t>NAT0725AB</t>
  </si>
  <si>
    <t>Term Deposit NAB - 3 Mth 4.65% (03/07/2025)</t>
  </si>
  <si>
    <t>ANZ0725U</t>
  </si>
  <si>
    <t>Term Deposit ANZ - 4 Mth 4.75% (21/07/2025)</t>
  </si>
  <si>
    <t>NAT1025J</t>
  </si>
  <si>
    <t>Term Deposit NAB - 9 Mth 4.90% (02/10/2025)</t>
  </si>
  <si>
    <t>ANZ1125F</t>
  </si>
  <si>
    <t>Term Deposit ANZ - 9 Mth 4.75% (13/11/2025)</t>
  </si>
  <si>
    <t>BOQ1125I</t>
  </si>
  <si>
    <t>Term Deposit BOQ - 9 Mth 4.75% (06/11/2025)</t>
  </si>
  <si>
    <t>NAT0326K</t>
  </si>
  <si>
    <t>Term Deposit NAB - 9 Mth 4.15% (05/03/2026)</t>
  </si>
  <si>
    <t>BOQ1025H</t>
  </si>
  <si>
    <t>Term Deposit BOQ - 1 Yr 4.60% (27/10/2025)</t>
  </si>
  <si>
    <t>ANZ0925F</t>
  </si>
  <si>
    <t>Term Deposit ANZ - 9 Mth 5.00% (08/09/2025)</t>
  </si>
  <si>
    <t>BOQ0725D</t>
  </si>
  <si>
    <t>Term Deposit BOQ 3 Yr 4.15% Annual Int 22/07/2025</t>
  </si>
  <si>
    <t>ANZ0825R</t>
  </si>
  <si>
    <t>Term Deposit ANZ - 4 Mth 4.61% (11/08/2025)</t>
  </si>
  <si>
    <t>BOQ0629D</t>
  </si>
  <si>
    <t>Term Deposit BOQ 5 Yr 4.85% Annual Int 28/06/2029</t>
  </si>
  <si>
    <t>ANZ0626D</t>
  </si>
  <si>
    <t>Term Deposit ANZ - 1 Yr 3.95% (22/06/2026)</t>
  </si>
  <si>
    <t>ANZ0925Q</t>
  </si>
  <si>
    <t>Term Deposit ANZ - 5 Mth 4.50% (24/09/2025)</t>
  </si>
  <si>
    <t>BOQ0728D</t>
  </si>
  <si>
    <t>Term Deposit BOQ 5 Yr 4.70% Annual Int (27/07/2028</t>
  </si>
  <si>
    <t>NAT1025K</t>
  </si>
  <si>
    <t>Term Deposit NAB - 9 Mth 4.90% (09/10/2025)</t>
  </si>
  <si>
    <t>BOQ0128E</t>
  </si>
  <si>
    <t>Term Deposit BOQ 3 Yr 4.00% Annual Int 31/01/2028</t>
  </si>
  <si>
    <t>NAT0825AC</t>
  </si>
  <si>
    <t>Term Deposit NAB - 3 Mth 4.20% (18/08/2025)</t>
  </si>
  <si>
    <t>BOQ0327D</t>
  </si>
  <si>
    <t>Term Deposit BOQ 3 Yr 4.75% Annual Int 22/03/2027</t>
  </si>
  <si>
    <t>NAT0825V</t>
  </si>
  <si>
    <t>Term Deposit NAB - 4 Mth 4.65% (04/08/2025)</t>
  </si>
  <si>
    <t>BOQ0925V</t>
  </si>
  <si>
    <t>Term Deposit BOQ - 5 Mth 4.60% (24/09/2025)</t>
  </si>
  <si>
    <t>NAT0725P</t>
  </si>
  <si>
    <t>Term Deposit NAB - 6 Mth 4.95% (10/07/2025)</t>
  </si>
  <si>
    <t>NAT0626F</t>
  </si>
  <si>
    <t>Term Deposit NAB - 1 Yr 3.90% Mth Int (09/06/2026)</t>
  </si>
  <si>
    <t>ANZ0326J</t>
  </si>
  <si>
    <t>Term Deposit ANZ - 9 Mth 4.15% (26/03/2026)</t>
  </si>
  <si>
    <t>NAT0725J</t>
  </si>
  <si>
    <t>Term Deposit NAB - 9 Mth 4.80% (03/07/2025)</t>
  </si>
  <si>
    <t>BOQ0825Y</t>
  </si>
  <si>
    <t>Term Deposit BOQ - 3 Mth 4.50% (04/08/2025)</t>
  </si>
  <si>
    <t>NAT1025F</t>
  </si>
  <si>
    <t>Term Deposit NAB - 1 Yr 4.65% Mth Int (06/10/2025)</t>
  </si>
  <si>
    <t>BOQ0226L</t>
  </si>
  <si>
    <t>Term Deposit BOQ - 9 Mth 4.20% (23/02/2026)</t>
  </si>
  <si>
    <t>ANZ1025V</t>
  </si>
  <si>
    <t>Term Deposit ANZ - 4 Mth 4.25% (27/10/2025)</t>
  </si>
  <si>
    <t>ANZ0925N</t>
  </si>
  <si>
    <t>Term Deposit ANZ - 5 Mth 4.75% (04/09/2025)</t>
  </si>
  <si>
    <t>NAT0728D</t>
  </si>
  <si>
    <t>Term Deposit NAB 5 Yr 4.75% Annual Int 27/07/2028</t>
  </si>
  <si>
    <t>BOQ0226F</t>
  </si>
  <si>
    <t>Term Deposit BOQ - 1 Yr 4.70% (09/02/2026)</t>
  </si>
  <si>
    <t>ANZ0925S</t>
  </si>
  <si>
    <t>Term Deposit ANZ - 4 Mth 4.40% (09/09/2025)</t>
  </si>
  <si>
    <t>BOQ0226E</t>
  </si>
  <si>
    <t>Term Deposit BOQ - 1 Yr 4.75% (02/02/2026)</t>
  </si>
  <si>
    <t>BOQ0827E</t>
  </si>
  <si>
    <t>Term Deposit BOQ 3 Yr 4.00% Annual Int 30/08/2027</t>
  </si>
  <si>
    <t>NAT0925J</t>
  </si>
  <si>
    <t>Term Deposit NAB - 9 Mth 5.00% (08/09/2025)</t>
  </si>
  <si>
    <t>ANZ1025M</t>
  </si>
  <si>
    <t>Term Deposit ANZ - 6 Mth 4.40% (23/10/2025)</t>
  </si>
  <si>
    <t>BOQ0927B</t>
  </si>
  <si>
    <t>Term Deposit BOQ 3 Yr 4.00% Annual Int 13/09/2027</t>
  </si>
  <si>
    <t>BOQ0825X</t>
  </si>
  <si>
    <t>Term Deposit BOQ - 4 Mth 4.60% (25/08/2025)</t>
  </si>
  <si>
    <t>NAT0925U</t>
  </si>
  <si>
    <t>Term Deposit NAB - 5 Mth 4.50% (24/09/2025)</t>
  </si>
  <si>
    <t>NAT0925AC</t>
  </si>
  <si>
    <t>Term Deposit NAB - 3 Mth 4.35% (15/09/2025)</t>
  </si>
  <si>
    <t>BOQ1025D</t>
  </si>
  <si>
    <t>Term Deposit BOQ 3 Yr 4.15% Annual Int 28/10/2025</t>
  </si>
  <si>
    <t>ANZ0825P</t>
  </si>
  <si>
    <t>Term Deposit ANZ - 5 Mth 4.75% (28/08/2025)</t>
  </si>
  <si>
    <t>BOQ0127B</t>
  </si>
  <si>
    <t>Term Deposit BOQ 3 Yr 4.65% Annual Int 12/01/2027</t>
  </si>
  <si>
    <t>BOQ0725M</t>
  </si>
  <si>
    <t>Term Deposit BOQ - 9 Mth 4.70% (24/07/2025)</t>
  </si>
  <si>
    <t>BOQ0825S</t>
  </si>
  <si>
    <t>Term Deposit BOQ - 5 Mth 4.70% (21/08/2025)</t>
  </si>
  <si>
    <t>BOQ0427C</t>
  </si>
  <si>
    <t>Term Deposit BOQ 3 Yr 4.75% Annual Int 19/04/2027</t>
  </si>
  <si>
    <t>NAT0725Z</t>
  </si>
  <si>
    <t>Term Deposit NAB - 4 Mth 4.75% (21/07/2025)</t>
  </si>
  <si>
    <t>NAT1025X</t>
  </si>
  <si>
    <t>Term Deposit NAB - 4 Mth 4.30% (06/10/2025)</t>
  </si>
  <si>
    <t>ANZ0126G</t>
  </si>
  <si>
    <t>Term Deposit ANZ - 9 Mth 4.25% (19/01/2026)</t>
  </si>
  <si>
    <t>BOQ0326M</t>
  </si>
  <si>
    <t>Term Deposit BOQ - 9 Mth 4.15% (12/03/2026)</t>
  </si>
  <si>
    <t>NAT0226H</t>
  </si>
  <si>
    <t>Term Deposit NAB - 1 Yr 4.65% Mth Int (23/02/2026)</t>
  </si>
  <si>
    <t>BOQ0626E</t>
  </si>
  <si>
    <t>Term Deposit BOQ 3 Yr 4.35% Annual Int 30/06/2026</t>
  </si>
  <si>
    <t>ANZ1025O</t>
  </si>
  <si>
    <t>Term Deposit ANZ - 5 Mth 4.30% (09/10/2025)</t>
  </si>
  <si>
    <t>NAT1027D</t>
  </si>
  <si>
    <t>Term Deposit NAB 5 Yr 4.75% Annual Int 28/10/2027</t>
  </si>
  <si>
    <t>BOQ0725C</t>
  </si>
  <si>
    <t>Term Deposit BOQ 3 Yr 4.15% Annual Int 15/07/2025</t>
  </si>
  <si>
    <t>ANZ1025I</t>
  </si>
  <si>
    <t>Term Deposit ANZ - 9 Mth 4.85% (30/10/2025)</t>
  </si>
  <si>
    <t>NAT1025AA</t>
  </si>
  <si>
    <t>Term Deposit NAB - 4 Mth 4.30% (27/10/2025)</t>
  </si>
  <si>
    <t>NAT1025Y</t>
  </si>
  <si>
    <t>Term Deposit NAB - 4 Mth 4.30% (13/10/2025)</t>
  </si>
  <si>
    <t>BOQ0328H</t>
  </si>
  <si>
    <t>Term Deposit BOQ 3 Yr 3.80% Annual Int 21/03/2028</t>
  </si>
  <si>
    <t>BOQ0326N</t>
  </si>
  <si>
    <t>Term Deposit BOQ - 9 Mth 4.15% (19/03/2026)</t>
  </si>
  <si>
    <t>BOQ0729D</t>
  </si>
  <si>
    <t>Term Deposit BOQ 5 Yr 4.80% Annual Int 26/07/2029</t>
  </si>
  <si>
    <t>BOQ0925T</t>
  </si>
  <si>
    <t>Term Deposit BOQ - 5 Mth 4.65% (11/09/2025)</t>
  </si>
  <si>
    <t>NAT1225G</t>
  </si>
  <si>
    <t>Term Deposit NAB - 1 Yr 4.95% Mth Int (08/12/2025)</t>
  </si>
  <si>
    <t>BOQ0226H</t>
  </si>
  <si>
    <t>Term Deposit BOQ - 1 Yr 4.55% (23/02/2026)</t>
  </si>
  <si>
    <t>BOQ1027C</t>
  </si>
  <si>
    <t>Term Deposit BOQ 3 Yr 4.00% Annual Int 18/10/2027</t>
  </si>
  <si>
    <t>BOQ0329B</t>
  </si>
  <si>
    <t>Term Deposit BOQ 5 Yr 4.65% Annual Int 08/03/2029</t>
  </si>
  <si>
    <t>BOQ0526D</t>
  </si>
  <si>
    <t>Term Deposit BOQ 3 Yr 4.30% Annual Int 26/05/2026</t>
  </si>
  <si>
    <t>BOQ0827C</t>
  </si>
  <si>
    <t>Term Deposit BOQ 3 Yr 4.25% Annual Int 16/08/2027</t>
  </si>
  <si>
    <t>BOQ1225I</t>
  </si>
  <si>
    <t>Term Deposit BOQ - 1 Yr 4.80% (22/12/2025)</t>
  </si>
  <si>
    <t>BOQ0725AA</t>
  </si>
  <si>
    <t>Term Deposit BOQ - 4 Mth 4.75% (28/07/2025)</t>
  </si>
  <si>
    <t>BOQ1225K</t>
  </si>
  <si>
    <t>Term Deposit BOQ - 9 Mth 4.60% (08/12/2025)</t>
  </si>
  <si>
    <t>NAT0925I</t>
  </si>
  <si>
    <t>Term Deposit NAB - 1 Yr 4.65% Mth Int (29/09/2025)</t>
  </si>
  <si>
    <t>BOQ0327B</t>
  </si>
  <si>
    <t>Term Deposit BOQ 3 Yr 4.55% Annual Int 08/03/2027</t>
  </si>
  <si>
    <t>NAT0927D</t>
  </si>
  <si>
    <t>Term Deposit NAB 5 Yr 4.20% Annual Int (23/09/2027</t>
  </si>
  <si>
    <t>NAT0530E</t>
  </si>
  <si>
    <t>Term Deposit NAB 5 Yr 4.15% Annual Int 30/05/2030</t>
  </si>
  <si>
    <t>ANZ1025T</t>
  </si>
  <si>
    <t>Term Deposit ANZ - 4 Mth 4.25% (13/10/2025)</t>
  </si>
  <si>
    <t>BOQ1025B</t>
  </si>
  <si>
    <t>Term Deposit BOQ 3 Yr 4.20% Annual Int 14/10/2025</t>
  </si>
  <si>
    <t>BOQ1025S</t>
  </si>
  <si>
    <t>Term Deposit BOQ - 5 Mth 4.40% (09/10/2025)</t>
  </si>
  <si>
    <t>BOQ1025E</t>
  </si>
  <si>
    <t>Term Deposit BOQ - 1 Yr 4.60% (06/10/2025)</t>
  </si>
  <si>
    <t>ANZ0825O</t>
  </si>
  <si>
    <t>Term Deposit ANZ - 5 Mth 4.75% (21/08/2025)</t>
  </si>
  <si>
    <t>BOQ1225A</t>
  </si>
  <si>
    <t>Term Deposit BOQ 3 Yr 4.40% Annual Int 02/12/2025</t>
  </si>
  <si>
    <t>ANZ1225I</t>
  </si>
  <si>
    <t>Term Deposit ANZ - 9 Mth 4.60% (29/12/2025)</t>
  </si>
  <si>
    <t>BOQ0725AB</t>
  </si>
  <si>
    <t>Term Deposit BOQ - 3 Mth 4.75% (03/07/2025)</t>
  </si>
  <si>
    <t>BOQ0326D</t>
  </si>
  <si>
    <t>Term Deposit BOQ 3 Yr 4.55% Annual Int 24/03/2026</t>
  </si>
  <si>
    <t>BOQ0328D</t>
  </si>
  <si>
    <t>Term Deposit BOQ 5 Yr 4.75% Annual Int 23/03/2028</t>
  </si>
  <si>
    <t>ANZ0426D</t>
  </si>
  <si>
    <t>Term Deposit ANZ - 1 Yr 4.05% (23/04/2026)</t>
  </si>
  <si>
    <t>NAT0226E</t>
  </si>
  <si>
    <t>Term Deposit NAB - 1 Yr 4.75% Mth Int (02/02/2026)</t>
  </si>
  <si>
    <t>NAT0426F</t>
  </si>
  <si>
    <t>Term Deposit NAB - 1 Yr 4.45% Mth Int (07/04/2026)</t>
  </si>
  <si>
    <t>BOQ0528C</t>
  </si>
  <si>
    <t>Term Deposit BOQ 5 Yr 4.30% Annual Int 15/05/2028</t>
  </si>
  <si>
    <t>NAT0825R</t>
  </si>
  <si>
    <t>Term Deposit NAB - 5 Mth 4.70% (07/08/2025)</t>
  </si>
  <si>
    <t>NAT1125U</t>
  </si>
  <si>
    <t>Term Deposit NAB - 5 Mth 4.25% (27/11/2025)</t>
  </si>
  <si>
    <t>NAT1025W</t>
  </si>
  <si>
    <t>Term Deposit NAB - 5 Mth 4.15% (30/10/2025)</t>
  </si>
  <si>
    <t>NAT0126F</t>
  </si>
  <si>
    <t>Term Deposit NAB - 1 Yr 4.75% Mth Int (12/01/2026)</t>
  </si>
  <si>
    <t>BOQ0825N</t>
  </si>
  <si>
    <t>Term Deposit BOQ - 6 Mth 4.70% (14/08/2025)</t>
  </si>
  <si>
    <t>NAT0128B</t>
  </si>
  <si>
    <t>Term Deposit NAB 5 Yr 4.55% Annual Int 13/01/2028</t>
  </si>
  <si>
    <t>NAT1125J</t>
  </si>
  <si>
    <t>Term Deposit NAB - 9 Mth 4.75% (13/11/2025)</t>
  </si>
  <si>
    <t>NAT1027A</t>
  </si>
  <si>
    <t>Term Deposit NAB 5 Yr 4.70% Annual Int 07/10/2027</t>
  </si>
  <si>
    <t>NAT1125K</t>
  </si>
  <si>
    <t>Term Deposit NAB - 9 Mth 4.75% (20/11/2025)</t>
  </si>
  <si>
    <t>NAT0326M</t>
  </si>
  <si>
    <t>Term Deposit NAB - 9 Mth 4.15% (19/03/2026)</t>
  </si>
  <si>
    <t>BOQ1025A</t>
  </si>
  <si>
    <t>Term Deposit BOQ 3 Yr 4.20% Annual Int 07/10/2025</t>
  </si>
  <si>
    <t>BOQ0226B</t>
  </si>
  <si>
    <t>Term Deposit BOQ 3 Yr 4.30% Annual Int 10/02/2026</t>
  </si>
  <si>
    <t>NAT0228B</t>
  </si>
  <si>
    <t>Term Deposit NAB 5 Yr 4.30% Annual Int 10/02/2028</t>
  </si>
  <si>
    <t>ANZ1025L</t>
  </si>
  <si>
    <t>Term Deposit ANZ - 6 Mth 4.35% (16/10/2025)</t>
  </si>
  <si>
    <t>NAT0430B</t>
  </si>
  <si>
    <t>Term Deposit NAB 5 Yr 3.95% Annual Int 11/04/2030</t>
  </si>
  <si>
    <t>BOQ0326E</t>
  </si>
  <si>
    <t>Term Deposit BOQ 3 Yr 4.55% Annual Int 31/03/2026</t>
  </si>
  <si>
    <t>BOQ0925AC</t>
  </si>
  <si>
    <t>Term Deposit BOQ - 3 Mth 4.10% (08/09/2025)</t>
  </si>
  <si>
    <t>NAT0630A</t>
  </si>
  <si>
    <t>Term Deposit NAB 5 Yr 3.95% Annual Int 06/06/2030</t>
  </si>
  <si>
    <t>BOQ1225C</t>
  </si>
  <si>
    <t>Term Deposit BOQ 3 Yr 4.35% Annual Int (16/12/2025</t>
  </si>
  <si>
    <t>BOQ0825G</t>
  </si>
  <si>
    <t>Term Deposit BOQ - 1 Yr 4.80% (18/08/2025)</t>
  </si>
  <si>
    <t>BOQ0326C</t>
  </si>
  <si>
    <t>Term Deposit BOQ 3 Yr 4.80% Annual Int 17/03/2026</t>
  </si>
  <si>
    <t>BOQ0825B</t>
  </si>
  <si>
    <t>Term Deposit BOQ 3 Yr 3.90% Annual Int 12/08/2025</t>
  </si>
  <si>
    <t>BOQ0326A</t>
  </si>
  <si>
    <t>Term Deposit BOQ 3 Yr 4.85% Annual Int 03/03/2026</t>
  </si>
  <si>
    <t>BOQ0829B</t>
  </si>
  <si>
    <t>Term Deposit BOQ 5 Yr 4.55% Annual Int 09/08/2029</t>
  </si>
  <si>
    <t>BOQ0827B</t>
  </si>
  <si>
    <t>Term Deposit BOQ 3 Yr 4.55% Annual Int 09/08/2027</t>
  </si>
  <si>
    <t>BOQ0426B</t>
  </si>
  <si>
    <t>Term Deposit BOQ 3 Yr 4.30% Annual Int 14/04/2026</t>
  </si>
  <si>
    <t>ANZ0725T</t>
  </si>
  <si>
    <t>Term Deposit ANZ - 4 Mth 4.74% (14/07/2025)</t>
  </si>
  <si>
    <t>BOQ1025X</t>
  </si>
  <si>
    <t>Term Deposit BOQ - 4 Mth 4.15% (13/10/2025)</t>
  </si>
  <si>
    <t>BOQ0628F</t>
  </si>
  <si>
    <t>Term Deposit BOQ 3 Yr 3.80% Annual Int 06/06/2028</t>
  </si>
  <si>
    <t>BOQ1225P</t>
  </si>
  <si>
    <t>Term Deposit BOQ - 6 Mth 4.10% (08/12/2025)</t>
  </si>
  <si>
    <t>BOQ0725G</t>
  </si>
  <si>
    <t>Term Deposit BOQ - 1 Yr 5.10% (14/07/2025)</t>
  </si>
  <si>
    <t>NAT0328B</t>
  </si>
  <si>
    <t>Term Deposit NAB 5 Yr 4.65% Annual Int 09/03/2028</t>
  </si>
  <si>
    <t>BOQ0925AA</t>
  </si>
  <si>
    <t>Term Deposit BOQ - 4 Mth 4.30% (30/09/2025)</t>
  </si>
  <si>
    <t>NAT0526H</t>
  </si>
  <si>
    <t>Term Deposit NAB - 1 Yr 4.00% Mth Int (25/05/2026)</t>
  </si>
  <si>
    <t>NAT0226F</t>
  </si>
  <si>
    <t>Term Deposit NAB - 1 Yr 4.65% Mth Int (09/02/2026)</t>
  </si>
  <si>
    <t>NAT0328C</t>
  </si>
  <si>
    <t>Term Deposit NAB 5 Yr 4.45% Annual Int 16/03/2028</t>
  </si>
  <si>
    <t>BOQ0227D</t>
  </si>
  <si>
    <t>Term Deposit BOQ 3 Yr 4.55% Annual Int 23/02/2027</t>
  </si>
  <si>
    <t>BOQ1127B</t>
  </si>
  <si>
    <t>Term Deposit BOQ 3 Yr 4.00% Annual Int 08/11/2027</t>
  </si>
  <si>
    <t>BOQ0528G</t>
  </si>
  <si>
    <t>Term Deposit BOQ 3 Yr 3.80% Annual Int 16/05/2028</t>
  </si>
  <si>
    <t>BOQ0326F</t>
  </si>
  <si>
    <t>Term Deposit BOQ - 1 Yr 4.55% (02/03/2026)</t>
  </si>
  <si>
    <t>BOQ0428B</t>
  </si>
  <si>
    <t>Term Deposit BOQ 5 Yr 4.30% Annual Int 13/04/2028</t>
  </si>
  <si>
    <t>BOQ0427A</t>
  </si>
  <si>
    <t>Term Deposit BOQ 3 Yr 4.75% Annual Int 05/04/2027</t>
  </si>
  <si>
    <t>NAT0825AD</t>
  </si>
  <si>
    <t>Term Deposit NAB - 3 Mth 4.20% (25/08/2025)</t>
  </si>
  <si>
    <t>BOQ0925O</t>
  </si>
  <si>
    <t>Term Deposit BOQ - 6 Mth 4.60% (08/09/2025)</t>
  </si>
  <si>
    <t>BOQ1125E</t>
  </si>
  <si>
    <t>Term Deposit BOQ - 1 Yr 4.60% (03/11/2025)</t>
  </si>
  <si>
    <t>NAT1125T</t>
  </si>
  <si>
    <t>Term Deposit NAB - 5 Mth 4.25% (20/11/2025)</t>
  </si>
  <si>
    <t>BOQ0126E</t>
  </si>
  <si>
    <t>Term Deposit BOQ - 1 Yr 4.80% (05/01/2026)</t>
  </si>
  <si>
    <t>NAT1225O</t>
  </si>
  <si>
    <t>Term Deposit NAB - 6 Mth 4.10% (01/12/2025)</t>
  </si>
  <si>
    <t>BOQ0829C</t>
  </si>
  <si>
    <t>Term Deposit BOQ 5 Yr 4.25% Annual Int 16/08/2029</t>
  </si>
  <si>
    <t>NAT0725U</t>
  </si>
  <si>
    <t>Term Deposit NAB - 5 Mth 4.80% (14/07/2025)</t>
  </si>
  <si>
    <t>BOQ1026D</t>
  </si>
  <si>
    <t>Term Deposit BOQ 3 Yr 4.75% Annual Int 27/10/2026</t>
  </si>
  <si>
    <t>ANZ0725G</t>
  </si>
  <si>
    <t>Term Deposit ANZ - 9 Mth 4.80% (17/07/2025)</t>
  </si>
  <si>
    <t>BOQ0725E</t>
  </si>
  <si>
    <t>Term Deposit BOQ 3 Yr 4.15% Annual Int 29/07/2025</t>
  </si>
  <si>
    <t>ANZ0326F</t>
  </si>
  <si>
    <t>Term Deposit ANZ - 9 Mth 4.15% (02/03/2026)</t>
  </si>
  <si>
    <t>BOQ0426A</t>
  </si>
  <si>
    <t>Term Deposit BOQ 3 Yr 4.40% Annual Int 07/04/2026</t>
  </si>
  <si>
    <t>ANZ1025E</t>
  </si>
  <si>
    <t>Term Deposit ANZ - 9 Mth 4.90% (02/10/2025)</t>
  </si>
  <si>
    <t>BOQ0528I</t>
  </si>
  <si>
    <t>Term Deposit BOQ 3 Yr 3.80% Annual Int 30/05/2028</t>
  </si>
  <si>
    <t>BOQ0327A</t>
  </si>
  <si>
    <t>Term Deposit BOQ 3 Yr 4.55% Annual Int 01/03/2027</t>
  </si>
  <si>
    <t>ANZ0925H</t>
  </si>
  <si>
    <t>Term Deposit ANZ - 9 Mth 4.90% (22/09/2025)</t>
  </si>
  <si>
    <t>NAT0825Z</t>
  </si>
  <si>
    <t>Term Deposit NAB - 3 Mth 4.45% (04/08/2025)</t>
  </si>
  <si>
    <t>NAT0328A</t>
  </si>
  <si>
    <t>Term Deposit NAB 5 Yr 4.65% Annual Int 02/03/2028</t>
  </si>
  <si>
    <t>NAT0825G</t>
  </si>
  <si>
    <t>Term Deposit NAB - 1 Yr 4.95% Mth Int (18/08/2025)</t>
  </si>
  <si>
    <t>NAT0627D</t>
  </si>
  <si>
    <t>Term Deposit NAB 5 Yr 4.75% Annual Int 24/06/2027</t>
  </si>
  <si>
    <t>BOQ0726A</t>
  </si>
  <si>
    <t>Term Deposit BOQ 3 Yr 4.35% Annual Int 07/07/2026</t>
  </si>
  <si>
    <t>BOQ0629C</t>
  </si>
  <si>
    <t>Term Deposit BOQ 5 Yr 4.85% Annual Int 21/06/2029</t>
  </si>
  <si>
    <t>BOQ0326G</t>
  </si>
  <si>
    <t>Term Deposit BOQ - 1 Yr 4.55% (09/03/2026)</t>
  </si>
  <si>
    <t>ANZ1025R</t>
  </si>
  <si>
    <t>Term Deposit ANZ - 5 Mth 4.20% (30/10/2025)</t>
  </si>
  <si>
    <t>NAT1127B</t>
  </si>
  <si>
    <t>Term Deposit NAB 5 Yr 4.75% Annual Int (11/11/2027</t>
  </si>
  <si>
    <t>NAT0728A</t>
  </si>
  <si>
    <t>Term Deposit NAB 5 Yr 4.55% Annual Int 06/07/2028</t>
  </si>
  <si>
    <t>BOQ0725I</t>
  </si>
  <si>
    <t>Term Deposit BOQ - 1 Yr 5.00% (28/07/2025)</t>
  </si>
  <si>
    <t>ANZ0725I</t>
  </si>
  <si>
    <t>Term Deposit ANZ - 9 Mth 4.90% (31/07/2025)</t>
  </si>
  <si>
    <t>ANZ0725H</t>
  </si>
  <si>
    <t>Term Deposit ANZ - 9 Mth 4.80% (24/07/2025)</t>
  </si>
  <si>
    <t>BOQ0429D</t>
  </si>
  <si>
    <t>Term Deposit BOQ 5 Yr 4.85% Annual Int 26/04/2029</t>
  </si>
  <si>
    <t>BOQ0328A</t>
  </si>
  <si>
    <t>Term Deposit BOQ 5 Yr 4.90% Annual Int 02/03/2028</t>
  </si>
  <si>
    <t>BOQ0628E</t>
  </si>
  <si>
    <t>Term Deposit BOQ 5 Yr 4.80% Annual Int 29/06/2028</t>
  </si>
  <si>
    <t>BOQ0927D</t>
  </si>
  <si>
    <t>Term Deposit BOQ 3 Yr 4.00% Annual Int 27/09/2027</t>
  </si>
  <si>
    <t>BOQ0226G</t>
  </si>
  <si>
    <t>Term Deposit BOQ - 1 Yr 4.55% (16/02/2026)</t>
  </si>
  <si>
    <t>ANZ0226G</t>
  </si>
  <si>
    <t>Term Deposit ANZ - 9 Mth 4.10% (16/02/2026)</t>
  </si>
  <si>
    <t>BOQ0825O</t>
  </si>
  <si>
    <t>Term Deposit BOQ - 6 Mth 4.70% (21/08/2025)</t>
  </si>
  <si>
    <t>BOQ1026A</t>
  </si>
  <si>
    <t>Term Deposit BOQ 3 Yr 4.60% Annual Int 06/10/2026</t>
  </si>
  <si>
    <t>BOQ1226B</t>
  </si>
  <si>
    <t>Term Deposit BOQ 3 Yr 5.30% Annual Int 08/12/2026</t>
  </si>
  <si>
    <t>ANZ0925O</t>
  </si>
  <si>
    <t>Term Deposit ANZ - 5 Mth 4.59% (11/09/2025)</t>
  </si>
  <si>
    <t>NAT0925S</t>
  </si>
  <si>
    <t>Term Deposit NAB - 5 Mth 4.60% (11/09/2025)</t>
  </si>
  <si>
    <t>BOQ0729A</t>
  </si>
  <si>
    <t>Term Deposit BOQ 5 Yr 4.85% Annual Int 05/07/2029</t>
  </si>
  <si>
    <t>NAT0126J</t>
  </si>
  <si>
    <t>Term Deposit NAB - 9 Mth 4.45% (12/01/2026)</t>
  </si>
  <si>
    <t>NAT0728B</t>
  </si>
  <si>
    <t>Term Deposit NAB 5 Yr 4.85% Annual Int 13/07/2028</t>
  </si>
  <si>
    <t>NAT0226L</t>
  </si>
  <si>
    <t>Term Deposit NAB - 9 Mth 4.15% (23/02/2026)</t>
  </si>
  <si>
    <t>BOQ0925C</t>
  </si>
  <si>
    <t>Term Deposit BOQ 3 Yr 3.95% Annual Int 16/09/2025</t>
  </si>
  <si>
    <t>NAT1125S</t>
  </si>
  <si>
    <t>Term Deposit NAB - 5 Mth 4.25% (13/11/2025)</t>
  </si>
  <si>
    <t>BOQ0825P</t>
  </si>
  <si>
    <t>Term Deposit BOQ - 6 Mth 4.60% (28/08/2025)</t>
  </si>
  <si>
    <t>BOQ0326O</t>
  </si>
  <si>
    <t>Term Deposit BOQ - 9 Mth 4.15% (26/03/2026)</t>
  </si>
  <si>
    <t>BOQ0528D</t>
  </si>
  <si>
    <t>Term Deposit BOQ 5 Yr 4.30% Annual Int 25/05/2028</t>
  </si>
  <si>
    <t>BOQ0725F</t>
  </si>
  <si>
    <t>Term Deposit BOQ - 1 Yr 5.10% (07/07/2025)</t>
  </si>
  <si>
    <t>BOQ0126H</t>
  </si>
  <si>
    <t>Term Deposit BOQ - 1 Yr 4.75% (27/01/2026)</t>
  </si>
  <si>
    <t>BOQ0725B</t>
  </si>
  <si>
    <t>Term Deposit BOQ 3 Yr 4.15% Annual Int 08/07/2025</t>
  </si>
  <si>
    <t>BOQ0428H</t>
  </si>
  <si>
    <t>Term Deposit BOQ 3 Yr 3.80% Annual Int 24/04/2028</t>
  </si>
  <si>
    <t>BOQ1027A</t>
  </si>
  <si>
    <t>Term Deposit BOQ 3 Yr 4.00% Annual Int 04/10/2027</t>
  </si>
  <si>
    <t>NAT0729A</t>
  </si>
  <si>
    <t>Term Deposit NAB 5 Yr 4.85% Annual Int 05/07/2029</t>
  </si>
  <si>
    <t>NAT1129C</t>
  </si>
  <si>
    <t>Term Deposit NAB 5 Yr 4.55% Annual Int 15/11/2029</t>
  </si>
  <si>
    <t>NAT0929D</t>
  </si>
  <si>
    <t>Term Deposit NAB 5 Yr 4.05% Annual Int 27/09/2029</t>
  </si>
  <si>
    <t>BOQ0925W</t>
  </si>
  <si>
    <t>Term Deposit BOQ - 4 Mth 4.55% (02/09/2025)</t>
  </si>
  <si>
    <t>BOQ1027B</t>
  </si>
  <si>
    <t>Term Deposit BOQ 3 Yr 4.00% Annual Int 11/10/2027</t>
  </si>
  <si>
    <t>NAT0427A</t>
  </si>
  <si>
    <t>Term Deposit NAB 5 Yr 3.05% Annual Int 01/04/2027</t>
  </si>
  <si>
    <t>BOQ0825A</t>
  </si>
  <si>
    <t>Term Deposit BOQ 3 Yr 4.00% Annual Int 05/08/2025</t>
  </si>
  <si>
    <t>BOQ0526A</t>
  </si>
  <si>
    <t>Term Deposit BOQ 3 Yr 4.30% Annual Int (5/05/2026)</t>
  </si>
  <si>
    <t>NAT0725AD</t>
  </si>
  <si>
    <t>Term Deposit NAB - 3 Mth 4.60% (17/07/2025)</t>
  </si>
  <si>
    <t>BOQ1025R</t>
  </si>
  <si>
    <t>Term Deposit BOQ - 5 Mth 4.55% (02/10/2025)</t>
  </si>
  <si>
    <t>NAT0126G</t>
  </si>
  <si>
    <t>Term Deposit NAB - 1 Yr 4.75% Mth Int (19/01/2026)</t>
  </si>
  <si>
    <t>BOQ0428A</t>
  </si>
  <si>
    <t>Term Deposit BOQ 5 Yr 4.40% Annual Int 06/04/2028</t>
  </si>
  <si>
    <t>NAT0725O</t>
  </si>
  <si>
    <t>Term Deposit NAB - 6 Mth 4.95% (03/07/2025)</t>
  </si>
  <si>
    <t>BOQ1225D</t>
  </si>
  <si>
    <t>Term Deposit BOQ 3 Yr 4.35% Annual Int 23/12/2025</t>
  </si>
  <si>
    <t>NAT1225I</t>
  </si>
  <si>
    <t>Term Deposit NAB - 1 Yr 4.85% Mth Int (22/12/2025)</t>
  </si>
  <si>
    <t>NAT1029B</t>
  </si>
  <si>
    <t>Term Deposit NAB 5 Yr 4.05% Annual Int 11/10/2029</t>
  </si>
  <si>
    <t>ANZ0126E</t>
  </si>
  <si>
    <t>Term Deposit ANZ - 9 Mth 4.60% (05/01/2026)</t>
  </si>
  <si>
    <t>ANZ0725P</t>
  </si>
  <si>
    <t>Term Deposit ANZ - 5 Mth 4.75% (14/07/2025)</t>
  </si>
  <si>
    <t>BOQ0630D</t>
  </si>
  <si>
    <t>Term Deposit BOQ 5 Yr 4.20% Annual Int 27/06/2030</t>
  </si>
  <si>
    <t>BOQ0227B</t>
  </si>
  <si>
    <t>Term Deposit BOQ 3 Yr 4.55% Annual Int 09/02/2027</t>
  </si>
  <si>
    <t>NAT0727B</t>
  </si>
  <si>
    <t>Term Deposit NAB 5 Yr 4.35% Annual Int 08/07/2027</t>
  </si>
  <si>
    <t>BOQ0826A</t>
  </si>
  <si>
    <t>Term Deposit BOQ 3 Yr 4.35% Annual Int 04/08/2026</t>
  </si>
  <si>
    <t>ANZ1225H</t>
  </si>
  <si>
    <t>Term Deposit ANZ - 9 Mth 4.65% (22/12/2025)</t>
  </si>
  <si>
    <t>NAT0725AC</t>
  </si>
  <si>
    <t>Term Deposit NAB - 3 Mth 4.65% (10/07/2025)</t>
  </si>
  <si>
    <t>ANZ1125P</t>
  </si>
  <si>
    <t>Term Deposit ANZ - 5 Mth 4.20% (27/11/2025)</t>
  </si>
  <si>
    <t>BOQ1126A</t>
  </si>
  <si>
    <t>Term Deposit BOQ 3 Yr 4.75% Annual Int 03/11/2026</t>
  </si>
  <si>
    <t>BOQ0827D</t>
  </si>
  <si>
    <t>Term Deposit BOQ 3 Yr 4.25% Annual Int 23/08/2027</t>
  </si>
  <si>
    <t>BOQ0829D</t>
  </si>
  <si>
    <t>Term Deposit BOQ 5 Yr 4.25% Annual Int 23/08/2029</t>
  </si>
  <si>
    <t>BOQ0530B</t>
  </si>
  <si>
    <t>Term Deposit BOQ 5 Yr 3.80% Annual Int 09/05/2030</t>
  </si>
  <si>
    <t>BOQ0228A</t>
  </si>
  <si>
    <t>Term Deposit BOQ 3 Yr 4.00% Annual Int 07/02/2028</t>
  </si>
  <si>
    <t>BOQ0926D</t>
  </si>
  <si>
    <t>Term Deposit BOQ 3 Yr 4.60% Annual Int 22/09/2026</t>
  </si>
  <si>
    <t>NAT1127C</t>
  </si>
  <si>
    <t>Term Deposit NAB 5 Yr 4.50% Annual Int 18/11/2027</t>
  </si>
  <si>
    <t>BOQ0926E</t>
  </si>
  <si>
    <t>Term Deposit BOQ 3 Yr 4.60% Annual Int 29/09/2026</t>
  </si>
  <si>
    <t>BOQ0725S</t>
  </si>
  <si>
    <t>Term Deposit BOQ - 6 Mth 4.75% (31/07/2025)</t>
  </si>
  <si>
    <t>ANZ0925P</t>
  </si>
  <si>
    <t>Term Deposit ANZ - 5 Mth 4.50% (17/09/2025)</t>
  </si>
  <si>
    <t>NAT0428D</t>
  </si>
  <si>
    <t>Term Deposit NAB 5 Yr 4.25% Annual Int 27/04/2028</t>
  </si>
  <si>
    <t>NAT0426H</t>
  </si>
  <si>
    <t>Term Deposit NAB - 1 Yr 4.10% Mth Int (20/04/2026)</t>
  </si>
  <si>
    <t>NAT0828D</t>
  </si>
  <si>
    <t>Term Deposit NAB 5 Yr 4.75% Annual Int 24/08/2028</t>
  </si>
  <si>
    <t>BOQ0826B</t>
  </si>
  <si>
    <t>Term Deposit BOQ 3 Yr 4.35% Annual Int 11/08/2026</t>
  </si>
  <si>
    <t>NAT0925AA</t>
  </si>
  <si>
    <t>Term Deposit NAB - 3 Mth 4.15% (01/09/2025)</t>
  </si>
  <si>
    <t>BOQ0825W</t>
  </si>
  <si>
    <t>Term Deposit BOQ - 4 Mth 4.65% (18/08/2025)</t>
  </si>
  <si>
    <t>NAT1125G</t>
  </si>
  <si>
    <t>Term Deposit NAB - 1 Yr 4.90% Mth Int (17/11/2025)</t>
  </si>
  <si>
    <t>NAT0828B</t>
  </si>
  <si>
    <t>Term Deposit NAB 5 Yr 4.60% Annual Int 10/08/2028</t>
  </si>
  <si>
    <t>NAT0530A</t>
  </si>
  <si>
    <t>Term Deposit NAB 5 Yr 3.75% Annual Int 02/05/2030</t>
  </si>
  <si>
    <t>NAT0530B</t>
  </si>
  <si>
    <t>Term Deposit NAB 5 Yr 3.75% Annual Int 09/05/2030</t>
  </si>
  <si>
    <t>BOQ0328C</t>
  </si>
  <si>
    <t>Term Deposit BOQ 5 Yr 4.95% Annual Int 16/03/2028</t>
  </si>
  <si>
    <t>BOQ1025V</t>
  </si>
  <si>
    <t>Term Deposit BOQ - 5 Mth 4.30% (30/10/2025)</t>
  </si>
  <si>
    <t>BOQ0528A</t>
  </si>
  <si>
    <t>Term Deposit BOQ 5 Yr 4.30% Annual Int (4/05/2028)</t>
  </si>
  <si>
    <t>BOQ0527C</t>
  </si>
  <si>
    <t>Term Deposit BOQ 3 Yr 4.75% Annual Int 17/05/2027</t>
  </si>
  <si>
    <t>BOQ0628I</t>
  </si>
  <si>
    <t>Term Deposit BOQ 3 Yr 4.10% Annual Int 27/06/2028</t>
  </si>
  <si>
    <t>NAT0825T</t>
  </si>
  <si>
    <t>Term Deposit NAB - 5 Mth 4.75% (21/08/2025)</t>
  </si>
  <si>
    <t>NAT1225J</t>
  </si>
  <si>
    <t>Term Deposit NAB - 1 Yr 4.75% Mth Int (29/12/2025)</t>
  </si>
  <si>
    <t>BOQ0825D</t>
  </si>
  <si>
    <t>Term Deposit BOQ 3 Yr 3.85% Annual Int 26/08/2025</t>
  </si>
  <si>
    <t>ANZ1125H</t>
  </si>
  <si>
    <t>Term Deposit ANZ - 9 Mth 4.72% (27/11/2025)</t>
  </si>
  <si>
    <t>BOQ0825Z</t>
  </si>
  <si>
    <t>Term Deposit BOQ - 3 Mth 4.40% (11/08/2025)</t>
  </si>
  <si>
    <t>ANZ1125E</t>
  </si>
  <si>
    <t>Term Deposit ANZ - 9 Mth 4.70% (06/11/2025)</t>
  </si>
  <si>
    <t>BOQ0626A</t>
  </si>
  <si>
    <t>Term Deposit BOQ 3 Yr 4.30% Annual Int 02/06/2026</t>
  </si>
  <si>
    <t>ANZ0226F</t>
  </si>
  <si>
    <t>Term Deposit ANZ - 9 Mth 4.15% (09/02/2026)</t>
  </si>
  <si>
    <t>BOQ0329E</t>
  </si>
  <si>
    <t>Term Deposit BOQ 5 Yr 4.85% Annual Int 28/03/2029</t>
  </si>
  <si>
    <t>BOQ1025T</t>
  </si>
  <si>
    <t>Term Deposit BOQ - 5 Mth 4.40% (16/10/2025)</t>
  </si>
  <si>
    <t>NAT0828A</t>
  </si>
  <si>
    <t>Term Deposit NAB 5 Yr 4.75% Annual Int 03/08/2028</t>
  </si>
  <si>
    <t>NAT0725Q</t>
  </si>
  <si>
    <t>Term Deposit NAB - 6 Mth 4.90% (17/07/2025)</t>
  </si>
  <si>
    <t>BOQ0927A</t>
  </si>
  <si>
    <t>Term Deposit BOQ 3 Yr 4.00% Annual Int 06/09/2027</t>
  </si>
  <si>
    <t>NAT1028D</t>
  </si>
  <si>
    <t>Term Deposit NAB 5 Yr 5.15% Annual Int 26/10/2028</t>
  </si>
  <si>
    <t>BOQ1026C</t>
  </si>
  <si>
    <t>Term Deposit BOQ 3 Yr 4.85% Annual Int (20/10/2026</t>
  </si>
  <si>
    <t>BOQ1125D</t>
  </si>
  <si>
    <t>Term Deposit BOQ 3 Yr 4.40% Annual Int 25/11/2025</t>
  </si>
  <si>
    <t>NAT0126K</t>
  </si>
  <si>
    <t>Term Deposit NAB - 9 Mth 4.35% (19/01/2026)</t>
  </si>
  <si>
    <t>NAT0629D</t>
  </si>
  <si>
    <t>Term Deposit NAB 5 Yr 4.60% Annual Int 28/06/2029</t>
  </si>
  <si>
    <t>BOQ0126B</t>
  </si>
  <si>
    <t>Term Deposit BOQ 3 Yr 4.50% Annual Int 13/01/2026</t>
  </si>
  <si>
    <t>BOQ0527D</t>
  </si>
  <si>
    <t>Term Deposit BOQ 3 Yr 4.75% Annual Int 24/05/2027</t>
  </si>
  <si>
    <t>NAT0927B</t>
  </si>
  <si>
    <t>Term Deposit NAB 5 Yr 4.25% Annual Int (9/09/2027)</t>
  </si>
  <si>
    <t>BOQ0726D</t>
  </si>
  <si>
    <t>Term Deposit BOQ 3 Yr 4.35% Annual Int 28/07/2026</t>
  </si>
  <si>
    <t>BOQ0925G</t>
  </si>
  <si>
    <t>Term Deposit BOQ - 1 Yr 4.60% (08/09/2025)</t>
  </si>
  <si>
    <t>NAT0725A</t>
  </si>
  <si>
    <t>Term Deposit NAB 5 Yr 1.20% Annual Int (03/07/2025)</t>
  </si>
  <si>
    <t>BOQ0825F</t>
  </si>
  <si>
    <t>Term Deposit BOQ - 1 Yr 5.00% (11/08/2025)</t>
  </si>
  <si>
    <t>BOQ1125F</t>
  </si>
  <si>
    <t>Term Deposit BOQ - 1 Yr 4.60% (10/11/2025)</t>
  </si>
  <si>
    <t>NAT0330C</t>
  </si>
  <si>
    <t>Term Deposit NAB 5 Yr 4.30% Annual Int 21/03/2030</t>
  </si>
  <si>
    <t>ANZ0226E</t>
  </si>
  <si>
    <t>Term Deposit ANZ - 9 Mth 4.25% (02/02/2026)</t>
  </si>
  <si>
    <t>NAT0230B</t>
  </si>
  <si>
    <t>Term Deposit NAB 5 Yr 4.25% Annual Int 14/02/2030</t>
  </si>
  <si>
    <t>NAT0527C</t>
  </si>
  <si>
    <t>Term Deposit NAB 5 Yr 4.05% Annual Int 20/05/2027</t>
  </si>
  <si>
    <t>BOQ0526H</t>
  </si>
  <si>
    <t>Term Deposit BOQ - 1 Yr 4.00% (25/05/2026)</t>
  </si>
  <si>
    <t>BOQ0928A</t>
  </si>
  <si>
    <t>Term Deposit BOQ 5 Yr 4.60% Annual Int 07/09/2028</t>
  </si>
  <si>
    <t>BOQ1127C</t>
  </si>
  <si>
    <t>Term Deposit BOQ 3 Yr 4.00% Annual Int 15/11/2027</t>
  </si>
  <si>
    <t>BOQ1126C</t>
  </si>
  <si>
    <t>Term Deposit BOQ 3 Yr 5.10% Annual Int 17/11/2026</t>
  </si>
  <si>
    <t>BOQ0228C</t>
  </si>
  <si>
    <t>Term Deposit BOQ 3 Yr 3.80% Annual Int 21/02/2028</t>
  </si>
  <si>
    <t>BOQ0527B</t>
  </si>
  <si>
    <t>Term Deposit BOQ 3 Yr 4.75% Annual Int 10/05/2027</t>
  </si>
  <si>
    <t>NAT1125E</t>
  </si>
  <si>
    <t>Term Deposit NAB - 1 Yr 4.80% Mth Int (03/11/2025)</t>
  </si>
  <si>
    <t>NAT1029D</t>
  </si>
  <si>
    <t>Term Deposit NAB 5 Yr 4.20% Annual Int 25/10/2029</t>
  </si>
  <si>
    <t>NAT0227C</t>
  </si>
  <si>
    <t>Term Deposit NAB 5 Yr 2.25% Annual Int 18/02/2027</t>
  </si>
  <si>
    <t>BOQ0626D</t>
  </si>
  <si>
    <t>Term Deposit BOQ 3 Yr 4.35% Annual Int 23/06/2026</t>
  </si>
  <si>
    <t>NAT0227D</t>
  </si>
  <si>
    <t>Term Deposit NAB 5 Yr 2.45% Annual Int 25/02/2027</t>
  </si>
  <si>
    <t>NAT1129B</t>
  </si>
  <si>
    <t>Term Deposit NAB 5 Yr 4.55% Annual Int 08/11/2029</t>
  </si>
  <si>
    <t>NAT0130C</t>
  </si>
  <si>
    <t>Term Deposit NAB 5 Yr 4.25% Annual Int 17/01/2030</t>
  </si>
  <si>
    <t>BOQ0728A</t>
  </si>
  <si>
    <t>Term Deposit BOQ 5 Yr 4.80% Annual Int 06/07/2028</t>
  </si>
  <si>
    <t>BOQ0626B</t>
  </si>
  <si>
    <t>Term Deposit BOQ 3 Yr 4.35% Annual Int 09/06/2026</t>
  </si>
  <si>
    <t>NAT0230C</t>
  </si>
  <si>
    <t>Term Deposit NAB 5 Yr 4.35% Annual Int 21/02/2030</t>
  </si>
  <si>
    <t>BOQ0725AE</t>
  </si>
  <si>
    <t>Term Deposit BOQ - 3 Mth 4.50% (24/07/2025)</t>
  </si>
  <si>
    <t>NAT0326J</t>
  </si>
  <si>
    <t>Term Deposit NAB - 9 Mth 4.10% (02/03/2026)</t>
  </si>
  <si>
    <t>NAT0826D</t>
  </si>
  <si>
    <t>Term Deposit NAB 5 Yr 1.20% Annual Int 27/08/2026</t>
  </si>
  <si>
    <t>BOQ0127A</t>
  </si>
  <si>
    <t>Term Deposit BOQ 3 Yr 4.65% Annual Int (05/01/2027</t>
  </si>
  <si>
    <t>BOQ0630B</t>
  </si>
  <si>
    <t>Term Deposit BOQ 5 Yr 3.80% Annual Int 13/06/2030</t>
  </si>
  <si>
    <t>NAT1028C</t>
  </si>
  <si>
    <t>Term Deposit NAB 5 Yr 4.75% Annual Int 19/10/2028</t>
  </si>
  <si>
    <t>NAT0327D</t>
  </si>
  <si>
    <t>Term Deposit NAB 5 Yr 2.95% Annual Int 25/03/2027</t>
  </si>
  <si>
    <t>NAT0630B</t>
  </si>
  <si>
    <t>Term Deposit NAB 5 Yr 3.80% Annual Int 13/06/2030</t>
  </si>
  <si>
    <t>BOQ0129A</t>
  </si>
  <si>
    <t>Term Deposit BOQ 5 Yr 4.75% Annual Int (04/01/2029</t>
  </si>
  <si>
    <t>NAT0828E</t>
  </si>
  <si>
    <t>Term Deposit NAB 5 Yr 4.65% Annual Int 31/08/2028</t>
  </si>
  <si>
    <t>NAT0727A</t>
  </si>
  <si>
    <t>Term Deposit NAB 5 Yr 4.50% Annual Int 01/07/2027</t>
  </si>
  <si>
    <t>NAT0829C</t>
  </si>
  <si>
    <t>Term Deposit NAB 5 Yr 4.25% Annual Int 16/08/2029</t>
  </si>
  <si>
    <t>NAT0627B</t>
  </si>
  <si>
    <t>Term Deposit NAB 5 Yr 4.20% Annual Int 10/06/2027</t>
  </si>
  <si>
    <t>NAT1226A</t>
  </si>
  <si>
    <t>Term Deposit NAB 5 Yr 1.90% Annual Int 03/12/2026</t>
  </si>
  <si>
    <t>BOQ0530A</t>
  </si>
  <si>
    <t>Term Deposit BOQ 5 Yr 3.80% Annual Int 02/05/2030</t>
  </si>
  <si>
    <t>NAT0427B</t>
  </si>
  <si>
    <t>Term Deposit NAB 5 Yr 3.15% Annual Int 08/04/2027</t>
  </si>
  <si>
    <t>BOQ0827A</t>
  </si>
  <si>
    <t>Term Deposit BOQ 3 Yr 4.75% Annual Int 02/08/2027</t>
  </si>
  <si>
    <t>BOQ0926A</t>
  </si>
  <si>
    <t>Term Deposit BOQ 3 Yr 4.50% Annual Int 01/09/2026</t>
  </si>
  <si>
    <t>BOQ1029A</t>
  </si>
  <si>
    <t>Term Deposit BOQ 5 Yr 4.00% Annual Int 04/10/2029</t>
  </si>
  <si>
    <t>BOQ0725V</t>
  </si>
  <si>
    <t>Term Deposit BOQ - 5 Mth 4.70% (21/07/2025)</t>
  </si>
  <si>
    <t>NAT0827B</t>
  </si>
  <si>
    <t>Term Deposit NAB 5 Yr 3.75% Annual Int 12/08/2027</t>
  </si>
  <si>
    <t>NAT0427C</t>
  </si>
  <si>
    <t>Term Deposit NAB 5 Yr 3.25% Annual Int 14/04/2027</t>
  </si>
  <si>
    <t>BOQ0925Y</t>
  </si>
  <si>
    <t>Term Deposit BOQ - 4 Mth 4.40% (16/09/2025)</t>
  </si>
  <si>
    <t>BOQ0925H</t>
  </si>
  <si>
    <t>Term Deposit BOQ - 1 Yr 4.60% (15/09/2025)</t>
  </si>
  <si>
    <t>BOQ0329A</t>
  </si>
  <si>
    <t>Term Deposit BOQ 5 Yr 4.65% Annual Int 01/03/2029</t>
  </si>
  <si>
    <t>NAT1127A</t>
  </si>
  <si>
    <t>Term Deposit NAB 5 Yr 4.70% Annual Int 04/11/2027</t>
  </si>
  <si>
    <t>NAT0426G</t>
  </si>
  <si>
    <t>Term Deposit NAB - 1 Yr 4.15% Mth Int (13/04/2026)</t>
  </si>
  <si>
    <t>NAT0626D</t>
  </si>
  <si>
    <t>Term Deposit NAB 5 Yr 1.25% Annual Int 25/06/2026</t>
  </si>
  <si>
    <t>NAT0430A</t>
  </si>
  <si>
    <t>Term Deposit NAB 5 Yr 4.30% Annual Int 04/04/2030</t>
  </si>
  <si>
    <t>BOQ0129B</t>
  </si>
  <si>
    <t>Term Deposit BOQ 5 Yr 4.75% Annual Int 15/01/2029</t>
  </si>
  <si>
    <t>NAT0725B</t>
  </si>
  <si>
    <t>Term Deposit NAB 5 Yr 1.10% Annual Int (10/07/2025)</t>
  </si>
  <si>
    <t>BOQ1228C</t>
  </si>
  <si>
    <t>Term Deposit BOQ 5 Yr 5.00% Annual Int 21/12/2028</t>
  </si>
  <si>
    <t>NAT0925Z</t>
  </si>
  <si>
    <t>Term Deposit NAB - 4 Mth 4.15% (30/09/2025)</t>
  </si>
  <si>
    <t>BOQ0328E</t>
  </si>
  <si>
    <t>Term Deposit BOQ 5 Yr 4.65% Annual Int 30/03/2028</t>
  </si>
  <si>
    <t>ANZ1025S</t>
  </si>
  <si>
    <t>Term Deposit ANZ - 4 Mth 4.30% (06/10/2025)</t>
  </si>
  <si>
    <t>BOQ1128E</t>
  </si>
  <si>
    <t>Term Deposit BOQ 5 Yr 5.15% Annual Int 30/11/2028</t>
  </si>
  <si>
    <t>BOQ0227A</t>
  </si>
  <si>
    <t>Term Deposit BOQ 3 Yr 4.65% Annual Int 02/02/2027</t>
  </si>
  <si>
    <t>BOQ0229C</t>
  </si>
  <si>
    <t>Term Deposit BOQ 5 Yr 4.65% Annual Int 15/02/2029</t>
  </si>
  <si>
    <t>NAT0426D</t>
  </si>
  <si>
    <t>Term Deposit NAB 5 Yr 1.15% Annual Int 23/04/2026</t>
  </si>
  <si>
    <t>BOQ0925F</t>
  </si>
  <si>
    <t>Term Deposit BOQ - 1 Yr 4.60% (01/09/2025)</t>
  </si>
  <si>
    <t>NAT0825U</t>
  </si>
  <si>
    <t>Term Deposit NAB - 5 Mth 4.75% (28/08/2025)</t>
  </si>
  <si>
    <t>NAT0928D</t>
  </si>
  <si>
    <t>Term Deposit NAB 5 Yr 4.80% Annual Int 28/09/2028</t>
  </si>
  <si>
    <t>NAT0929C</t>
  </si>
  <si>
    <t>Term Deposit NAB 5 Yr 4.10% Annual Int 20/09/2029</t>
  </si>
  <si>
    <t>ANZ1125M</t>
  </si>
  <si>
    <t>Term Deposit ANZ - 5 Mth 4.20% (06/11/2025)</t>
  </si>
  <si>
    <t>BOQ1225G</t>
  </si>
  <si>
    <t>Term Deposit BOQ - 1 Yr 4.80% (08/12/2025)</t>
  </si>
  <si>
    <t>Equity</t>
  </si>
  <si>
    <t>Unlisted Equity</t>
  </si>
  <si>
    <t>NET0001AU</t>
  </si>
  <si>
    <t>Australian Equities - General</t>
  </si>
  <si>
    <t>BlackRock GSS Australian Equities Index Fund</t>
  </si>
  <si>
    <t>NET0001AU_BGL0034AU</t>
  </si>
  <si>
    <t>iShares Australian Equity Index Fund</t>
  </si>
  <si>
    <t>BGL0034AU</t>
  </si>
  <si>
    <t>VAN0002AU</t>
  </si>
  <si>
    <t>Vanguard Australian Shares Index Fund - Wholesale</t>
  </si>
  <si>
    <t>FID0008AU</t>
  </si>
  <si>
    <t>Fidelity Australian Equities Fund</t>
  </si>
  <si>
    <t>FIL Investment Management (Australia) Ltd</t>
  </si>
  <si>
    <t>DFA0003AU</t>
  </si>
  <si>
    <t>Dimensional Australian Core Equity Trust</t>
  </si>
  <si>
    <t>BNT0003AU</t>
  </si>
  <si>
    <t>Hyperion Australian Growth Companies Fund</t>
  </si>
  <si>
    <t>Hyperion Asset Management Ltd</t>
  </si>
  <si>
    <t>WHT0039AU</t>
  </si>
  <si>
    <t>Plato Australian Shares Income Fund</t>
  </si>
  <si>
    <t>Plato Investment Management</t>
  </si>
  <si>
    <t>AAP0103AU</t>
  </si>
  <si>
    <t>Ausbil Australian Active Equity Fund</t>
  </si>
  <si>
    <t>Ausbil Investment Management</t>
  </si>
  <si>
    <t>ETL0060AU</t>
  </si>
  <si>
    <t>Allan Gray Australia Equity Fund - Class A</t>
  </si>
  <si>
    <t>Allan Gray Funds Unit Registry</t>
  </si>
  <si>
    <t>HOW0034AU</t>
  </si>
  <si>
    <t>Greencape Broadcap Fund</t>
  </si>
  <si>
    <t>Greencape Wholesale Broadcap Fund</t>
  </si>
  <si>
    <t>MAQ0443AU</t>
  </si>
  <si>
    <t>Macquarie Australian Shares Fund</t>
  </si>
  <si>
    <t>BFL0001AU</t>
  </si>
  <si>
    <t>Bennelong Australian Equities Fund</t>
  </si>
  <si>
    <t>Bennelong Funds Management Ltd</t>
  </si>
  <si>
    <t>VAN0104AU</t>
  </si>
  <si>
    <t>Vanguard Australian Shares High Yield Fund</t>
  </si>
  <si>
    <t>DFA0101AU</t>
  </si>
  <si>
    <t>Dimensional Australian Value Trust</t>
  </si>
  <si>
    <t>SCH0101AU</t>
  </si>
  <si>
    <t>Schroder Wholesale Australian Equity Fund - W/S Cl</t>
  </si>
  <si>
    <t>DFA0103AU</t>
  </si>
  <si>
    <t>Dimensional Australian Large Company Trust</t>
  </si>
  <si>
    <t>DFA2068AU</t>
  </si>
  <si>
    <t>Dimensional Australian Sustainability Trust</t>
  </si>
  <si>
    <t>IML0002AU</t>
  </si>
  <si>
    <t>Investors Mutual Australian Share Fund</t>
  </si>
  <si>
    <t>Investors Mutual Limited</t>
  </si>
  <si>
    <t>PER0116AU</t>
  </si>
  <si>
    <t>Perpetual ESG Australian Share Fund</t>
  </si>
  <si>
    <t>IOF0206AU</t>
  </si>
  <si>
    <t>Perennial Value Shares Wholesale Trust</t>
  </si>
  <si>
    <t>Perennial Trusts</t>
  </si>
  <si>
    <t>AAP3656AU</t>
  </si>
  <si>
    <t>Ausbil Active Dividend Income Fund</t>
  </si>
  <si>
    <t>PER0046AU</t>
  </si>
  <si>
    <t>Perpetual W/S Industrial Share Fund</t>
  </si>
  <si>
    <t>HOW0121AU</t>
  </si>
  <si>
    <t>Alphinity Sustainable Share Fund</t>
  </si>
  <si>
    <t>Fidante Partners Limited</t>
  </si>
  <si>
    <t>VAN4509AU</t>
  </si>
  <si>
    <t>Vanguard Ethically Conscious Aust Shares Fund</t>
  </si>
  <si>
    <t>DFA0036AU</t>
  </si>
  <si>
    <t>Dimensional Australian Core Imputation Trust</t>
  </si>
  <si>
    <t>AUS0030AU</t>
  </si>
  <si>
    <t>Platypus Australian Equities Fund</t>
  </si>
  <si>
    <t>Australian Unity Funds Management</t>
  </si>
  <si>
    <t>PCL0005AU</t>
  </si>
  <si>
    <t>Pengana Australian Equities Fund</t>
  </si>
  <si>
    <t>Pengana Funds</t>
  </si>
  <si>
    <t>RFA0818AU</t>
  </si>
  <si>
    <t>Pendal Australian Share Fund</t>
  </si>
  <si>
    <t>PER0049AU</t>
  </si>
  <si>
    <t>Perpetual Australian Share Fund</t>
  </si>
  <si>
    <t>PIM8302AU</t>
  </si>
  <si>
    <t>DNR Capital Australian Equities Income Fund</t>
  </si>
  <si>
    <t>DNR Capital Pty Ltd</t>
  </si>
  <si>
    <t>RFA0025AU</t>
  </si>
  <si>
    <t>Pendal Horizon Sustainable Australian Share Fund</t>
  </si>
  <si>
    <t>TYN0028AU</t>
  </si>
  <si>
    <t>Tyndall Australian Share Wholesale Fund</t>
  </si>
  <si>
    <t>PMC0101AU</t>
  </si>
  <si>
    <t>PM Capital Australian Companies Fund</t>
  </si>
  <si>
    <t>FSF0003AU</t>
  </si>
  <si>
    <t>First Sentier Wholesale Imputation Fund</t>
  </si>
  <si>
    <t>FSF0976AU</t>
  </si>
  <si>
    <t>RQI Australian Value - Class A</t>
  </si>
  <si>
    <t>SCH0002AU</t>
  </si>
  <si>
    <t>Schroder Australian Equity Fund</t>
  </si>
  <si>
    <t>SOL0001AU</t>
  </si>
  <si>
    <t>Solaris Core Australian Equity Fund PA</t>
  </si>
  <si>
    <t>Solaris Investment Management</t>
  </si>
  <si>
    <t>CNA0811AU</t>
  </si>
  <si>
    <t>Invesco Wholesale Australian Share Fund - Class A</t>
  </si>
  <si>
    <t>Invesco Asset Management Australia Ltd</t>
  </si>
  <si>
    <t>MAQ0288AU</t>
  </si>
  <si>
    <t>Macquarie True Index Australian Shares Fund</t>
  </si>
  <si>
    <t>RIM0006AU</t>
  </si>
  <si>
    <t>Russell Inv Australian Shares Fund - Class A</t>
  </si>
  <si>
    <t>LAZ0022AU</t>
  </si>
  <si>
    <t>Lazard Defensive Australian Equity Fund</t>
  </si>
  <si>
    <t>Lazard Asset Management</t>
  </si>
  <si>
    <t>ADV0046AU</t>
  </si>
  <si>
    <t>Maple-Brown Abbott Australian Share Fund Wholesale</t>
  </si>
  <si>
    <t>Maple Brown Abbott Ltd</t>
  </si>
  <si>
    <t>SSB0043AU</t>
  </si>
  <si>
    <t>Martin Currie Equity Income Fund Cl A</t>
  </si>
  <si>
    <t>FID0021AU</t>
  </si>
  <si>
    <t>Fidelity Australian High Conviction Fund</t>
  </si>
  <si>
    <t>PPL0106AU</t>
  </si>
  <si>
    <t>Antares High Growth Share Fund</t>
  </si>
  <si>
    <t>Antares Capital Partners Limited</t>
  </si>
  <si>
    <t>BAR0814AU</t>
  </si>
  <si>
    <t>BlackRock Advantage Australian Equity Fund</t>
  </si>
  <si>
    <t>JBW0009AU</t>
  </si>
  <si>
    <t>Yarra Australian Equities Fund</t>
  </si>
  <si>
    <t>ETL0349AU</t>
  </si>
  <si>
    <t>Allan Gray Australia Equity Fund - Class B</t>
  </si>
  <si>
    <t>BTA0055AU</t>
  </si>
  <si>
    <t>Pendal Australian Equity Fund</t>
  </si>
  <si>
    <t>SST0048AU</t>
  </si>
  <si>
    <t>State Street Australian Equity Fund</t>
  </si>
  <si>
    <t>PAM0001AU</t>
  </si>
  <si>
    <t>Alphinity Australian Share Fund</t>
  </si>
  <si>
    <t>FSF0002AU</t>
  </si>
  <si>
    <t>First Sentier Wholesale Australian Share Fund</t>
  </si>
  <si>
    <t>HOW2217AU</t>
  </si>
  <si>
    <t>Merlon Concentrated Australian Share Fund</t>
  </si>
  <si>
    <t>Merlon Capital Partners</t>
  </si>
  <si>
    <t>IML0004AU</t>
  </si>
  <si>
    <t>Investors Mutual Industrial Share Fund</t>
  </si>
  <si>
    <t>KTA0002AU</t>
  </si>
  <si>
    <t>Katana Australian Equity Fund</t>
  </si>
  <si>
    <t>HOW0020AU</t>
  </si>
  <si>
    <t>WaveStone Australian Share Fund</t>
  </si>
  <si>
    <t>Wavestone Capital</t>
  </si>
  <si>
    <t>FSF0016AU</t>
  </si>
  <si>
    <t>First Sentier W/S Concentrated Australian Share Fd</t>
  </si>
  <si>
    <t>ETL7541AU</t>
  </si>
  <si>
    <t>Elston Australian Large Companies Fund - Class A</t>
  </si>
  <si>
    <t>Elston Asset Management Pty Ltd</t>
  </si>
  <si>
    <t>RFA0103AU</t>
  </si>
  <si>
    <t>Pendal Imputation Fund</t>
  </si>
  <si>
    <t>BFL0017AU</t>
  </si>
  <si>
    <t>Bennelong Twenty20 Australian Equities Fund</t>
  </si>
  <si>
    <t>ETL8084AU</t>
  </si>
  <si>
    <t>Paradice Australian Equities Fund</t>
  </si>
  <si>
    <t>Paradice Funds</t>
  </si>
  <si>
    <t>ETL1479AU</t>
  </si>
  <si>
    <t>Blackwattle Mid Cap Quality Fund</t>
  </si>
  <si>
    <t>Blackwattle Investment Partners</t>
  </si>
  <si>
    <t>BLK9675AU</t>
  </si>
  <si>
    <t>iShares Wholesale Australian Eqt Indx Fund - Cl S</t>
  </si>
  <si>
    <t>WHT0012AU</t>
  </si>
  <si>
    <t>Solaris Core Australian Equity Fund - Class B</t>
  </si>
  <si>
    <t>FHT0009AU</t>
  </si>
  <si>
    <t>Forager Australian Shares Fund</t>
  </si>
  <si>
    <t>Forager Funds Management Pty Ltd</t>
  </si>
  <si>
    <t>CFM0404AU</t>
  </si>
  <si>
    <t>CFS Platypus Australian Equities</t>
  </si>
  <si>
    <t>WRA7701AU</t>
  </si>
  <si>
    <t>Warakirri Ethical Australian Equities Fund</t>
  </si>
  <si>
    <t>Warakirri Asset Management Pty Ltd</t>
  </si>
  <si>
    <t>TGP0014AU</t>
  </si>
  <si>
    <t>Third Link Growth Fund</t>
  </si>
  <si>
    <t>INT0022AU</t>
  </si>
  <si>
    <t>Morningstar Australian Shares Fund</t>
  </si>
  <si>
    <t>LAZ0006AU</t>
  </si>
  <si>
    <t>Lazard Australian Equity Fund - Class I</t>
  </si>
  <si>
    <t>ETL7350AU</t>
  </si>
  <si>
    <t>Blackwattle Large Cap Quality Fund</t>
  </si>
  <si>
    <t>SSB0125AU</t>
  </si>
  <si>
    <t>Martin Currie Sustainable Equity Fund</t>
  </si>
  <si>
    <t>FSF0079AU</t>
  </si>
  <si>
    <t>CFS FC Inv-Lazard Wholesale Select Aust Equity</t>
  </si>
  <si>
    <t>PER0011AU</t>
  </si>
  <si>
    <t>WealthFocus Perpetual Industrial Share Fund</t>
  </si>
  <si>
    <t>SBC0817AU</t>
  </si>
  <si>
    <t>UBS Australian Share Fund</t>
  </si>
  <si>
    <t>PVA0022AU</t>
  </si>
  <si>
    <t>Prime Value Equity Income Fund - Class B</t>
  </si>
  <si>
    <t>Prime Value Asset Management</t>
  </si>
  <si>
    <t>BLK6723AU</t>
  </si>
  <si>
    <t>BlackRock Australian Alpha Tilts Fund - Cl S</t>
  </si>
  <si>
    <t>PER9955AU</t>
  </si>
  <si>
    <t>Perpetual Australian Share Fund - Class S</t>
  </si>
  <si>
    <t>PER0028AU</t>
  </si>
  <si>
    <t>Perpetual WFIA Perpetual Industrial Share</t>
  </si>
  <si>
    <t>RIM0015AU</t>
  </si>
  <si>
    <t>Russell Inv Australian Shares Fund - Class C</t>
  </si>
  <si>
    <t>ADV0013AU</t>
  </si>
  <si>
    <t>Maple-Brown Abbott Australian Share Fund Retail</t>
  </si>
  <si>
    <t>HOW0019AU</t>
  </si>
  <si>
    <t>Alphinity Australian Equity Fund</t>
  </si>
  <si>
    <t>RFA0019AU</t>
  </si>
  <si>
    <t>BT Imputation Fund</t>
  </si>
  <si>
    <t>PENDAL FUND SERVICES LIMITED</t>
  </si>
  <si>
    <t>PIM0028AU</t>
  </si>
  <si>
    <t>Australian Equities - Specialist</t>
  </si>
  <si>
    <t>DNR Capital Aus Eq High Conviction Fund - Retail</t>
  </si>
  <si>
    <t>FSF0043AU</t>
  </si>
  <si>
    <t>CFS Geared Share Fund</t>
  </si>
  <si>
    <t>BFL0004AU</t>
  </si>
  <si>
    <t>Bennelong ex-20 Australian Equities Fund</t>
  </si>
  <si>
    <t>BNT0101AU</t>
  </si>
  <si>
    <t>Hyperion Small Growth Companies Fund</t>
  </si>
  <si>
    <t>AAP0007AU</t>
  </si>
  <si>
    <t>Ausbil MicroCap Fund</t>
  </si>
  <si>
    <t>AUG0018AU</t>
  </si>
  <si>
    <t>Australian Ethical Australian Shares Fund - W/S</t>
  </si>
  <si>
    <t>BFL0002AU</t>
  </si>
  <si>
    <t>Bennelong Concentrated Australian Equities Fund</t>
  </si>
  <si>
    <t>ACM0006AU</t>
  </si>
  <si>
    <t>AB Managed Volatility Equities Fund - MVE Class</t>
  </si>
  <si>
    <t>OPS7755AU</t>
  </si>
  <si>
    <t>Chester High Conviction Fund</t>
  </si>
  <si>
    <t>OC Funds Management</t>
  </si>
  <si>
    <t>ETL8155AU</t>
  </si>
  <si>
    <t>Milford Australian Absolute Growth Fund</t>
  </si>
  <si>
    <t>Milford Australia Pty Ltd</t>
  </si>
  <si>
    <t>PER0072AU</t>
  </si>
  <si>
    <t>Perpetual SHARE-PLUS Long-Short Fund</t>
  </si>
  <si>
    <t>MGE9705AU</t>
  </si>
  <si>
    <t>Airlie Australian Share Fund</t>
  </si>
  <si>
    <t>Magellan Asset Management Limited</t>
  </si>
  <si>
    <t>BTA0313AU</t>
  </si>
  <si>
    <t>Pendal MidCap Fund</t>
  </si>
  <si>
    <t>OPS0002AU</t>
  </si>
  <si>
    <t>OC Premium Small Companies Fund</t>
  </si>
  <si>
    <t>PER0270AU</t>
  </si>
  <si>
    <t>Pengana Emerging Companies Fund</t>
  </si>
  <si>
    <t>RFA0059AU</t>
  </si>
  <si>
    <t>Pendal Focus Australian Share Fund</t>
  </si>
  <si>
    <t>ETL0062AU</t>
  </si>
  <si>
    <t>ICE Fund</t>
  </si>
  <si>
    <t>SGH SG Hiscock &amp; Company</t>
  </si>
  <si>
    <t>ETL0511AU</t>
  </si>
  <si>
    <t>L1 Capital Catalyst Fund - Founders Class</t>
  </si>
  <si>
    <t>L1 Capital Pty Ltd</t>
  </si>
  <si>
    <t>ETL0118AU</t>
  </si>
  <si>
    <t>SGH Emerging Companies Fund</t>
  </si>
  <si>
    <t>AAP5529AU</t>
  </si>
  <si>
    <t>Ausbil Australian SmallCap Fund</t>
  </si>
  <si>
    <t>PER0071AU</t>
  </si>
  <si>
    <t>Perpetual Geared Australian Share Fund</t>
  </si>
  <si>
    <t>DFA0104AU</t>
  </si>
  <si>
    <t>Dimensional Australian Small Company Trust</t>
  </si>
  <si>
    <t>MAQ0454AU</t>
  </si>
  <si>
    <t>Macquarie Australian Small Companies Fund</t>
  </si>
  <si>
    <t>BFL3779AU</t>
  </si>
  <si>
    <t>Bennelong Emerging Companies Fund</t>
  </si>
  <si>
    <t>PIM4357AU</t>
  </si>
  <si>
    <t>DNR Capital Australian Emerging Companies Fund</t>
  </si>
  <si>
    <t>WHT3810AU</t>
  </si>
  <si>
    <t>Firetrail Australian High Conviction Fund Class A</t>
  </si>
  <si>
    <t>Firetrail Investments</t>
  </si>
  <si>
    <t>AAP0002AU</t>
  </si>
  <si>
    <t>Ausbil Australian Geared Equity Fund</t>
  </si>
  <si>
    <t>HOW0035AU</t>
  </si>
  <si>
    <t>Greencape High Conviction Fund</t>
  </si>
  <si>
    <t>AAP3940AU</t>
  </si>
  <si>
    <t>Ausbil Active Sustainable Equity Fund</t>
  </si>
  <si>
    <t>FID0026AU</t>
  </si>
  <si>
    <t>Fidelity Future Leaders Fund</t>
  </si>
  <si>
    <t>PER0048AU</t>
  </si>
  <si>
    <t>Perpetual Smaller Companies Fund</t>
  </si>
  <si>
    <t>ETL0069AU</t>
  </si>
  <si>
    <t>Ten Cap Alpha Plus Fund Class A</t>
  </si>
  <si>
    <t>Ten Cap Investment Management Pty Ltd</t>
  </si>
  <si>
    <t>WHT0066AU</t>
  </si>
  <si>
    <t>Spheria Australian Microcap Fund</t>
  </si>
  <si>
    <t>Spheria Funds</t>
  </si>
  <si>
    <t>ANT0002AU</t>
  </si>
  <si>
    <t>Fairview Equity Partners Emerging Companies Fund</t>
  </si>
  <si>
    <t>TYN0038AU</t>
  </si>
  <si>
    <t>Tyndall Australian Share Income Fund</t>
  </si>
  <si>
    <t>AAP0104AU</t>
  </si>
  <si>
    <t>Ausbil Australian Emerging Leaders Fund</t>
  </si>
  <si>
    <t>IML0005AU</t>
  </si>
  <si>
    <t>Investors Mutual Equity Income Fund</t>
  </si>
  <si>
    <t>OPS0004AU</t>
  </si>
  <si>
    <t>OC Micro-Cap Fund</t>
  </si>
  <si>
    <t>FHT0030AU</t>
  </si>
  <si>
    <t>The Montgomery Fund</t>
  </si>
  <si>
    <t>Montgomery Investment Management Pty Ltd</t>
  </si>
  <si>
    <t>ETL6978AU</t>
  </si>
  <si>
    <t>Milford Dynamic Small Companies Fund</t>
  </si>
  <si>
    <t>EGG0001AU</t>
  </si>
  <si>
    <t>Eley Griffiths Group Small Companies Fund</t>
  </si>
  <si>
    <t>Eley Griffiths Group</t>
  </si>
  <si>
    <t>WHT3859AU</t>
  </si>
  <si>
    <t>Solaris Australian Equity Long Short Fund</t>
  </si>
  <si>
    <t>SSB0026AU</t>
  </si>
  <si>
    <t>Martin Currie Real Income Fund Class A</t>
  </si>
  <si>
    <t>AUG0027AU</t>
  </si>
  <si>
    <t>Australian Ethical Emerging Companies Fund - W/S</t>
  </si>
  <si>
    <t>FHT3726AU</t>
  </si>
  <si>
    <t>Montgomery Small Companies Fund</t>
  </si>
  <si>
    <t>WHT3093AU</t>
  </si>
  <si>
    <t>Firetrail Australian Small Companies Fund - Cl A</t>
  </si>
  <si>
    <t>Firetrail Investments Pty Limited</t>
  </si>
  <si>
    <t>HOW0026AU</t>
  </si>
  <si>
    <t>Alphinity Concentrated Aust Share Fund</t>
  </si>
  <si>
    <t>HOW2967AU</t>
  </si>
  <si>
    <t>Eiger Australian Small Companies Fund</t>
  </si>
  <si>
    <t>Eiger Capital</t>
  </si>
  <si>
    <t>IML0003AU</t>
  </si>
  <si>
    <t>Investors Mutual W/S Future Leaders Fund</t>
  </si>
  <si>
    <t>ETL8096AU</t>
  </si>
  <si>
    <t>Paradice Equity Alpha Plus Fund</t>
  </si>
  <si>
    <t>AAP0008AU</t>
  </si>
  <si>
    <t>Ausbil 130/30 Focus Fund</t>
  </si>
  <si>
    <t>WHT0008AU</t>
  </si>
  <si>
    <t>Spheria Australian Smaller Companies Fund</t>
  </si>
  <si>
    <t>CSA0131AU</t>
  </si>
  <si>
    <t>SGH Australian Small Companies Fund</t>
  </si>
  <si>
    <t>PIM5346AU</t>
  </si>
  <si>
    <t>Eley Griffiths Group Emerging Companies Fund</t>
  </si>
  <si>
    <t>RIM0046AU</t>
  </si>
  <si>
    <t>Russell Inv After-Tax Australian Shares Fund Cl A</t>
  </si>
  <si>
    <t>ECL0984AU</t>
  </si>
  <si>
    <t>Ellerston Australian MicroCap Fund</t>
  </si>
  <si>
    <t>Ellerston Capital Limited</t>
  </si>
  <si>
    <t>HBC0011AU</t>
  </si>
  <si>
    <t>Merlon Australian Share Income Fund</t>
  </si>
  <si>
    <t>UBS0004AU</t>
  </si>
  <si>
    <t>UBS Australian Small Companies Fund</t>
  </si>
  <si>
    <t>IML0010AU</t>
  </si>
  <si>
    <t>Investors Mutual Concentrated Aust Share Fund</t>
  </si>
  <si>
    <t>ASX6124AU</t>
  </si>
  <si>
    <t>Auscap High Conviction Aust Eq - Daily Platform Cl</t>
  </si>
  <si>
    <t>Auscap Asset Management</t>
  </si>
  <si>
    <t>OPS1827AU</t>
  </si>
  <si>
    <t>Vertium Equity Income Fund</t>
  </si>
  <si>
    <t>IML0001AU</t>
  </si>
  <si>
    <t>Investors Mutual W/S Aust Small Companies Fund</t>
  </si>
  <si>
    <t>MLC0264AU</t>
  </si>
  <si>
    <t>MLC Wholesale IncomeBuilder</t>
  </si>
  <si>
    <t>RIM0029AU</t>
  </si>
  <si>
    <t>Russell Inv Australian Opportunities Fund Class A</t>
  </si>
  <si>
    <t>PIM1925AU</t>
  </si>
  <si>
    <t>First Sentier Ex-20 Australian Share Fund</t>
  </si>
  <si>
    <t>UBS0057AU</t>
  </si>
  <si>
    <t>UBS Microcap Fund</t>
  </si>
  <si>
    <t>ASX6179AU</t>
  </si>
  <si>
    <t>Auscap Ex-20 Australian Equities Fund</t>
  </si>
  <si>
    <t>Auscap Asset Management Limited</t>
  </si>
  <si>
    <t>ETL0148AU</t>
  </si>
  <si>
    <t>Armytage Australian Equity Income Fund</t>
  </si>
  <si>
    <t>Armytage Funds</t>
  </si>
  <si>
    <t>WPC3982AU</t>
  </si>
  <si>
    <t>Perennial Value Microcap Opportunities Trust</t>
  </si>
  <si>
    <t>LAZ0013AU</t>
  </si>
  <si>
    <t>Lazard Select Australian Equity Fund - Class W</t>
  </si>
  <si>
    <t>SCH5738AU</t>
  </si>
  <si>
    <t>Schroder Equity Opportunities Fund - Prof Class</t>
  </si>
  <si>
    <t>WPC5600AU</t>
  </si>
  <si>
    <t>Perennial Better Future Trust</t>
  </si>
  <si>
    <t>HOW3590AU</t>
  </si>
  <si>
    <t>Lennox Australian Small Companies Fund</t>
  </si>
  <si>
    <t>Lennox Capital Partners</t>
  </si>
  <si>
    <t>PER0102AU</t>
  </si>
  <si>
    <t>Perpetual Concentrated Equity Fund</t>
  </si>
  <si>
    <t>WHT9368AU</t>
  </si>
  <si>
    <t>Longwave Aust Small Companies Fund - Cl A</t>
  </si>
  <si>
    <t>MAQ0178AU</t>
  </si>
  <si>
    <t>Macquarie Australian Enhanced Plus Equities Fund</t>
  </si>
  <si>
    <t>OPS0001AU</t>
  </si>
  <si>
    <t>OC Dynamic Equity Fund</t>
  </si>
  <si>
    <t>PVA0013AU</t>
  </si>
  <si>
    <t>Prime Value Emerging Opportunities Fund - Class A</t>
  </si>
  <si>
    <t>ETL3029AU</t>
  </si>
  <si>
    <t>Blackwattle Long-Short 130/30 Quality Fund</t>
  </si>
  <si>
    <t>FSF0961AU</t>
  </si>
  <si>
    <t>CFS Wholesale Martin Currie Australia Eqty Income</t>
  </si>
  <si>
    <t>PPL5308AU</t>
  </si>
  <si>
    <t>Antares Ex-20 Australian Equities Fund</t>
  </si>
  <si>
    <t>RFA0061AU</t>
  </si>
  <si>
    <t>Pendal MicroCap Opportunities Fund</t>
  </si>
  <si>
    <t>CMI0111AU</t>
  </si>
  <si>
    <t>First Sentier W/S Australian Small Companies Fund</t>
  </si>
  <si>
    <t>PIM7590AU</t>
  </si>
  <si>
    <t>First Sentier Geared Australian Share Fund</t>
  </si>
  <si>
    <t>ETL1293AU</t>
  </si>
  <si>
    <t>L1 Capital Catalyst Fund</t>
  </si>
  <si>
    <t>PPL0115AU</t>
  </si>
  <si>
    <t>Antares Elite Opportunities Fund</t>
  </si>
  <si>
    <t>FSF8777AU</t>
  </si>
  <si>
    <t>First Sentier Australian MidCap Fund</t>
  </si>
  <si>
    <t>PER0704AU</t>
  </si>
  <si>
    <t>Perpetual Pure Microcap Fund</t>
  </si>
  <si>
    <t>RFA0819AU</t>
  </si>
  <si>
    <t>Pendal Smaller Companies Fund</t>
  </si>
  <si>
    <t>JBW0010AU</t>
  </si>
  <si>
    <t>Yarra Emerging Leaders Fund</t>
  </si>
  <si>
    <t>ECL6748AU</t>
  </si>
  <si>
    <t>Ellerston Australian Emerging Leaders Fund - Cl A</t>
  </si>
  <si>
    <t>ETL1914AU</t>
  </si>
  <si>
    <t>Eley Griffiths Group Mid Cap Fund - Class A</t>
  </si>
  <si>
    <t>Eley Griffiths Group Pty Limited</t>
  </si>
  <si>
    <t>IOF0214AU</t>
  </si>
  <si>
    <t>Perennial Value Smaller Companies Trust</t>
  </si>
  <si>
    <t>SSB4946AU</t>
  </si>
  <si>
    <t>Martin Currie Sustainable Income Fund - Class A</t>
  </si>
  <si>
    <t>OPS2991AU</t>
  </si>
  <si>
    <t>ECP Growth Companies Fund</t>
  </si>
  <si>
    <t>ETL7964AU</t>
  </si>
  <si>
    <t>Elston Australian Emerging Leaders Fund - Class A</t>
  </si>
  <si>
    <t>WHT2716AU</t>
  </si>
  <si>
    <t>Firetrail Australian Small Companies Fund - Cl M</t>
  </si>
  <si>
    <t>CNA0812AU</t>
  </si>
  <si>
    <t>Invesco Wholesale Aust Smaller Co Fund - Class A</t>
  </si>
  <si>
    <t>ASC0003AU</t>
  </si>
  <si>
    <t>Smallco Broadcap Fund</t>
  </si>
  <si>
    <t>Smallco Investment Manager</t>
  </si>
  <si>
    <t>JBW0052AU</t>
  </si>
  <si>
    <t>Yarra Ex-20 Australian Equities Fund</t>
  </si>
  <si>
    <t>PAT0002AU</t>
  </si>
  <si>
    <t>Ironbark Renaissance Aus Small Companies Fund</t>
  </si>
  <si>
    <t>Ironbark Asset Management Pty Ltd</t>
  </si>
  <si>
    <t>BLK0012AU</t>
  </si>
  <si>
    <t>BlackRock High Conviction Australian Equity Fund</t>
  </si>
  <si>
    <t>ETL4748AU</t>
  </si>
  <si>
    <t>Quest Long Short Australian Equities Fund</t>
  </si>
  <si>
    <t>Quest Asset Partners</t>
  </si>
  <si>
    <t>PER0439AU</t>
  </si>
  <si>
    <t>Perpetual Pure Value Share Fund</t>
  </si>
  <si>
    <t>ASC0001AU</t>
  </si>
  <si>
    <t>Smallco Investment Fund</t>
  </si>
  <si>
    <t>MAQ7203AU</t>
  </si>
  <si>
    <t>Macquarie Australian Emerging Companies Fund</t>
  </si>
  <si>
    <t>SCH0035AU</t>
  </si>
  <si>
    <t>Schroder Equity Opportunities Fund - Wholesale Cl</t>
  </si>
  <si>
    <t>FSF0978AU</t>
  </si>
  <si>
    <t>RQI Australian Small Cap Value - Class A</t>
  </si>
  <si>
    <t>ETL6826AU</t>
  </si>
  <si>
    <t>NorthStar Impact Australian Equities Fund</t>
  </si>
  <si>
    <t>Northstar Impact Funds</t>
  </si>
  <si>
    <t>ETL0139AU</t>
  </si>
  <si>
    <t>Armytage Strategic Opportunities Fund - W/S Class</t>
  </si>
  <si>
    <t>ETL7425AU</t>
  </si>
  <si>
    <t>Quest X20 Australian Equities Fund</t>
  </si>
  <si>
    <t>PER8590AU</t>
  </si>
  <si>
    <t>Perpetual Share-Plus Long-Short Fund - Class S</t>
  </si>
  <si>
    <t>WHT2589AU</t>
  </si>
  <si>
    <t>Solaris Australian Equity Income Fund</t>
  </si>
  <si>
    <t>PIM4806AU</t>
  </si>
  <si>
    <t>Melior Australian Impact Fund</t>
  </si>
  <si>
    <t>Melior Investment Management Pty Ltd</t>
  </si>
  <si>
    <t>MPL1241AU</t>
  </si>
  <si>
    <t>Maple-Brown Abbott Australian Small Companies Fund</t>
  </si>
  <si>
    <t>PPL0002AU</t>
  </si>
  <si>
    <t>Antares Dividend Builder</t>
  </si>
  <si>
    <t>FSF0789AU</t>
  </si>
  <si>
    <t>Acadian Australian Equity Long Short Fund</t>
  </si>
  <si>
    <t>ETL0324AU</t>
  </si>
  <si>
    <t>Lincoln Wholesale Australian Income Fund</t>
  </si>
  <si>
    <t>Lincoln Indicators Pty Limited</t>
  </si>
  <si>
    <t>PVA0006AU</t>
  </si>
  <si>
    <t>Prime Value Opportunities Fund - Class B</t>
  </si>
  <si>
    <t>ASX8411AU</t>
  </si>
  <si>
    <t>Auscap High Conviction Aust Eq - Monthly Plfm Cl</t>
  </si>
  <si>
    <t>UGF4955AU</t>
  </si>
  <si>
    <t>U Ethical Australian Equities Trust - Class I</t>
  </si>
  <si>
    <t>U Ethical</t>
  </si>
  <si>
    <t>ETL0042AU</t>
  </si>
  <si>
    <t>SGH High Conviction Fund</t>
  </si>
  <si>
    <t>PIM2344AU</t>
  </si>
  <si>
    <t>First Sentier Aus Small Comp LS Opportunities Fund</t>
  </si>
  <si>
    <t>PVA0011AU</t>
  </si>
  <si>
    <t>Prime Value Growth Fund - Class B</t>
  </si>
  <si>
    <t>PIM0760AU</t>
  </si>
  <si>
    <t>First Sentier Concentrated Australian Share Fund</t>
  </si>
  <si>
    <t>FSF0264AU</t>
  </si>
  <si>
    <t>First Sentier Geared Share Fund</t>
  </si>
  <si>
    <t>Colonial First State Investments Managers</t>
  </si>
  <si>
    <t>SSB0064AU</t>
  </si>
  <si>
    <t>Martin Currie Ethical Values w Inc Fd Cl A</t>
  </si>
  <si>
    <t>ETL7702AU</t>
  </si>
  <si>
    <t>Elston Australian Emerging Leaders Fund - Class Z</t>
  </si>
  <si>
    <t>RFA0012AU</t>
  </si>
  <si>
    <t>BT Smaller Companies Fund</t>
  </si>
  <si>
    <t>MAQ0085AU</t>
  </si>
  <si>
    <t>Macquarie Master Small Companies Fund</t>
  </si>
  <si>
    <t>SSB0009AU</t>
  </si>
  <si>
    <t>Martin Currie Select Opportunities Fund</t>
  </si>
  <si>
    <t>ACQ3509AU</t>
  </si>
  <si>
    <t>Acorn Capital NextGen Resources Fund</t>
  </si>
  <si>
    <t>Acorn Capital Limited</t>
  </si>
  <si>
    <t>WFS0285AU</t>
  </si>
  <si>
    <t>Pendal Sustainable Australian Share Fund</t>
  </si>
  <si>
    <t>PVA3186AU</t>
  </si>
  <si>
    <t>Prime Value Emerging Opportunities Fund Class B</t>
  </si>
  <si>
    <t>AAP9227AU</t>
  </si>
  <si>
    <t>Ausbil Australian Concentrated Equity Fund</t>
  </si>
  <si>
    <t>FSF0044AU</t>
  </si>
  <si>
    <t>Colonial First State Geared Share Fund</t>
  </si>
  <si>
    <t>Colonial First State Investments</t>
  </si>
  <si>
    <t>WHT7398AU</t>
  </si>
  <si>
    <t>Resolution Capital Real Assets Fund - Class B</t>
  </si>
  <si>
    <t>Resolution Capital Funds</t>
  </si>
  <si>
    <t>HOW0016AU</t>
  </si>
  <si>
    <t>NovaPort Smaller Companies Fund</t>
  </si>
  <si>
    <t>Novaport Capital</t>
  </si>
  <si>
    <t>MMF0074AU</t>
  </si>
  <si>
    <t>OnePath OA IP-OP Emerging Companies NE</t>
  </si>
  <si>
    <t>MGE1188AU</t>
  </si>
  <si>
    <t>Airlie Small Companies Fund</t>
  </si>
  <si>
    <t>ETL8683AU</t>
  </si>
  <si>
    <t>Ethical Partners Australian Share Fund - Class C</t>
  </si>
  <si>
    <t>Ethical Partners Fund Management</t>
  </si>
  <si>
    <t>HOW0018AU</t>
  </si>
  <si>
    <t>NovaPort Smaller Companies Fund - Class I</t>
  </si>
  <si>
    <t>HOW1289AU</t>
  </si>
  <si>
    <t>Lennox Australian Microcap Fund</t>
  </si>
  <si>
    <t>CTD</t>
  </si>
  <si>
    <t>Unlisted Shares</t>
  </si>
  <si>
    <t>Australian Shares</t>
  </si>
  <si>
    <t>Corporate Travel Management Limited</t>
  </si>
  <si>
    <t>WAF</t>
  </si>
  <si>
    <t>West African Resources Limited</t>
  </si>
  <si>
    <t>OPT</t>
  </si>
  <si>
    <t>Opthea Limited</t>
  </si>
  <si>
    <t>ICU</t>
  </si>
  <si>
    <t>Investor Centre Limited</t>
  </si>
  <si>
    <t>FFG</t>
  </si>
  <si>
    <t>Fatfish Group Limited</t>
  </si>
  <si>
    <t>FNX</t>
  </si>
  <si>
    <t>Finexia Financial Group Limited</t>
  </si>
  <si>
    <t>AMD</t>
  </si>
  <si>
    <t>Arrow Minerals Ltd</t>
  </si>
  <si>
    <t>ICI</t>
  </si>
  <si>
    <t>iCandy Interactive Limited</t>
  </si>
  <si>
    <t>PXX</t>
  </si>
  <si>
    <t>PolarX Limited</t>
  </si>
  <si>
    <t>JLL</t>
  </si>
  <si>
    <t>Jindalee Lithium Limited</t>
  </si>
  <si>
    <t>BWE</t>
  </si>
  <si>
    <t>BWE Drilling Ltd</t>
  </si>
  <si>
    <t>NRZ</t>
  </si>
  <si>
    <t>Neurizer Ltd</t>
  </si>
  <si>
    <t>TIG</t>
  </si>
  <si>
    <t>Tigers Realm Coal Limited</t>
  </si>
  <si>
    <t>PPG</t>
  </si>
  <si>
    <t>Pro-Pac Packaging Limited</t>
  </si>
  <si>
    <t>YOW</t>
  </si>
  <si>
    <t>Yowie Group Ltd</t>
  </si>
  <si>
    <t>EMS</t>
  </si>
  <si>
    <t>Eastern Metals Limited</t>
  </si>
  <si>
    <t>WNR</t>
  </si>
  <si>
    <t>Wingara AG Limited</t>
  </si>
  <si>
    <t>T3D</t>
  </si>
  <si>
    <t>333D Limited</t>
  </si>
  <si>
    <t>CNJO</t>
  </si>
  <si>
    <t>Conico Limited Options Expiry 31/12/2026</t>
  </si>
  <si>
    <t>NRZO</t>
  </si>
  <si>
    <t>Neurizer Ltd Options Expiry 24/11/2025</t>
  </si>
  <si>
    <t>OPTOB</t>
  </si>
  <si>
    <t>Opthea Limited Option Expiry 30/06/2026</t>
  </si>
  <si>
    <t>NET0009AU</t>
  </si>
  <si>
    <t>International Equities</t>
  </si>
  <si>
    <t>BlackRock GSS Unhedged International Eq Index Fund</t>
  </si>
  <si>
    <t>NET0009AU_BGL0106AU</t>
  </si>
  <si>
    <t>iShares International Equity Index Fund</t>
  </si>
  <si>
    <t>BGL0106AU</t>
  </si>
  <si>
    <t>NET2119AU</t>
  </si>
  <si>
    <t>BlackRock GSS Hedged International Eq Index Fund</t>
  </si>
  <si>
    <t>NET2119AU_BGL0044AU</t>
  </si>
  <si>
    <t>iShares Hedged International Equity Index Fund</t>
  </si>
  <si>
    <t>BGL0044AU</t>
  </si>
  <si>
    <t>VAN0003AU</t>
  </si>
  <si>
    <t>Vanguard International Shares Index Fund</t>
  </si>
  <si>
    <t>VAN0105AU</t>
  </si>
  <si>
    <t>Vanguard International Shares Index Fund (Hedged)</t>
  </si>
  <si>
    <t>MGE0001AU</t>
  </si>
  <si>
    <t>Magellan Global Fund - Open Class</t>
  </si>
  <si>
    <t>WHT8435AU</t>
  </si>
  <si>
    <t>Hyperion Global Growth Companies Fund - Class B</t>
  </si>
  <si>
    <t>Hyperion Global Growth Companies Fund</t>
  </si>
  <si>
    <t>ETL0071AU</t>
  </si>
  <si>
    <t>T. Rowe Price Global Equity Fund</t>
  </si>
  <si>
    <t>PLA0002AU</t>
  </si>
  <si>
    <t>Platinum International Fund - Class C</t>
  </si>
  <si>
    <t>Platinum Asset Management</t>
  </si>
  <si>
    <t>DFA0004AU</t>
  </si>
  <si>
    <t>Dimensional Global Core Equity Trust (Unhedged Cl)</t>
  </si>
  <si>
    <t>ETL7377AU</t>
  </si>
  <si>
    <t>GQG Partners Global Equity Fund - A Class</t>
  </si>
  <si>
    <t>GQG Partners Unit Registry</t>
  </si>
  <si>
    <t>MIA0001AU</t>
  </si>
  <si>
    <t>MFS Global Equity Trust</t>
  </si>
  <si>
    <t>MAQ0410AU</t>
  </si>
  <si>
    <t>Walter Scott Global Equity Fund</t>
  </si>
  <si>
    <t>IOF0045AU</t>
  </si>
  <si>
    <t>Antipodes Global Fund</t>
  </si>
  <si>
    <t>Pinnacle International Trusts</t>
  </si>
  <si>
    <t>MGL0004AU</t>
  </si>
  <si>
    <t>Ironbark Brown Advisory Global Share Fund</t>
  </si>
  <si>
    <t>Ironbark Asset Management (Fund Services) Ltd</t>
  </si>
  <si>
    <t>MAQ1878AU</t>
  </si>
  <si>
    <t>Arrowstreet Global Equity No 2 Fnd(Hdgd) - Class I</t>
  </si>
  <si>
    <t>MAQ0464AU</t>
  </si>
  <si>
    <t>Arrowstreet Global Equity Fund</t>
  </si>
  <si>
    <t>DFA0009AU</t>
  </si>
  <si>
    <t>Dimensional Global Core Equity Trust (AUD Hedged)</t>
  </si>
  <si>
    <t>CIM0006AU</t>
  </si>
  <si>
    <t>Capital Group New Perspective Fund (AU)</t>
  </si>
  <si>
    <t>MAQ0079AU</t>
  </si>
  <si>
    <t>Arrowstreet Global Equity Fund - Hedged</t>
  </si>
  <si>
    <t>PER0733AU</t>
  </si>
  <si>
    <t>Barrow Hanley Global Share Fund - Cl A</t>
  </si>
  <si>
    <t>VAN8175AU</t>
  </si>
  <si>
    <t>Vanguard Ethically Conscious Int Shares Index Fund</t>
  </si>
  <si>
    <t>MAQ3060AU</t>
  </si>
  <si>
    <t>IFP Global Franchise Fund II</t>
  </si>
  <si>
    <t>MAQ0404AU</t>
  </si>
  <si>
    <t>IFP Global Franchise Fund</t>
  </si>
  <si>
    <t>FRT0009AU</t>
  </si>
  <si>
    <t>Franklin Global Growth Fund Class A</t>
  </si>
  <si>
    <t>iShares Hedged Intl Equity Index Fund (Class D)</t>
  </si>
  <si>
    <t>ACM0009AU</t>
  </si>
  <si>
    <t>AB Global Equities Fund</t>
  </si>
  <si>
    <t>DFA0041AU</t>
  </si>
  <si>
    <t>Dimensional Global Sustainability Trust - Unhedged</t>
  </si>
  <si>
    <t>ETL0312AU</t>
  </si>
  <si>
    <t>T. Rowe Price Global Equity (Hedged) Fund</t>
  </si>
  <si>
    <t>DFA0102AU</t>
  </si>
  <si>
    <t>Dimensional Global Value Trust</t>
  </si>
  <si>
    <t>GSF0002AU</t>
  </si>
  <si>
    <t>Epoch Global Equity Shareholder Yield (Unhgd) Fund</t>
  </si>
  <si>
    <t>MAQ0631AU</t>
  </si>
  <si>
    <t>IFP Global Franchise Fund - Hedged</t>
  </si>
  <si>
    <t>ETL0463AU</t>
  </si>
  <si>
    <t>Orbis Global Equity Fund - Retail Class</t>
  </si>
  <si>
    <t>ORBIS FUNDS MANAGEMENT</t>
  </si>
  <si>
    <t>WHT0057AU</t>
  </si>
  <si>
    <t>Antipodes Global Value Fund - Class P</t>
  </si>
  <si>
    <t>HOW0164AU</t>
  </si>
  <si>
    <t>Alphinity Global Equity Fund</t>
  </si>
  <si>
    <t>ETL0666AU</t>
  </si>
  <si>
    <t>GQG Partners Global Equity Fund Hgd</t>
  </si>
  <si>
    <t>ETL0434AU</t>
  </si>
  <si>
    <t>Barrow Hanley Global Equity Trust</t>
  </si>
  <si>
    <t>Barrow Hanley</t>
  </si>
  <si>
    <t>FSF1675AU</t>
  </si>
  <si>
    <t>Stewart Investors Worldwide All Cap Fund</t>
  </si>
  <si>
    <t>AUG0025AU</t>
  </si>
  <si>
    <t>Australian Ethical International Shares Fund - W/S</t>
  </si>
  <si>
    <t>MAQ0557AU</t>
  </si>
  <si>
    <t>Walter Scott Global Equity Fund (Hedged)</t>
  </si>
  <si>
    <t>ETL0419AU</t>
  </si>
  <si>
    <t>Pan-Tribal Global Equity Fund</t>
  </si>
  <si>
    <t>Pan-Tribal Asset Management</t>
  </si>
  <si>
    <t>ETL0390AU</t>
  </si>
  <si>
    <t>Claremont Global Fund</t>
  </si>
  <si>
    <t>Claremont Funds</t>
  </si>
  <si>
    <t>ZUR0617AU</t>
  </si>
  <si>
    <t>Zurich Inv Concentrated Global Growth Fund</t>
  </si>
  <si>
    <t>Zurich Financial Services</t>
  </si>
  <si>
    <t>ETL0041AU</t>
  </si>
  <si>
    <t>MFS Hedged Global Equity Trust</t>
  </si>
  <si>
    <t>SUN0031AU</t>
  </si>
  <si>
    <t>Yarra Global Share Fund</t>
  </si>
  <si>
    <t>HOW0002AU</t>
  </si>
  <si>
    <t>Pengana Axiom International Fund</t>
  </si>
  <si>
    <t>Hunter Hall Investment Management Ltd</t>
  </si>
  <si>
    <t>SSB0126AU</t>
  </si>
  <si>
    <t>Franklin Global Systematic Equity Fund</t>
  </si>
  <si>
    <t>ARO0006AU</t>
  </si>
  <si>
    <t>BNP Paribas C WorldWide Global Equity Trust</t>
  </si>
  <si>
    <t>BNP Paribas Asset Management</t>
  </si>
  <si>
    <t>MMC0110AU</t>
  </si>
  <si>
    <t>Loftus Peak Global Disruption Fund</t>
  </si>
  <si>
    <t>Loftus Peak Pty Limited</t>
  </si>
  <si>
    <t>RIM0008AU</t>
  </si>
  <si>
    <t>Russell Inv International Share Fund Class A</t>
  </si>
  <si>
    <t>SCH0030AU</t>
  </si>
  <si>
    <t>Schroder Global Value Fund - W/S Cl</t>
  </si>
  <si>
    <t>VAN0722AU</t>
  </si>
  <si>
    <t>Vanguard Active Global Growth Fund</t>
  </si>
  <si>
    <t>FID0007AU</t>
  </si>
  <si>
    <t>Fidelity Global Equities Fund</t>
  </si>
  <si>
    <t>GSF0001AU</t>
  </si>
  <si>
    <t>Epoch Global Equity Shareholder Yield (Hedged) Fd</t>
  </si>
  <si>
    <t>DFA0042AU</t>
  </si>
  <si>
    <t>Dimensional Global Sustainability Trust - AUD Hedg</t>
  </si>
  <si>
    <t>MGE0007AU</t>
  </si>
  <si>
    <t>Magellan Global Fund (Hedged)</t>
  </si>
  <si>
    <t>ETL0172AU</t>
  </si>
  <si>
    <t>MFS Concentrated Global Equity Trust</t>
  </si>
  <si>
    <t>ETL1954AU</t>
  </si>
  <si>
    <t>L1 Cap International Fund (MF) - Ordinary Class</t>
  </si>
  <si>
    <t>L1 Capital Fund</t>
  </si>
  <si>
    <t>ETL0171AU</t>
  </si>
  <si>
    <t>AXA IM Sustainable Equity Fund</t>
  </si>
  <si>
    <t>State Street Bank &amp; Trust</t>
  </si>
  <si>
    <t>CIM0008AU</t>
  </si>
  <si>
    <t>Capital Group New Perspective Fund Hedged (AU)</t>
  </si>
  <si>
    <t>ZUR0061AU</t>
  </si>
  <si>
    <t>Zurich Inv Global Thematic Share Fund</t>
  </si>
  <si>
    <t>LAZ0025AU</t>
  </si>
  <si>
    <t>Lazard Global Equity Franchise Fund</t>
  </si>
  <si>
    <t>PER5355AU</t>
  </si>
  <si>
    <t>JPMorgan Glob Rsrch Enhncd Indx Eq Trust - Class A</t>
  </si>
  <si>
    <t>ZUR0581AU</t>
  </si>
  <si>
    <t>Zurich Investments Unhdgd Global Growth Share Fund</t>
  </si>
  <si>
    <t>AAP0001AU</t>
  </si>
  <si>
    <t>Candriam Sustainable Global Equity Fund</t>
  </si>
  <si>
    <t>PER0715AU</t>
  </si>
  <si>
    <t>JPMorgan Glob Rsrch Enhncd Indx Eq Tr - Cl A (Hdg)</t>
  </si>
  <si>
    <t>FSF0908AU</t>
  </si>
  <si>
    <t>CFS FC Generation Wholesale Global Share</t>
  </si>
  <si>
    <t>BGL0109AU</t>
  </si>
  <si>
    <t>BlackRock Advantage Hedged Intl Equity Fund</t>
  </si>
  <si>
    <t>VAN0074AU</t>
  </si>
  <si>
    <t>Vanguard Global Value Equity Fund</t>
  </si>
  <si>
    <t>DFA0105AU</t>
  </si>
  <si>
    <t>Dimensional Global Large Company Trust</t>
  </si>
  <si>
    <t>ETL2869AU</t>
  </si>
  <si>
    <t>GQG Partners Global Equity Fund Class Z</t>
  </si>
  <si>
    <t>FSF0974AU</t>
  </si>
  <si>
    <t>RQI Global Value - Class A</t>
  </si>
  <si>
    <t>MAQ0633AU</t>
  </si>
  <si>
    <t>Macquarie True Index International Equities Fund</t>
  </si>
  <si>
    <t>PLA0100AU</t>
  </si>
  <si>
    <t>Platinum International Brands Fund</t>
  </si>
  <si>
    <t>OMF1140AU</t>
  </si>
  <si>
    <t>Lakehouse Global Growth Fund</t>
  </si>
  <si>
    <t>LAKEHOUSE CAPITAL</t>
  </si>
  <si>
    <t>RIM0032AU</t>
  </si>
  <si>
    <t>Russell Inv Global Opportunities Fund - Class A</t>
  </si>
  <si>
    <t>VAN0848AU</t>
  </si>
  <si>
    <t>Vanguard Ethically Cons Int Shrs Indx Fnd AU Hdge</t>
  </si>
  <si>
    <t>HOW1000AU</t>
  </si>
  <si>
    <t>Alphinity Global Sustainable Equity Fund</t>
  </si>
  <si>
    <t>MAQ5378AU</t>
  </si>
  <si>
    <t>Arrowstreet Global Equity No.1 Fund</t>
  </si>
  <si>
    <t>HGI7127AU</t>
  </si>
  <si>
    <t>Janus Henderson Global Sustainable Equity Fund</t>
  </si>
  <si>
    <t>CRS0005AU</t>
  </si>
  <si>
    <t>abrdn Sustainable International Equities Fund</t>
  </si>
  <si>
    <t>Abrdn Australia Limited</t>
  </si>
  <si>
    <t>SST0057AU</t>
  </si>
  <si>
    <t>State Street Climate ESG International Equity Fund</t>
  </si>
  <si>
    <t>RIM0009AU</t>
  </si>
  <si>
    <t>Russell Inv Internat Shares $A Hedged - Class A</t>
  </si>
  <si>
    <t>WHT0246AU</t>
  </si>
  <si>
    <t>Life Cycle Global Share Fund - Class A</t>
  </si>
  <si>
    <t>Life Cycle Investment Partners Limited</t>
  </si>
  <si>
    <t>HHA0002AU</t>
  </si>
  <si>
    <t>Pengana Axiom International Fund (Hedged)</t>
  </si>
  <si>
    <t>PPL0036AU</t>
  </si>
  <si>
    <t>Intermede Global Equities Fund</t>
  </si>
  <si>
    <t>FHT0036AU</t>
  </si>
  <si>
    <t>Montaka Global Long Only Fund</t>
  </si>
  <si>
    <t>DAM2442AU</t>
  </si>
  <si>
    <t>Ironbark Robeco GDEI Equity Fund - (UH)</t>
  </si>
  <si>
    <t>SST0050AU</t>
  </si>
  <si>
    <t>State Street Global Equity Fund</t>
  </si>
  <si>
    <t>ETL0484AU</t>
  </si>
  <si>
    <t>Pzena Global Focused Value Fund - Wholesale Class</t>
  </si>
  <si>
    <t>Pzena Funds</t>
  </si>
  <si>
    <t>MGE0005AU</t>
  </si>
  <si>
    <t>Magellan High Conviction Fund</t>
  </si>
  <si>
    <t>PDL6767AU</t>
  </si>
  <si>
    <t>Pendal Global Select Fund - Class R</t>
  </si>
  <si>
    <t>FID0023AU</t>
  </si>
  <si>
    <t>Fidelity Global Demographics Fund</t>
  </si>
  <si>
    <t>WHT0061AU</t>
  </si>
  <si>
    <t>Plato Global Shares Income Fund - Class A</t>
  </si>
  <si>
    <t>FRT6321AU</t>
  </si>
  <si>
    <t>Franklin Global Growth Fund - Class A (Hedged)</t>
  </si>
  <si>
    <t>PIM5678AU</t>
  </si>
  <si>
    <t>Pella Global Generations Fund - Class B</t>
  </si>
  <si>
    <t>Pella Funds Pty Ltd</t>
  </si>
  <si>
    <t>BLK7938AU</t>
  </si>
  <si>
    <t>iShares Hedged International Eqt Indx Fnd - Cl S</t>
  </si>
  <si>
    <t>ETL0391AU</t>
  </si>
  <si>
    <t>Claremont Global Fund (Hedged)</t>
  </si>
  <si>
    <t>ETL6220AU</t>
  </si>
  <si>
    <t>Pzena Global Focused Value Fund - P Share Class</t>
  </si>
  <si>
    <t>ZUR0580AU</t>
  </si>
  <si>
    <t>Zurich Investments Global Growth Share Fund</t>
  </si>
  <si>
    <t>PER6110AU</t>
  </si>
  <si>
    <t>Barrow Hanley Global Share Fund - Class S</t>
  </si>
  <si>
    <t>FHT1389AU</t>
  </si>
  <si>
    <t>Polen Capital Global Growth Fund Class B Units</t>
  </si>
  <si>
    <t>Polen Capital Management</t>
  </si>
  <si>
    <t>FSF0975AU</t>
  </si>
  <si>
    <t>RQI Global Value Hedged - Class A</t>
  </si>
  <si>
    <t>ZUR0517AU</t>
  </si>
  <si>
    <t>Zurich Inv Global Thematic Share Fund - Hedged</t>
  </si>
  <si>
    <t>ETL0186AU</t>
  </si>
  <si>
    <t>Janus Henderson Global Research Growth Fund</t>
  </si>
  <si>
    <t>Janus Capital Management</t>
  </si>
  <si>
    <t>RFA0821AU</t>
  </si>
  <si>
    <t>Barrow Hanley Concentrated Global Share Fund No.2</t>
  </si>
  <si>
    <t>BAR0817AU</t>
  </si>
  <si>
    <t>BlackRock Advantage International Equity Fund</t>
  </si>
  <si>
    <t>MAQ2686AU</t>
  </si>
  <si>
    <t>Arrowstreet Global Equity No 2 Fund - Class I</t>
  </si>
  <si>
    <t>NML0348AU</t>
  </si>
  <si>
    <t>AMP Wholesale Global Equity - Value Fund</t>
  </si>
  <si>
    <t>AMP Capital Investors Limited</t>
  </si>
  <si>
    <t>PLA0006AU</t>
  </si>
  <si>
    <t>Platinum Global Fund (Long Only)</t>
  </si>
  <si>
    <t>CIP0003AU</t>
  </si>
  <si>
    <t>Cooper Investors Global Equities Fund (Unhedged)</t>
  </si>
  <si>
    <t>Cooper Investors</t>
  </si>
  <si>
    <t>PER0050AU</t>
  </si>
  <si>
    <t>Perpetual W/S International Share Fund</t>
  </si>
  <si>
    <t>EQI0015AU</t>
  </si>
  <si>
    <t>abrdn International Equity Fund</t>
  </si>
  <si>
    <t>INT0050AU</t>
  </si>
  <si>
    <t>Morningstar International Shares (Hedged) Fund</t>
  </si>
  <si>
    <t>MAQ9692AU</t>
  </si>
  <si>
    <t>Walter Scott Global Equity No.1 Fund</t>
  </si>
  <si>
    <t>ANT0005AU</t>
  </si>
  <si>
    <t>Altrinsic Global Equities Trust</t>
  </si>
  <si>
    <t>MAQ0838AU</t>
  </si>
  <si>
    <t>Polaris Global Equity Fund</t>
  </si>
  <si>
    <t>RIM0039AU</t>
  </si>
  <si>
    <t>Russell Inv Global Opps Fund $A Hedged - Class A</t>
  </si>
  <si>
    <t>PER1855AU</t>
  </si>
  <si>
    <t>JPMorgan Glb Research Enhd Ind Eqty Trust Class I</t>
  </si>
  <si>
    <t>DAM5404AU</t>
  </si>
  <si>
    <t>Ironbark Robeco GDEI Equity Fund - (H)</t>
  </si>
  <si>
    <t>SCH0032AU</t>
  </si>
  <si>
    <t>Schroder Global Value Fund (Hedged) - W/S Cl</t>
  </si>
  <si>
    <t>GTU0008AU</t>
  </si>
  <si>
    <t>Invesco WS Global Opps Fund - Hedged Class A</t>
  </si>
  <si>
    <t>ETL6342AU</t>
  </si>
  <si>
    <t>T. Rowe Price Global Impact Equity Fund - I Class</t>
  </si>
  <si>
    <t>SCH0003AU</t>
  </si>
  <si>
    <t>Schroder Global Core Fund - W/S Class</t>
  </si>
  <si>
    <t>GTU0102AU</t>
  </si>
  <si>
    <t>Invesco WS Global Opportunities Fund - Unhedged</t>
  </si>
  <si>
    <t>PCL0026AU</t>
  </si>
  <si>
    <t>Pengana Harding Loevner Int Fund - Class B</t>
  </si>
  <si>
    <t>INT0052AU</t>
  </si>
  <si>
    <t>Morningstar International Shares (Unhedged) Fund</t>
  </si>
  <si>
    <t>FSF0710AU</t>
  </si>
  <si>
    <t>Acadian Global Equity Fund</t>
  </si>
  <si>
    <t>PER7512AU</t>
  </si>
  <si>
    <t>JPMorgan Glbl Select Equity Fund - Class A (Hdgd)</t>
  </si>
  <si>
    <t>PER9997AU</t>
  </si>
  <si>
    <t>JPMorgan Global Select Equity Fund - Class A</t>
  </si>
  <si>
    <t>PDL4608AU</t>
  </si>
  <si>
    <t>Regnan Global Equity Impact Solutions Fund - Cl R</t>
  </si>
  <si>
    <t>ETL8069AU</t>
  </si>
  <si>
    <t>Mirova Global Sustainable Equity Fund</t>
  </si>
  <si>
    <t>WHT4795AU</t>
  </si>
  <si>
    <t>Life Cycle Global Share Fund - Class M</t>
  </si>
  <si>
    <t>CIP0001AU</t>
  </si>
  <si>
    <t>Cooper Investors Global Equities Fund (Hedged)</t>
  </si>
  <si>
    <t>FSF4018AU</t>
  </si>
  <si>
    <t>Baillie Gifford Sustainable Growth Fund - Class A</t>
  </si>
  <si>
    <t>DFA4137AU</t>
  </si>
  <si>
    <t>Dimensional Sustainability World Equity Trust</t>
  </si>
  <si>
    <t>WHT9951AU</t>
  </si>
  <si>
    <t>Life Cycle Global Share Fund Cl H Hedged</t>
  </si>
  <si>
    <t>SSB3125AU</t>
  </si>
  <si>
    <t>Franklin Global Responsible Invest Fund - Cl M</t>
  </si>
  <si>
    <t>ETL3560AU</t>
  </si>
  <si>
    <t>BNP Paribas C WorldWide Global Equity Trust (Hgd)</t>
  </si>
  <si>
    <t>MGE9885AU</t>
  </si>
  <si>
    <t>Magellan High Conviction Fund - Class B</t>
  </si>
  <si>
    <t>PER3874AU</t>
  </si>
  <si>
    <t>Barrow Hanley Global Share Fund - Class A (Hdgd)</t>
  </si>
  <si>
    <t>ETL1864AU</t>
  </si>
  <si>
    <t>T. Rowe Price Global Equity (Hedged) Fund - Cl M</t>
  </si>
  <si>
    <t>ETL9199AU</t>
  </si>
  <si>
    <t>Morgan Stanley Global Quality Select Fund</t>
  </si>
  <si>
    <t>BEG0601AU</t>
  </si>
  <si>
    <t>Vinva Global Alpha Extension Fund - Class B</t>
  </si>
  <si>
    <t>BPF0016AU</t>
  </si>
  <si>
    <t>Bell Global Equities Fund - Platform Class</t>
  </si>
  <si>
    <t>BELL ASSET MANAGEMENT</t>
  </si>
  <si>
    <t>BTA0503AU</t>
  </si>
  <si>
    <t>Barrow Hanley Concentrated Global Share Fund</t>
  </si>
  <si>
    <t>BLK6390AU</t>
  </si>
  <si>
    <t>iShares Wholesale International Eq Ind Fund - Cl S</t>
  </si>
  <si>
    <t>ETL5365AU</t>
  </si>
  <si>
    <t>Morgan Stanley Global Quality Select Fund (Hedged)</t>
  </si>
  <si>
    <t>MAQ8746AU</t>
  </si>
  <si>
    <t>IFP Global Franchise Fund II (Hedge) W/S - Class W</t>
  </si>
  <si>
    <t>RIM0016AU</t>
  </si>
  <si>
    <t>Russell Inv International Share Fund Class C</t>
  </si>
  <si>
    <t>ETL6126AU</t>
  </si>
  <si>
    <t>GuardCap Global Equity Fund</t>
  </si>
  <si>
    <t>Guardcap Global Equity</t>
  </si>
  <si>
    <t>PCL1284AU</t>
  </si>
  <si>
    <t>Pengana Harding Loevner Int Fund - Class E</t>
  </si>
  <si>
    <t>ETL8482AU</t>
  </si>
  <si>
    <t>T. Rowe Price Global Equity Fund Class M</t>
  </si>
  <si>
    <t>FRT0010AU</t>
  </si>
  <si>
    <t>Franklin Global Growth Fund - Class M</t>
  </si>
  <si>
    <t>SBC0822AU</t>
  </si>
  <si>
    <t>UBS International Share Fund</t>
  </si>
  <si>
    <t>ETL0561AU</t>
  </si>
  <si>
    <t>Robeco Global Dev Sust Enhncd Indx Eq (AUD) - Cl B</t>
  </si>
  <si>
    <t>DAM3284AU</t>
  </si>
  <si>
    <t>Harris Global Value Share Fund</t>
  </si>
  <si>
    <t>WHT0044AU</t>
  </si>
  <si>
    <t>Capital Group Global Equity Fund</t>
  </si>
  <si>
    <t>LAZ0014AU</t>
  </si>
  <si>
    <t>International Equities - Specialist</t>
  </si>
  <si>
    <t>Lazard Global Listed Infrastructure Active Fund</t>
  </si>
  <si>
    <t>PMC0100AU</t>
  </si>
  <si>
    <t>PM Capital Global Companies Fund</t>
  </si>
  <si>
    <t>AUS0035AU</t>
  </si>
  <si>
    <t>Talaria Global Equity Fund W/S</t>
  </si>
  <si>
    <t>Talaria Asset Management</t>
  </si>
  <si>
    <t>MGE0002AU</t>
  </si>
  <si>
    <t>Magellan Infrastructure Fund</t>
  </si>
  <si>
    <t>FID0010AU</t>
  </si>
  <si>
    <t>Fidelity Asia Fund</t>
  </si>
  <si>
    <t>VAN0023AU</t>
  </si>
  <si>
    <t>Vanguard Global Infrastructure Fund</t>
  </si>
  <si>
    <t>LAZ5871AU</t>
  </si>
  <si>
    <t>Lazard Japanese Strategic Equity Fund - Cl W</t>
  </si>
  <si>
    <t>PIM0941AU</t>
  </si>
  <si>
    <t>Fairlight Global Small &amp; Mid Cap Fund - Hedged</t>
  </si>
  <si>
    <t>Fairlight Asset Management Pty Ltd</t>
  </si>
  <si>
    <t>PIM4401AU</t>
  </si>
  <si>
    <t>Ophir Global High Conviction Fund Cl A (Monthly)</t>
  </si>
  <si>
    <t>Ophir Asset Management</t>
  </si>
  <si>
    <t>TGP0008AU</t>
  </si>
  <si>
    <t>ClearBridge Global Infra Value Fund (Hedged) CI A</t>
  </si>
  <si>
    <t>ClearBridge RARE Funds</t>
  </si>
  <si>
    <t>ETL4207AU</t>
  </si>
  <si>
    <t>GQG Partners Emerging Markets Equity Fund - A Class</t>
  </si>
  <si>
    <t>TGP0016AU</t>
  </si>
  <si>
    <t>ClearBridge Global Infra Income Fund (Hedged) CI A</t>
  </si>
  <si>
    <t>SSB4647AU</t>
  </si>
  <si>
    <t>ClearBridge RARE Infrastructure Income Fund - Cl B</t>
  </si>
  <si>
    <t>PIM9253AU</t>
  </si>
  <si>
    <t>ATLAS Infrastructure Glbl Fund - AUD Hdgd Class</t>
  </si>
  <si>
    <t>ATLAS Infrastructure Australian Feeder Fund</t>
  </si>
  <si>
    <t>SLT2171AU</t>
  </si>
  <si>
    <t>Nanuk New World Fund</t>
  </si>
  <si>
    <t>Nanuk Asset Management</t>
  </si>
  <si>
    <t>FSF1978AU</t>
  </si>
  <si>
    <t>Acadian Global Equity Long Short Fund - Class A</t>
  </si>
  <si>
    <t>PIM7802AU</t>
  </si>
  <si>
    <t>Fairlight Global Small &amp; Mid Cap Unhedged - Cl A</t>
  </si>
  <si>
    <t>PIM0058AU</t>
  </si>
  <si>
    <t>Aoris International Fund - Class B</t>
  </si>
  <si>
    <t>AORIS Investments</t>
  </si>
  <si>
    <t>PIM6769AU</t>
  </si>
  <si>
    <t>ATLAS Infrastructure Glbl Fund - AUD Unhdgd Class</t>
  </si>
  <si>
    <t>SPC5039AU</t>
  </si>
  <si>
    <t>GCQ Flagship Fund - Class P</t>
  </si>
  <si>
    <t>GCQ Funds Management Pty Ltd</t>
  </si>
  <si>
    <t>FSF5774AU</t>
  </si>
  <si>
    <t>Baillie Gifford Long Term Global Growth Class A</t>
  </si>
  <si>
    <t>WFS0547AU</t>
  </si>
  <si>
    <t>Talaria Global Equity Fund - Hedged</t>
  </si>
  <si>
    <t>MPL0006AU</t>
  </si>
  <si>
    <t>Maple-Brown Abbott Global Listed Infra Fund</t>
  </si>
  <si>
    <t>PLA0004AU</t>
  </si>
  <si>
    <t>Platinum Asia Fund - Class C</t>
  </si>
  <si>
    <t>BPF0029AU</t>
  </si>
  <si>
    <t>Bell Global Emerging Companies Fund - Class A</t>
  </si>
  <si>
    <t>VAN0005AU</t>
  </si>
  <si>
    <t>Vanguard Emerging Markets Shares Index Fund</t>
  </si>
  <si>
    <t>TGP0034AU</t>
  </si>
  <si>
    <t>ClearBridge Global Infra Value Fund - Cl A</t>
  </si>
  <si>
    <t>VAN0024AU</t>
  </si>
  <si>
    <t>Vanguard Global Infrastructure Fund (Hedged)</t>
  </si>
  <si>
    <t>ETL0381AU</t>
  </si>
  <si>
    <t>Robeco Emerging Conser Equity Fund (AUD) - Class A</t>
  </si>
  <si>
    <t>FID0015AU</t>
  </si>
  <si>
    <t>Fidelity India Fund</t>
  </si>
  <si>
    <t>FSF0891AU</t>
  </si>
  <si>
    <t>Acadian Geared Global Equity Fund</t>
  </si>
  <si>
    <t>DFA0106AU</t>
  </si>
  <si>
    <t>Dimensional Global Small Company Trust</t>
  </si>
  <si>
    <t>MAQ0432AU</t>
  </si>
  <si>
    <t>Macquarie Internat Infrastructure Secs Fund Hedged</t>
  </si>
  <si>
    <t>PIM3026AU</t>
  </si>
  <si>
    <t>Sustainable Growth Advisers Global Growth Fund</t>
  </si>
  <si>
    <t>FID0031AU</t>
  </si>
  <si>
    <t>Fidelity Global Emerging Markets Fund</t>
  </si>
  <si>
    <t>AMP1179AU</t>
  </si>
  <si>
    <t>Dexus Core Infrastructure Fund - Class A</t>
  </si>
  <si>
    <t>Dexus Funds</t>
  </si>
  <si>
    <t>MGE0006AU</t>
  </si>
  <si>
    <t>Magellan Infrastructure Fund (Unhedged)</t>
  </si>
  <si>
    <t>BFL0019AU</t>
  </si>
  <si>
    <t>4D Global Infrastructure Fund</t>
  </si>
  <si>
    <t>DFA0107AU</t>
  </si>
  <si>
    <t>Dimensional Emerging Markets Value Trust</t>
  </si>
  <si>
    <t>VAN0021AU</t>
  </si>
  <si>
    <t>Vanguard International Small Companies Index Fund</t>
  </si>
  <si>
    <t>ETL4581AU</t>
  </si>
  <si>
    <t>GQG Partners Emerging Markets - Z Class</t>
  </si>
  <si>
    <t>ETL3493AU</t>
  </si>
  <si>
    <t>Allspring Emerging Markets Equity Fund</t>
  </si>
  <si>
    <t>AAP3601AU</t>
  </si>
  <si>
    <t>Ausbil Global Essential Infrastructure Fd Hedged</t>
  </si>
  <si>
    <t>MPL0008AU</t>
  </si>
  <si>
    <t>Maple-Brown Abbott Global Listed Infra Fd-Hedged</t>
  </si>
  <si>
    <t>OPH2093AU</t>
  </si>
  <si>
    <t>Ophir Global Opportunities Fund - Class A</t>
  </si>
  <si>
    <t>ETL5328AU</t>
  </si>
  <si>
    <t>American Century Global Small Cap Fund - Class F</t>
  </si>
  <si>
    <t>American Century Investment Management</t>
  </si>
  <si>
    <t>PIM8433AU</t>
  </si>
  <si>
    <t>Aoris International Fund (Hedged) - Class C</t>
  </si>
  <si>
    <t>ETL0535AU</t>
  </si>
  <si>
    <t>Nanuk New World Fund (Currency Hedged)</t>
  </si>
  <si>
    <t>WRA4779AU</t>
  </si>
  <si>
    <t>Warakirri Global Emerging Markets Fund</t>
  </si>
  <si>
    <t>ETL0032AU</t>
  </si>
  <si>
    <t>abrdn Sustainable Emerging Opportunities Fund</t>
  </si>
  <si>
    <t>HHA0007AU</t>
  </si>
  <si>
    <t>Pengana WHEB Sustainable Impact Fund</t>
  </si>
  <si>
    <t>BFL3229AU</t>
  </si>
  <si>
    <t>Skerryvore Global Emerging Mkts All-Cap Eqty Fund</t>
  </si>
  <si>
    <t>ETL8171AU</t>
  </si>
  <si>
    <t>Impax Sustainable Leaders Fund</t>
  </si>
  <si>
    <t>Impax Asset Management</t>
  </si>
  <si>
    <t>DFA8887AU</t>
  </si>
  <si>
    <t>Dimensional Emerging Markets Sustainability Trust</t>
  </si>
  <si>
    <t>FID5543AU</t>
  </si>
  <si>
    <t>Fidelity Global Future Leaders Fund</t>
  </si>
  <si>
    <t>JBW0103AU</t>
  </si>
  <si>
    <t>Yarra Global Small Companies Fund</t>
  </si>
  <si>
    <t>WHT7072AU</t>
  </si>
  <si>
    <t>Langdon Global Smaller Companies Fund</t>
  </si>
  <si>
    <t>GSF0874AU</t>
  </si>
  <si>
    <t>Munro Global Growth Small &amp; Mid Cap Fund Class A</t>
  </si>
  <si>
    <t>Munro Partners</t>
  </si>
  <si>
    <t>PCL0022AU</t>
  </si>
  <si>
    <t>Pengana Global Small Companies Fund</t>
  </si>
  <si>
    <t>MAQ0825AU</t>
  </si>
  <si>
    <t>Macquarie Internat Infrastructure Secs Fd Unhedged</t>
  </si>
  <si>
    <t>FSF1241AU</t>
  </si>
  <si>
    <t>First Sentier Global Listed Infrastructure Fund</t>
  </si>
  <si>
    <t>NIK1854AU</t>
  </si>
  <si>
    <t>ARK Global Disruptive Innovation Fund</t>
  </si>
  <si>
    <t>ETL0331AU</t>
  </si>
  <si>
    <t>Janus Henderson Global Natural Resources Fund</t>
  </si>
  <si>
    <t>BEG8747AU</t>
  </si>
  <si>
    <t>Vinva Global Alpha Extension Fund - Class A</t>
  </si>
  <si>
    <t>IML0341AU</t>
  </si>
  <si>
    <t>Loomis Sayles Global Equity Fund</t>
  </si>
  <si>
    <t>BFL3306AU</t>
  </si>
  <si>
    <t>4D Global Infrastructure Fund - AUD Hedged</t>
  </si>
  <si>
    <t>SWI1413AU</t>
  </si>
  <si>
    <t>WCM Quality Glbl Growth Fund - Class A (Unhedged)</t>
  </si>
  <si>
    <t>WCM Investment Management</t>
  </si>
  <si>
    <t>MAQ0441AU</t>
  </si>
  <si>
    <t>Antipodes China Fund</t>
  </si>
  <si>
    <t>Premium China Fund</t>
  </si>
  <si>
    <t>WHT5739AU</t>
  </si>
  <si>
    <t>Resolution Capital Global Listed Infrastruct Fund</t>
  </si>
  <si>
    <t>FSF0905AU</t>
  </si>
  <si>
    <t>ClearBridge RARE Infrastructure Value</t>
  </si>
  <si>
    <t>CHN8850AU</t>
  </si>
  <si>
    <t>CC Redwheel Global Emerging Markets Fund</t>
  </si>
  <si>
    <t>OPS8304AU</t>
  </si>
  <si>
    <t>Artisan Global Discovery Fund</t>
  </si>
  <si>
    <t>PER4964AU</t>
  </si>
  <si>
    <t>Trillium Global Sustainable Opportunities Fund</t>
  </si>
  <si>
    <t>IML1199AU</t>
  </si>
  <si>
    <t>Vaughan Nelson Global Equity SMID Fund</t>
  </si>
  <si>
    <t>FSF0038AU</t>
  </si>
  <si>
    <t>CFS FC Inv-Janus Henderson W Glb Nat Res Fund</t>
  </si>
  <si>
    <t>PIM1812AU</t>
  </si>
  <si>
    <t>Aoris International Fund (Hedged) - Class D</t>
  </si>
  <si>
    <t>MAQ2153AU</t>
  </si>
  <si>
    <t>Arrowstreet Global Small Companies Fund</t>
  </si>
  <si>
    <t>MAQ0635AU</t>
  </si>
  <si>
    <t>Antipodes Asia Fund</t>
  </si>
  <si>
    <t>Premium Asia Fund</t>
  </si>
  <si>
    <t>GSF1423AU</t>
  </si>
  <si>
    <t>Munro Climate Change Leaders Fund - Cl A</t>
  </si>
  <si>
    <t>UBS0064AU</t>
  </si>
  <si>
    <t>CBRE Global Infrastructure Securities Fund</t>
  </si>
  <si>
    <t>HOW6479AU</t>
  </si>
  <si>
    <t>Ox Capital Dynamic Emerging Markets Fund Class A</t>
  </si>
  <si>
    <t>Ox Capital Management Pty Ltd</t>
  </si>
  <si>
    <t>GSF9808AU</t>
  </si>
  <si>
    <t>Munro Concentrated Global Growth Fund</t>
  </si>
  <si>
    <t>BTA0419AU</t>
  </si>
  <si>
    <t>Pendal Global Emerging Markets Opp Fd - Wholesale</t>
  </si>
  <si>
    <t>ETL8984AU</t>
  </si>
  <si>
    <t>Robeco Emerging Conser Equity Fund (AUD) - Class C</t>
  </si>
  <si>
    <t>MGE9182AU</t>
  </si>
  <si>
    <t>Magellan Core Infrastructure Fund</t>
  </si>
  <si>
    <t>AAP8285AU</t>
  </si>
  <si>
    <t>Ausbil Global SmallCap Fund</t>
  </si>
  <si>
    <t>PCL9196AU</t>
  </si>
  <si>
    <t>Pengana High Conviction Equities Fund - Class B</t>
  </si>
  <si>
    <t>PIM9456AU</t>
  </si>
  <si>
    <t>Ophir Global High Conviction Fund Cl B (Daily)</t>
  </si>
  <si>
    <t>ETL0201AU</t>
  </si>
  <si>
    <t>Martin Currie Emerging Markets Fund</t>
  </si>
  <si>
    <t>ETL3590AU</t>
  </si>
  <si>
    <t>Ashmore Emerging Markets Equity Fund</t>
  </si>
  <si>
    <t>ETL0482AU</t>
  </si>
  <si>
    <t>India Avenue Equity Fund - M Class</t>
  </si>
  <si>
    <t>India Avenue</t>
  </si>
  <si>
    <t>PIM3513AU</t>
  </si>
  <si>
    <t>Aoris International Fund - Class A</t>
  </si>
  <si>
    <t>LAZ0012AU</t>
  </si>
  <si>
    <t>Lazard Global Small Cap Equity Adv Fund - Class W</t>
  </si>
  <si>
    <t>WHT5525AU</t>
  </si>
  <si>
    <t>Life Cycle Concentrated Global Share Fund - Cl H</t>
  </si>
  <si>
    <t>WHT8756AU</t>
  </si>
  <si>
    <t>Life Cycle Concentrated Global Share Fund - Cl A</t>
  </si>
  <si>
    <t>FSF0788AU</t>
  </si>
  <si>
    <t>Acadian Wholesale Global Equity Long Short Fund</t>
  </si>
  <si>
    <t>PLA0001AU</t>
  </si>
  <si>
    <t>Platinum European Fund</t>
  </si>
  <si>
    <t>EQI0028AU</t>
  </si>
  <si>
    <t>abrdn Sustainable Asian Opportunities Fund</t>
  </si>
  <si>
    <t>PLA0005AU</t>
  </si>
  <si>
    <t>Platinum International Health Sciences Fund</t>
  </si>
  <si>
    <t>PAC0001AU</t>
  </si>
  <si>
    <t>Packer &amp; Co Investigator Trust</t>
  </si>
  <si>
    <t>Packer &amp; Co Ltd</t>
  </si>
  <si>
    <t>SCH0034AU</t>
  </si>
  <si>
    <t>Schroder Global Emerging Markets Fund - W/S Cl</t>
  </si>
  <si>
    <t>HHA0020AU</t>
  </si>
  <si>
    <t>Pengana High Conviction Equities Fund - Class A</t>
  </si>
  <si>
    <t>MAQ8493AU</t>
  </si>
  <si>
    <t>Arrowstreet Global Small Comp No 2 Fund - Class I</t>
  </si>
  <si>
    <t>FHT0032AU</t>
  </si>
  <si>
    <t>Forager International Shares Fund</t>
  </si>
  <si>
    <t>FID0011AU</t>
  </si>
  <si>
    <t>Fidelity China Fund</t>
  </si>
  <si>
    <t>WHT2802AU</t>
  </si>
  <si>
    <t>Life Cycle Concentrated Global Share Fund - Cl M</t>
  </si>
  <si>
    <t>CIM8680AU</t>
  </si>
  <si>
    <t>Capital Group New World Fund (AU)</t>
  </si>
  <si>
    <t>ETL8457AU</t>
  </si>
  <si>
    <t>GQG Partners Global Quality Value Fund</t>
  </si>
  <si>
    <t>PIM4004AU</t>
  </si>
  <si>
    <t>ATLAS Infra Aust Feeder Fund - Class D Unhdgd</t>
  </si>
  <si>
    <t>PIM4707AU</t>
  </si>
  <si>
    <t>Fairlight Global Small &amp; Mid Cap Fund - Cl C</t>
  </si>
  <si>
    <t>PLA0003AU</t>
  </si>
  <si>
    <t>Platinum Japan Fund</t>
  </si>
  <si>
    <t>RIM0042AU</t>
  </si>
  <si>
    <t>Russell Inv Global Listed Infrastructure Fund Hedged Cl A</t>
  </si>
  <si>
    <t>WHT7794AU</t>
  </si>
  <si>
    <t>Firetrail S3 Glbl Opp Fund (Managed Fund)</t>
  </si>
  <si>
    <t>AAP3254AU</t>
  </si>
  <si>
    <t>Ausbil Global Essential Infrastructure Fd - Unhgd</t>
  </si>
  <si>
    <t>PLA0101AU</t>
  </si>
  <si>
    <t>Platinum International Technology Fund</t>
  </si>
  <si>
    <t>PER0066AU</t>
  </si>
  <si>
    <t>Perpetual Global Allocation Alpha Fund</t>
  </si>
  <si>
    <t>LAZ0003AU</t>
  </si>
  <si>
    <t>Lazard Emerging Markets Equity Fund (I Class)</t>
  </si>
  <si>
    <t>FSF8443AU</t>
  </si>
  <si>
    <t>FSSA Global Emerging Markets Focus Fund</t>
  </si>
  <si>
    <t>PER2095AU</t>
  </si>
  <si>
    <t>Trillium ESG Global Equity Fund</t>
  </si>
  <si>
    <t>RIM0038AU</t>
  </si>
  <si>
    <t>Russell Inv Emerging Markets Fund - Class A</t>
  </si>
  <si>
    <t>PIM4232AU</t>
  </si>
  <si>
    <t>Trinetra Emerging Markets Growth Trust</t>
  </si>
  <si>
    <t>Trinetra Investment Management LLP</t>
  </si>
  <si>
    <t>AMP1180AU</t>
  </si>
  <si>
    <t>Dexus Core Infrastructure Fund - Class H</t>
  </si>
  <si>
    <t>FHT8533AU</t>
  </si>
  <si>
    <t>Polen Capital Global Small and Mid Cap Fund</t>
  </si>
  <si>
    <t>FPS0013AU</t>
  </si>
  <si>
    <t>Fiducian India Fund</t>
  </si>
  <si>
    <t>Fiducian Portfolio Services Ltd</t>
  </si>
  <si>
    <t>ETL0365AU</t>
  </si>
  <si>
    <t>Paradice Global Small Cap Fund</t>
  </si>
  <si>
    <t>AMP7497AU</t>
  </si>
  <si>
    <t>Fiera Atlas Global Companies Fund - Class A</t>
  </si>
  <si>
    <t>FSF1240AU</t>
  </si>
  <si>
    <t>Acadian Global Managed Volatility Eq Fd - Class A</t>
  </si>
  <si>
    <t>ECL8388AU</t>
  </si>
  <si>
    <t>Ellerston Global Mid Small Cap Fund Class A</t>
  </si>
  <si>
    <t>PIM6160AU</t>
  </si>
  <si>
    <t>Stewart Investors Worldwide Leaders Fund</t>
  </si>
  <si>
    <t>ETL5510AU</t>
  </si>
  <si>
    <t>Insync Global Quality Equity Fund</t>
  </si>
  <si>
    <t>Insync Global Capital Aware Fund</t>
  </si>
  <si>
    <t>WHT2409AU</t>
  </si>
  <si>
    <t>Aikya Emerging Markets Opportunities Fund-Class A</t>
  </si>
  <si>
    <t>ETL0413AU</t>
  </si>
  <si>
    <t>THB US Micro Cap Fund</t>
  </si>
  <si>
    <t>ETL0483AU</t>
  </si>
  <si>
    <t>Pzena Emerging Markets Value Fund</t>
  </si>
  <si>
    <t>SSB9640AU</t>
  </si>
  <si>
    <t>ClearBridge RARE Infrastructure Income Fund - Cl C</t>
  </si>
  <si>
    <t>FSF1085AU</t>
  </si>
  <si>
    <t>CFS Aikya Emerging Markets Opportunities</t>
  </si>
  <si>
    <t>WHT6704AU</t>
  </si>
  <si>
    <t>Spheria Global Opportunities Fund</t>
  </si>
  <si>
    <t>ETL0438AU</t>
  </si>
  <si>
    <t>Apostle Dundas Global Equity Fund - Class C</t>
  </si>
  <si>
    <t>Apostle Funds Management</t>
  </si>
  <si>
    <t>PIM7560AU</t>
  </si>
  <si>
    <t>Ophir Global Opportunities Fund - Class B</t>
  </si>
  <si>
    <t>UBS8018AU</t>
  </si>
  <si>
    <t>UBS Emerging Markets Equity Fund</t>
  </si>
  <si>
    <t>VAN0022AU</t>
  </si>
  <si>
    <t>Vanguard Intl Small Companies Index Fund Hedged</t>
  </si>
  <si>
    <t>IOF0203AU</t>
  </si>
  <si>
    <t>Antipodes Emerging Markets Fund - Class P</t>
  </si>
  <si>
    <t>ETL7452AU</t>
  </si>
  <si>
    <t>American Century Global Small Cap Fund - W/S Cl</t>
  </si>
  <si>
    <t>SWI4949AU</t>
  </si>
  <si>
    <t>WCM Quality Global Growth Fund - Class B (Hedged)</t>
  </si>
  <si>
    <t>LYN3596AU</t>
  </si>
  <si>
    <t>Lanyon Investment Fund</t>
  </si>
  <si>
    <t>Lanyon Asset Management</t>
  </si>
  <si>
    <t>WHT5299AU</t>
  </si>
  <si>
    <t>Langdon Global Smaller Companies Fund - Class I</t>
  </si>
  <si>
    <t>PIM1142AU</t>
  </si>
  <si>
    <t>Fairlight Glbl Small &amp; Mid Cap Fd - Foundation Cl</t>
  </si>
  <si>
    <t>MAQ0831AU</t>
  </si>
  <si>
    <t>Macquarie True Index Global Infrastructure Sec</t>
  </si>
  <si>
    <t>GMO1979AU</t>
  </si>
  <si>
    <t>GMO Climate Change Trust</t>
  </si>
  <si>
    <t>GMO Australia Limited</t>
  </si>
  <si>
    <t>FSF0170AU</t>
  </si>
  <si>
    <t>FirstChoice Wholesale Geared Global Share</t>
  </si>
  <si>
    <t>WHT5725AU</t>
  </si>
  <si>
    <t>Resolution Capital Global Lstd Infras Cl B (Hdgd)</t>
  </si>
  <si>
    <t>PMC0327AU</t>
  </si>
  <si>
    <t>PM Capital Global Companies Fund - Class E</t>
  </si>
  <si>
    <t>PIM1961AU</t>
  </si>
  <si>
    <t>ATLAS Infra Aus Feeder Fund - Class D Hdged</t>
  </si>
  <si>
    <t>MAQ0651AU</t>
  </si>
  <si>
    <t>Walter Scott Emerging Markets Fund</t>
  </si>
  <si>
    <t>OPS8578AU</t>
  </si>
  <si>
    <t>HSBC Global Infrastructure Equity Fund (Hedged)</t>
  </si>
  <si>
    <t>FSF0047AU</t>
  </si>
  <si>
    <t>Stewart Inv WS Worldwide Leaders Sustainability Fd</t>
  </si>
  <si>
    <t>ETL7080AU</t>
  </si>
  <si>
    <t>Impax Sustainable Leaders Fund - Class B</t>
  </si>
  <si>
    <t>PIM4432AU</t>
  </si>
  <si>
    <t>Orca Global Disruption Fund</t>
  </si>
  <si>
    <t>Orca Fund</t>
  </si>
  <si>
    <t>OPS4597AU</t>
  </si>
  <si>
    <t>TT Global Environmental Impact Fund</t>
  </si>
  <si>
    <t>DAM7739AU</t>
  </si>
  <si>
    <t>Ironbark Apis Global Small Companies Fund</t>
  </si>
  <si>
    <t>PIM9684AU</t>
  </si>
  <si>
    <t>Orca Asia Fund</t>
  </si>
  <si>
    <t>FSF0041AU</t>
  </si>
  <si>
    <t>CFS Janus Henderson MIF Global Resources Fund</t>
  </si>
  <si>
    <t>ETL6156AU</t>
  </si>
  <si>
    <t>MFS Global New Discovery Trust</t>
  </si>
  <si>
    <t>MAQ0353AU</t>
  </si>
  <si>
    <t>Macquarie Global Infrastructure Trust II</t>
  </si>
  <si>
    <t>SWI8741AU</t>
  </si>
  <si>
    <t>WCM Quality Global Growth Fund - Class C (Unhdgd)</t>
  </si>
  <si>
    <t>DAM9627AU</t>
  </si>
  <si>
    <t>Multi-Sector &lt;20% Growth</t>
  </si>
  <si>
    <t>BWA Diversified Fund - BWA Defensive</t>
  </si>
  <si>
    <t>Boutique Wealth Australia Pty Ltd</t>
  </si>
  <si>
    <t>FSF0487AU</t>
  </si>
  <si>
    <t>CFS FirstChoice Wholesale Defensive Fund</t>
  </si>
  <si>
    <t>MMF0114AU</t>
  </si>
  <si>
    <t>OnePath Wholesale Capital Stable Trust</t>
  </si>
  <si>
    <t>NET0004AU</t>
  </si>
  <si>
    <t>Multi-Sector 20-40% Growth</t>
  </si>
  <si>
    <t>BlackRock GSS Index Plus Conservative Fund</t>
  </si>
  <si>
    <t>Netwealth Investments Ltd</t>
  </si>
  <si>
    <t>NET0004AU_FXAUD</t>
  </si>
  <si>
    <t>Australian Dollar</t>
  </si>
  <si>
    <t>NET0004AU_FXUSD</t>
  </si>
  <si>
    <t>US Dollar</t>
  </si>
  <si>
    <t>FXUSD</t>
  </si>
  <si>
    <t>NET0004AU_BGL0009AU</t>
  </si>
  <si>
    <t>BlackRock Cash Fund - Class E</t>
  </si>
  <si>
    <t>BGL0009AU</t>
  </si>
  <si>
    <t>NET0004AU_MBB.NY</t>
  </si>
  <si>
    <t>NASDAQ Stock Exchange Global Market</t>
  </si>
  <si>
    <t>iShares MBS ETF</t>
  </si>
  <si>
    <t>MBB.ND</t>
  </si>
  <si>
    <t>USD</t>
  </si>
  <si>
    <t>NET0004AU_MAL0032AU</t>
  </si>
  <si>
    <t>Blackrock Australian Bond Fund - E Class</t>
  </si>
  <si>
    <t>MAL0032AU</t>
  </si>
  <si>
    <t>NET0004AU_ILB</t>
  </si>
  <si>
    <t>NET0004AU_ICOR</t>
  </si>
  <si>
    <t>NET0004AU_BGL0006AU</t>
  </si>
  <si>
    <t>Blackrock Australian Alpha Tilts Fund</t>
  </si>
  <si>
    <t>BGL0006AU</t>
  </si>
  <si>
    <t>NET0004AU_BGL0053AU</t>
  </si>
  <si>
    <t>Blackrock Hedged International Alpha Tilts Fund</t>
  </si>
  <si>
    <t>BGL0053AU</t>
  </si>
  <si>
    <t>NET0004AU_BGL0062AU</t>
  </si>
  <si>
    <t>Blackrock Global Listed Infr E1</t>
  </si>
  <si>
    <t>BGL0062AU</t>
  </si>
  <si>
    <t>NET0004AU_LU2379468981</t>
  </si>
  <si>
    <t>BGF Emerging Markets Fund</t>
  </si>
  <si>
    <t>LU2379468981</t>
  </si>
  <si>
    <t>NET0004AU_IE00BK4PZY95</t>
  </si>
  <si>
    <t>Blackrock Tactical Opportunities Fund</t>
  </si>
  <si>
    <t>IE00BK4PZY95</t>
  </si>
  <si>
    <t>NET0004AU_IE000IA4D1S5</t>
  </si>
  <si>
    <t>Blackrock Global High Yield Esg &amp; Credit Screened Fund</t>
  </si>
  <si>
    <t>IE000IA4D1S5</t>
  </si>
  <si>
    <t>NET0004AU_TIP</t>
  </si>
  <si>
    <t>Listed Equity</t>
  </si>
  <si>
    <t>Shares</t>
  </si>
  <si>
    <t>Teaminvest Private Group Limited</t>
  </si>
  <si>
    <t>TIP</t>
  </si>
  <si>
    <t>NET0004AU_LU2379649002</t>
  </si>
  <si>
    <t>Property</t>
  </si>
  <si>
    <t>Unlisted Property</t>
  </si>
  <si>
    <t>International Property</t>
  </si>
  <si>
    <t>BGF World Real Estate Securities Fund</t>
  </si>
  <si>
    <t>LU2379649002</t>
  </si>
  <si>
    <t>NET0004AU_IE00B4ND3602</t>
  </si>
  <si>
    <t>Alternatives</t>
  </si>
  <si>
    <t>Listed Alternatives</t>
  </si>
  <si>
    <t>Alternative Investments</t>
  </si>
  <si>
    <t>iShares Physical Gold</t>
  </si>
  <si>
    <t>IE00B4ND3602</t>
  </si>
  <si>
    <t>NET0025AU</t>
  </si>
  <si>
    <t>Russell Investments GSS Active 30/70 Fund</t>
  </si>
  <si>
    <t>NET0025AU_RIM0012AU</t>
  </si>
  <si>
    <t>Russell Inv Conservative Fund - Class C</t>
  </si>
  <si>
    <t>RIM0012AU</t>
  </si>
  <si>
    <t>VAN0109AU</t>
  </si>
  <si>
    <t>Vanguard Conservative Index Fund</t>
  </si>
  <si>
    <t>SLT1239AU</t>
  </si>
  <si>
    <t>Clime Australian Income Fund</t>
  </si>
  <si>
    <t>Clime Asset Management</t>
  </si>
  <si>
    <t>RIM0002AU</t>
  </si>
  <si>
    <t>Russell Inv Conservative Fund - Class A</t>
  </si>
  <si>
    <t>INT0034AU</t>
  </si>
  <si>
    <t>Morningstar Moderate Real Return Fund</t>
  </si>
  <si>
    <t>MAQ3069AU</t>
  </si>
  <si>
    <t>Macquarie Real Return Opportunities Fund</t>
  </si>
  <si>
    <t>JBW0016AU</t>
  </si>
  <si>
    <t>Yarra Income Plus Fund</t>
  </si>
  <si>
    <t>PER0077AU</t>
  </si>
  <si>
    <t>Perpetual Conservative Growth Fund</t>
  </si>
  <si>
    <t>CRS0001AU</t>
  </si>
  <si>
    <t>abrdn Multi - Asset Income Fund</t>
  </si>
  <si>
    <t>DFA8313AU</t>
  </si>
  <si>
    <t>Dimensional World Allocation 30/70 Trust</t>
  </si>
  <si>
    <t>FSF0033AU</t>
  </si>
  <si>
    <t>CFS Select Conservative</t>
  </si>
  <si>
    <t>SSB3556AU</t>
  </si>
  <si>
    <t>Franklin Multi-Asset Conservative Fund - Class M</t>
  </si>
  <si>
    <t>MLC0670AU</t>
  </si>
  <si>
    <t>MLC Wholesale Horizon 2 Income Portfolio</t>
  </si>
  <si>
    <t>BAR0811AU</t>
  </si>
  <si>
    <t>BlackRock Diversified ESG Stable Fund</t>
  </si>
  <si>
    <t>SBC0814AU</t>
  </si>
  <si>
    <t>UBS Defensive Investment Fund</t>
  </si>
  <si>
    <t>VEN0029AU</t>
  </si>
  <si>
    <t>Russell Inv Ventura Conservative Fund - Class A</t>
  </si>
  <si>
    <t>ADV0049AU</t>
  </si>
  <si>
    <t>Advance Defensive Multi-Blend Fund - WS</t>
  </si>
  <si>
    <t>NET0006AU</t>
  </si>
  <si>
    <t>Multi-Sector 40-60% Growth</t>
  </si>
  <si>
    <t>Russell Investments GSS Active 50/50 Fund</t>
  </si>
  <si>
    <t>NET0006AU_RIM0013AU</t>
  </si>
  <si>
    <t>Russell Inv Diversified 50 Fund - Class C</t>
  </si>
  <si>
    <t>RIM0013AU</t>
  </si>
  <si>
    <t>NET0002AU</t>
  </si>
  <si>
    <t>BlackRock GSS Index Plus Balanced Fund</t>
  </si>
  <si>
    <t>NET0002AU_FXAUD</t>
  </si>
  <si>
    <t>NET0002AU_FXUSD</t>
  </si>
  <si>
    <t>NET0002AU_BGL0001AU</t>
  </si>
  <si>
    <t>BlackRock International Alpha Tilts</t>
  </si>
  <si>
    <t>BGL0001AU</t>
  </si>
  <si>
    <t>NET0002AU_BGL0009AU</t>
  </si>
  <si>
    <t>NET0002AU_BLK4380AU</t>
  </si>
  <si>
    <t>iShares Screened Wholesale International Equities Index E &amp; E2</t>
  </si>
  <si>
    <t>BLK4380AU</t>
  </si>
  <si>
    <t>NET0002AU_MAL0032AU</t>
  </si>
  <si>
    <t>NET0002AU_ILB</t>
  </si>
  <si>
    <t>NET0002AU_ICOR</t>
  </si>
  <si>
    <t>NET0002AU_BGL0006AU</t>
  </si>
  <si>
    <t>NET0002AU_BGL0053AU</t>
  </si>
  <si>
    <t>NET0002AU_BGL0062AU</t>
  </si>
  <si>
    <t>NET0002AU_LU2379468981</t>
  </si>
  <si>
    <t>NET0002AU_IE00BK4PZY95</t>
  </si>
  <si>
    <t>NET0002AU_IE000IA4D1S5</t>
  </si>
  <si>
    <t>NET0002AU_TIP</t>
  </si>
  <si>
    <t>NET0002AU_LU2379649002</t>
  </si>
  <si>
    <t>NET0002AU_IE00B4ND3602</t>
  </si>
  <si>
    <t>VAN0108AU</t>
  </si>
  <si>
    <t>Vanguard Balanced Index Fund</t>
  </si>
  <si>
    <t>DAM5182AU</t>
  </si>
  <si>
    <t>BWA Diversified Fund - BWA Growth</t>
  </si>
  <si>
    <t>RIM0003AU</t>
  </si>
  <si>
    <t>Russell Inv Diversified 50 Fund - Class A</t>
  </si>
  <si>
    <t>SCH0047AU</t>
  </si>
  <si>
    <t>Schroder Real Return Fund - Wholesale Class</t>
  </si>
  <si>
    <t>DFA0033AU</t>
  </si>
  <si>
    <t>Dimensional World Allocation 50/50 Trust</t>
  </si>
  <si>
    <t>INT0028AU</t>
  </si>
  <si>
    <t>Morningstar Balanced Real Return Fund</t>
  </si>
  <si>
    <t>AUS0066AU</t>
  </si>
  <si>
    <t>Pro-D Balanced Fund</t>
  </si>
  <si>
    <t>PER6115AU</t>
  </si>
  <si>
    <t>Perpetual Diversified Real Return Fund - Class Z</t>
  </si>
  <si>
    <t>DAM0025AU</t>
  </si>
  <si>
    <t>AMS Moderately Conservative Fund</t>
  </si>
  <si>
    <t>Ironbark Asset Mgmt Ltd</t>
  </si>
  <si>
    <t>MLC7849AU</t>
  </si>
  <si>
    <t>MLC Index Plus Conservative</t>
  </si>
  <si>
    <t>PER0761AU</t>
  </si>
  <si>
    <t>Perpetual ESG Real Return Fund</t>
  </si>
  <si>
    <t>PER0556AU</t>
  </si>
  <si>
    <t>Perpetual Diversified Real Return Fund - Class W</t>
  </si>
  <si>
    <t>MAL0018AU</t>
  </si>
  <si>
    <t>BlackRock Global Allocation Fund (Aust) - D</t>
  </si>
  <si>
    <t>COR0001AU</t>
  </si>
  <si>
    <t>Cor Capital Fund</t>
  </si>
  <si>
    <t>COR Capital Fund</t>
  </si>
  <si>
    <t>SCH0039AU</t>
  </si>
  <si>
    <t>Schroder Real Return Fund - Prof Class</t>
  </si>
  <si>
    <t>DAM8853AU</t>
  </si>
  <si>
    <t>BWA Diversified Fund - BWA Blended Growth</t>
  </si>
  <si>
    <t>PER0728AU</t>
  </si>
  <si>
    <t>CT Pyrford Global Absolute Return Fund</t>
  </si>
  <si>
    <t>BMO Pyrford Global Absolute Return Fund</t>
  </si>
  <si>
    <t>ETL4654AU</t>
  </si>
  <si>
    <t>Allan Gray Australia Balanced Fund</t>
  </si>
  <si>
    <t>IPA0076AU</t>
  </si>
  <si>
    <t>IPAC Income Generator - Class K</t>
  </si>
  <si>
    <t>AMP Capital Investors Ltd</t>
  </si>
  <si>
    <t>MLC0398AU</t>
  </si>
  <si>
    <t>MLC W/S Horizon 3 Conservative Growth Fund</t>
  </si>
  <si>
    <t>MLC0920AU</t>
  </si>
  <si>
    <t>MLC Real Return Moderate</t>
  </si>
  <si>
    <t>SSB4958AU</t>
  </si>
  <si>
    <t>Franklin Multi-Asset Balanced Fund - Class M</t>
  </si>
  <si>
    <t>SCH0096AU</t>
  </si>
  <si>
    <t>Schroder Multi-Asset Income Fund - Wholesale Cl</t>
  </si>
  <si>
    <t>UFM0051AU</t>
  </si>
  <si>
    <t>MLC Multiactive Moderate Trust</t>
  </si>
  <si>
    <t>Insignia Financial</t>
  </si>
  <si>
    <t>ETL0396AU</t>
  </si>
  <si>
    <t>Insight Diversified Inflation Plus Fund</t>
  </si>
  <si>
    <t>Insight Investment Funds</t>
  </si>
  <si>
    <t>ADV0091AU</t>
  </si>
  <si>
    <t>Advance Moderate Multi-Blend Fund - WS</t>
  </si>
  <si>
    <t>VEN0028AU</t>
  </si>
  <si>
    <t>Russell Inv Ventura Diversified 50 Fund - Class A</t>
  </si>
  <si>
    <t>INT0029AU</t>
  </si>
  <si>
    <t>Morningstar Balanced Real Return Fund - Class B</t>
  </si>
  <si>
    <t>FSF0006AU</t>
  </si>
  <si>
    <t>Colonial First State Balanced Fund</t>
  </si>
  <si>
    <t>FSF0040AU</t>
  </si>
  <si>
    <t>First Sentier Wholesale Balanced Fund</t>
  </si>
  <si>
    <t>AUG7454AU</t>
  </si>
  <si>
    <t>Australian Ethical Moderate Fund (Wholesale)</t>
  </si>
  <si>
    <t>NET0013AU</t>
  </si>
  <si>
    <t>Multi-Sector 60-80% Growth</t>
  </si>
  <si>
    <t>Russell Investments GSS Active 70/30 Fund</t>
  </si>
  <si>
    <t>NET0013AU_RIM0011AU</t>
  </si>
  <si>
    <t>Russell Inv Balanced Fund - Class C</t>
  </si>
  <si>
    <t>RIM0011AU</t>
  </si>
  <si>
    <t>NET0027AU</t>
  </si>
  <si>
    <t>BlackRock GSS Index Plus Growth Fund</t>
  </si>
  <si>
    <t>MAMODEL</t>
  </si>
  <si>
    <t>Managed Account</t>
  </si>
  <si>
    <t>Multi-Sector Diversified</t>
  </si>
  <si>
    <t>Netwealth Managed Account Service</t>
  </si>
  <si>
    <t>Managed Account Cash</t>
  </si>
  <si>
    <t>MAMODEL_NET0034AU</t>
  </si>
  <si>
    <t>MAMODEL_NET0034AU_ANZCASH1</t>
  </si>
  <si>
    <t>MAMODEL_SBC0811AU</t>
  </si>
  <si>
    <t>MAMODEL_PRM0010AU</t>
  </si>
  <si>
    <t>MAMODEL_PIM3425AU</t>
  </si>
  <si>
    <t>MAMODEL_VAN0020AU</t>
  </si>
  <si>
    <t>MAMODEL_BLK9445AU</t>
  </si>
  <si>
    <t>MAMODEL_NML0018AU</t>
  </si>
  <si>
    <t>SST0003AU</t>
  </si>
  <si>
    <t>MAMODEL_SST0003AU</t>
  </si>
  <si>
    <t>State Street Australian Cash Trust</t>
  </si>
  <si>
    <t>MAMODEL_BGL0009AU</t>
  </si>
  <si>
    <t>MAQ0789AU</t>
  </si>
  <si>
    <t>MAMODEL_MAQ0789AU</t>
  </si>
  <si>
    <t>Macquarie True Index Cash Fund</t>
  </si>
  <si>
    <t>MAMODEL_AAA</t>
  </si>
  <si>
    <t>MAMODEL_BILL</t>
  </si>
  <si>
    <t>MAMODEL_NET0023AU</t>
  </si>
  <si>
    <t>MAMODEL_NET0023AU_BGL0105AU</t>
  </si>
  <si>
    <t>MAMODEL_IOF0145AU</t>
  </si>
  <si>
    <t>MAMODEL_VAN0001AU</t>
  </si>
  <si>
    <t>MAMODEL_PER0260AU</t>
  </si>
  <si>
    <t>MAMODEL_SSB0122AU</t>
  </si>
  <si>
    <t>MAMODEL_SCH0028AU</t>
  </si>
  <si>
    <t>MAMODEL_ETL0015AU</t>
  </si>
  <si>
    <t>MAMODEL_WFS0377AU</t>
  </si>
  <si>
    <t>MAMODEL_BTA0507AU</t>
  </si>
  <si>
    <t>MAMODEL_ETL0182AU</t>
  </si>
  <si>
    <t>MAMODEL_TYN0104AU</t>
  </si>
  <si>
    <t>MAMODEL_SST4725AU</t>
  </si>
  <si>
    <t>MAMODEL_IOF0046AU</t>
  </si>
  <si>
    <t>MAMODEL_BGL0105AU</t>
  </si>
  <si>
    <t>MAMODEL_IOF0127AU</t>
  </si>
  <si>
    <t>MAMODEL_BTA0318AU</t>
  </si>
  <si>
    <t>MAMODEL_MST0002AU</t>
  </si>
  <si>
    <t>MAMODEL_PRM0015AU</t>
  </si>
  <si>
    <t>MAMODEL_VAN0025AU</t>
  </si>
  <si>
    <t>MAMODEL_ETL8268AU</t>
  </si>
  <si>
    <t>MAMODEL_PDL5969AU</t>
  </si>
  <si>
    <t>MAMODEL_MAQ0061AU</t>
  </si>
  <si>
    <t>MAMODEL_BLK1402AU</t>
  </si>
  <si>
    <t>MAMODEL_PER1744AU</t>
  </si>
  <si>
    <t>MAMODEL_VAN0065AU</t>
  </si>
  <si>
    <t>MAMODEL_SSB0057AU</t>
  </si>
  <si>
    <t>MAMODEL_PPL8808AU</t>
  </si>
  <si>
    <t>MAMODEL_PER1058AU</t>
  </si>
  <si>
    <t>MAMODEL_SBC0813AU</t>
  </si>
  <si>
    <t>MAMODEL_ETL8782AU</t>
  </si>
  <si>
    <t>MAMODEL_CHN3749AU</t>
  </si>
  <si>
    <t>MAMODEL_SCH0016AU</t>
  </si>
  <si>
    <t>MAMODEL_MAQ0060AU</t>
  </si>
  <si>
    <t>MAMODEL_SBC0812AU</t>
  </si>
  <si>
    <t>MAMODEL_ETL4096AU</t>
  </si>
  <si>
    <t>MAMODEL_FSF0075AU</t>
  </si>
  <si>
    <t>MAMODEL_BLK3501AU</t>
  </si>
  <si>
    <t>PER0265AU</t>
  </si>
  <si>
    <t>MAMODEL_PER0265AU</t>
  </si>
  <si>
    <t>Perpetual High Grade Floating Rate Fund</t>
  </si>
  <si>
    <t>HGI4188AU</t>
  </si>
  <si>
    <t>MAMODEL_HGI4188AU</t>
  </si>
  <si>
    <t>Janus Henderson Tactical Income Fund - Inst</t>
  </si>
  <si>
    <t>IOF0113AU</t>
  </si>
  <si>
    <t>MAMODEL_IOF0113AU</t>
  </si>
  <si>
    <t>Janus Henderson Aus Fixed Int Fd - Institutional</t>
  </si>
  <si>
    <t>SST0005AU</t>
  </si>
  <si>
    <t>MAMODEL_SST0005AU</t>
  </si>
  <si>
    <t>State Street Aust Fixed Income Index Trust</t>
  </si>
  <si>
    <t>MAQ0211AU</t>
  </si>
  <si>
    <t>MAMODEL_MAQ0211AU</t>
  </si>
  <si>
    <t>Macquarie True Index Aust Fixed Int Fund</t>
  </si>
  <si>
    <t>ETL0115AU</t>
  </si>
  <si>
    <t>MAMODEL_ETL0115AU</t>
  </si>
  <si>
    <t>PIMCO Australian Bond Fund - Institutional Class</t>
  </si>
  <si>
    <t>AQU0535AU</t>
  </si>
  <si>
    <t>MAMODEL_AQU0535AU</t>
  </si>
  <si>
    <t>Aquasia Short Term Income Fd - Institutional Class</t>
  </si>
  <si>
    <t>Aquasia Fund Management</t>
  </si>
  <si>
    <t>BTA0111AU</t>
  </si>
  <si>
    <t>MAMODEL_BTA0111AU</t>
  </si>
  <si>
    <t>Pendal Government Bond Fund</t>
  </si>
  <si>
    <t>MAMODEL_LTC0002AU</t>
  </si>
  <si>
    <t>MAMODEL_JBW0018AU</t>
  </si>
  <si>
    <t>MAMODEL_OMF3725AU</t>
  </si>
  <si>
    <t>MAMODEL_OMF0009AU</t>
  </si>
  <si>
    <t>MAMODEL_HOW0052AU</t>
  </si>
  <si>
    <t>MAMODEL_FRT0027AU</t>
  </si>
  <si>
    <t>MAMODEL_JBW4379AU</t>
  </si>
  <si>
    <t>MAMODEL_DDH0001AU</t>
  </si>
  <si>
    <t>MAMODEL_ETL2805AU</t>
  </si>
  <si>
    <t>MAMODEL_OMF0005AU</t>
  </si>
  <si>
    <t>MAMODEL_PMC0103AU</t>
  </si>
  <si>
    <t>MAMODEL_PER0669AU</t>
  </si>
  <si>
    <t>MAMODEL_TAL0590AU</t>
  </si>
  <si>
    <t>MAMODEL_TAL0284AU</t>
  </si>
  <si>
    <t>MAMODEL_BTA8657AU</t>
  </si>
  <si>
    <t>MAMODEL_FRT0028AU</t>
  </si>
  <si>
    <t>MAMODEL_PPL0028AU</t>
  </si>
  <si>
    <t>MAMODEL_SLT7141AU</t>
  </si>
  <si>
    <t>PDL7550AU</t>
  </si>
  <si>
    <t>MAMODEL_PDL7550AU</t>
  </si>
  <si>
    <t>Pendal Dynamic Income Fund - Class W</t>
  </si>
  <si>
    <t>MAMODEL_NET5702AU</t>
  </si>
  <si>
    <t>MAMODEL_NET5702AU_BGL0008AU</t>
  </si>
  <si>
    <t>MAMODEL_ETL0018AU</t>
  </si>
  <si>
    <t>MAMODEL_ETL0016AU</t>
  </si>
  <si>
    <t>MAMODEL_MAQ0277AU</t>
  </si>
  <si>
    <t>MAMODEL_DFA0028AU</t>
  </si>
  <si>
    <t>MAMODEL_VAN0103AU</t>
  </si>
  <si>
    <t>MAMODEL_DFA0108AU</t>
  </si>
  <si>
    <t>MAMODEL_MAQ0274AU</t>
  </si>
  <si>
    <t>MAMODEL_DFA0002AU</t>
  </si>
  <si>
    <t>MAMODEL_ETL5525AU</t>
  </si>
  <si>
    <t>MAMODEL_PIC6396AU</t>
  </si>
  <si>
    <t>MAMODEL_BLK4812AU</t>
  </si>
  <si>
    <t>MAMODEL_FSF7298AU</t>
  </si>
  <si>
    <t>MAMODEL_BLK4636AU</t>
  </si>
  <si>
    <t>MAMODEL_SSB8320AU</t>
  </si>
  <si>
    <t>MAMODEL_HGI3747AU</t>
  </si>
  <si>
    <t>MAMODEL_BGL0008AU</t>
  </si>
  <si>
    <t>MAMODEL_CIM0161AU</t>
  </si>
  <si>
    <t>MAMODEL_MAQ3897AU</t>
  </si>
  <si>
    <t>MAMODEL_CHN4711AU</t>
  </si>
  <si>
    <t>MAMODEL_ETL0112AU</t>
  </si>
  <si>
    <t>MAMODEL_PER2632AU</t>
  </si>
  <si>
    <t>MAMODEL_BLK4014AU</t>
  </si>
  <si>
    <t>ETL0116AU</t>
  </si>
  <si>
    <t>MAMODEL_ETL0116AU</t>
  </si>
  <si>
    <t>PIMCO Diversified Fixed Interest Fd - Inst Class</t>
  </si>
  <si>
    <t>ETL7701AU</t>
  </si>
  <si>
    <t>MAMODEL_ETL7701AU</t>
  </si>
  <si>
    <t>Robeco Credit Income Fund (AUD Hedged) - Class B</t>
  </si>
  <si>
    <t>MAQ9402AU</t>
  </si>
  <si>
    <t>MAMODEL_MAQ9402AU</t>
  </si>
  <si>
    <t>Macquarie Income Opportunities No 1 Fnd - Class W</t>
  </si>
  <si>
    <t>MAQ0266AU</t>
  </si>
  <si>
    <t>MAMODEL_MAQ0266AU</t>
  </si>
  <si>
    <t>Macquarie Hedged Index Global Bond Fund</t>
  </si>
  <si>
    <t>PER8112AU</t>
  </si>
  <si>
    <t>MAMODEL_PER8112AU</t>
  </si>
  <si>
    <t>CT Global Corporate Bond Fund</t>
  </si>
  <si>
    <t>PIC5683AU</t>
  </si>
  <si>
    <t>MAMODEL_PIC5683AU</t>
  </si>
  <si>
    <t>PIMCO Income Fund - Institutional Class</t>
  </si>
  <si>
    <t>ETL0521AU</t>
  </si>
  <si>
    <t>MAMODEL_ETL0521AU</t>
  </si>
  <si>
    <t>BNP Paribas Green Bond Trust</t>
  </si>
  <si>
    <t>INT0082AU</t>
  </si>
  <si>
    <t>MAMODEL_INT0082AU</t>
  </si>
  <si>
    <t>Morningstar International Bonds (Hedged) Fund Cl Z</t>
  </si>
  <si>
    <t>SST0009AU</t>
  </si>
  <si>
    <t>MAMODEL_SST0009AU</t>
  </si>
  <si>
    <t>State Street Global Fixed Income Index Trust</t>
  </si>
  <si>
    <t>MAMODEL_CSA0038AU</t>
  </si>
  <si>
    <t>MAMODEL_HOW0098AU</t>
  </si>
  <si>
    <t>MAMODEL_ETL0458AU</t>
  </si>
  <si>
    <t>MAMODEL_WPC1963AU</t>
  </si>
  <si>
    <t>MAMODEL_ETL1411AU</t>
  </si>
  <si>
    <t>MAMODEL_WPC1583AU</t>
  </si>
  <si>
    <t>MAMODEL_ACM0001AU</t>
  </si>
  <si>
    <t>MAMODEL_SCH0103AU</t>
  </si>
  <si>
    <t>MAMODEL_OMF4269AU</t>
  </si>
  <si>
    <t>MAMODEL_HOW4476AU</t>
  </si>
  <si>
    <t>MAMODEL_CHN8607AU</t>
  </si>
  <si>
    <t>MAMODEL_PER0727AU</t>
  </si>
  <si>
    <t>MAMODEL_GSF0008AU</t>
  </si>
  <si>
    <t>MAMODEL_SSB0028AU</t>
  </si>
  <si>
    <t>MAMODEL_CSI0473AU</t>
  </si>
  <si>
    <t>MAMODEL_SCH0024AU</t>
  </si>
  <si>
    <t>MAMODEL_AGVT</t>
  </si>
  <si>
    <t>MAMODEL_VGB</t>
  </si>
  <si>
    <t>MAMODEL_HBRD</t>
  </si>
  <si>
    <t>MAMODEL_ILB</t>
  </si>
  <si>
    <t>MAMODEL_IAF</t>
  </si>
  <si>
    <t>MAMODEL_CRED</t>
  </si>
  <si>
    <t>MAMODEL_VAF</t>
  </si>
  <si>
    <t>MAMODEL_PLUS</t>
  </si>
  <si>
    <t>MAMODEL_QPON</t>
  </si>
  <si>
    <t>MAMODEL_SUBD</t>
  </si>
  <si>
    <t>MAMODEL_FLOT</t>
  </si>
  <si>
    <t>MAMODEL_IGB</t>
  </si>
  <si>
    <t>MAMODEL_ISEC</t>
  </si>
  <si>
    <t>MAMODEL_BHYB</t>
  </si>
  <si>
    <t>MAMODEL_ICOR</t>
  </si>
  <si>
    <t>MAMODEL_VACF</t>
  </si>
  <si>
    <t>MAMODEL_OZBD</t>
  </si>
  <si>
    <t>MAMODEL_BNDS</t>
  </si>
  <si>
    <t>MAMODEL_IYLD</t>
  </si>
  <si>
    <t>MAMODEL_RCB</t>
  </si>
  <si>
    <t>MAMODEL_XGOV</t>
  </si>
  <si>
    <t>MAMODEL_5GOV</t>
  </si>
  <si>
    <t>MAMODEL_RSM</t>
  </si>
  <si>
    <t>MAMODEL_GOVT</t>
  </si>
  <si>
    <t>MAMODEL_RGB</t>
  </si>
  <si>
    <t>MAMODEL_ALTB</t>
  </si>
  <si>
    <t>MAMODEL_1GOV</t>
  </si>
  <si>
    <t>AEBD</t>
  </si>
  <si>
    <t>MAMODEL_AEBD</t>
  </si>
  <si>
    <t>BetaShares Ethical Australian Composite Bond ETF</t>
  </si>
  <si>
    <t>MAMODEL_MOT</t>
  </si>
  <si>
    <t>MAMODEL_PCI</t>
  </si>
  <si>
    <t>MAMODEL_VIF</t>
  </si>
  <si>
    <t>MAMODEL_VBND</t>
  </si>
  <si>
    <t>MAMODEL_GBND</t>
  </si>
  <si>
    <t>MAMODEL_IHHY</t>
  </si>
  <si>
    <t>MAMODEL_VCF</t>
  </si>
  <si>
    <t>MAMODEL_IHCB</t>
  </si>
  <si>
    <t>MAMODEL_EBND</t>
  </si>
  <si>
    <t>MAMODEL_USTB</t>
  </si>
  <si>
    <t>MAMODEL_VEFI</t>
  </si>
  <si>
    <t>MAMODEL_GGOV</t>
  </si>
  <si>
    <t>MAMODEL_AESG</t>
  </si>
  <si>
    <t>MAMODEL_IHEB</t>
  </si>
  <si>
    <t>MAMODEL_UTIP</t>
  </si>
  <si>
    <t>MAMODEL_GSBG29</t>
  </si>
  <si>
    <t>MAMODEL_GSBU27</t>
  </si>
  <si>
    <t>MAMODEL_AN3PJ</t>
  </si>
  <si>
    <t>MAMODEL_CBAPL</t>
  </si>
  <si>
    <t>MAMODEL_NABPH</t>
  </si>
  <si>
    <t>MAMODEL_WBCPL</t>
  </si>
  <si>
    <t>MAMODEL_NABPI</t>
  </si>
  <si>
    <t>MAMODEL_WBCPM</t>
  </si>
  <si>
    <t>MAMODEL_CBAPI</t>
  </si>
  <si>
    <t>MAMODEL_AN3PI</t>
  </si>
  <si>
    <t>MAMODEL_NABPF</t>
  </si>
  <si>
    <t>MAMODEL_WBCPJ</t>
  </si>
  <si>
    <t>MAMODEL_AN3PK</t>
  </si>
  <si>
    <t>MAMODEL_CBAPK</t>
  </si>
  <si>
    <t>MAMODEL_CBAPM</t>
  </si>
  <si>
    <t>MAMODEL_MQGPG</t>
  </si>
  <si>
    <t>MAMODEL_NABPJ</t>
  </si>
  <si>
    <t>MAMODEL_MQGPD</t>
  </si>
  <si>
    <t>MAMODEL_CBAPJ</t>
  </si>
  <si>
    <t>MAMODEL_BENPH</t>
  </si>
  <si>
    <t>MAMODEL_MBLPC</t>
  </si>
  <si>
    <t>MAMODEL_IAGPE</t>
  </si>
  <si>
    <t>MAMODEL_SUNPI</t>
  </si>
  <si>
    <t>MAMODEL_NET0001AU</t>
  </si>
  <si>
    <t>MAMODEL_NET0001AU_BGL0034AU</t>
  </si>
  <si>
    <t>MAMODEL_VAN0002AU</t>
  </si>
  <si>
    <t>MAMODEL_FID0008AU</t>
  </si>
  <si>
    <t>MAMODEL_DFA0003AU</t>
  </si>
  <si>
    <t>MAMODEL_BNT0003AU</t>
  </si>
  <si>
    <t>MAMODEL_WHT0039AU</t>
  </si>
  <si>
    <t>MAMODEL_AAP0103AU</t>
  </si>
  <si>
    <t>MAMODEL_ETL0060AU</t>
  </si>
  <si>
    <t>MAMODEL_HOW0034AU</t>
  </si>
  <si>
    <t>MAMODEL_MAQ0443AU</t>
  </si>
  <si>
    <t>MAMODEL_BFL0001AU</t>
  </si>
  <si>
    <t>MAMODEL_VAN0104AU</t>
  </si>
  <si>
    <t>MAMODEL_DFA0101AU</t>
  </si>
  <si>
    <t>MAMODEL_SCH0101AU</t>
  </si>
  <si>
    <t>MAMODEL_DFA0103AU</t>
  </si>
  <si>
    <t>MAMODEL_IML0002AU</t>
  </si>
  <si>
    <t>MAMODEL_BGL0034AU</t>
  </si>
  <si>
    <t>MAMODEL_PER0116AU</t>
  </si>
  <si>
    <t>MAMODEL_IOF0206AU</t>
  </si>
  <si>
    <t>MAMODEL_AAP3656AU</t>
  </si>
  <si>
    <t>MAMODEL_HOW0121AU</t>
  </si>
  <si>
    <t>MAMODEL_AUS0030AU</t>
  </si>
  <si>
    <t>MAMODEL_RFA0818AU</t>
  </si>
  <si>
    <t>MAMODEL_PIM8302AU</t>
  </si>
  <si>
    <t>MAMODEL_RFA0025AU</t>
  </si>
  <si>
    <t>MAMODEL_FSF0976AU</t>
  </si>
  <si>
    <t>MAMODEL_SCH0002AU</t>
  </si>
  <si>
    <t>MAMODEL_SOL0001AU</t>
  </si>
  <si>
    <t>MAMODEL_CNA0811AU</t>
  </si>
  <si>
    <t>MAMODEL_MAQ0288AU</t>
  </si>
  <si>
    <t>MAMODEL_SSB0043AU</t>
  </si>
  <si>
    <t>MAMODEL_FID0021AU</t>
  </si>
  <si>
    <t>MAMODEL_ETL0349AU</t>
  </si>
  <si>
    <t>MAMODEL_HOW2217AU</t>
  </si>
  <si>
    <t>MAMODEL_FSF0016AU</t>
  </si>
  <si>
    <t>MAMODEL_ETL1479AU</t>
  </si>
  <si>
    <t>MAMODEL_BLK9675AU</t>
  </si>
  <si>
    <t>MAMODEL_WRA7701AU</t>
  </si>
  <si>
    <t>MAMODEL_ETL7350AU</t>
  </si>
  <si>
    <t>MAMODEL_BLK6723AU</t>
  </si>
  <si>
    <t>NCP0003AU</t>
  </si>
  <si>
    <t>MAMODEL_NCP0003AU</t>
  </si>
  <si>
    <t>Northcape Core Australian Equity Fund</t>
  </si>
  <si>
    <t>Northcape Capital Pty Ltd</t>
  </si>
  <si>
    <t>GTU0133AU</t>
  </si>
  <si>
    <t>MAMODEL_GTU0133AU</t>
  </si>
  <si>
    <t>Invesco W/S Australian Share Fund - Class M</t>
  </si>
  <si>
    <t>ACM0005AU</t>
  </si>
  <si>
    <t>MAMODEL_ACM0005AU</t>
  </si>
  <si>
    <t>AB Concentrated Australian Equities Fund - Class A</t>
  </si>
  <si>
    <t>SST0004AU</t>
  </si>
  <si>
    <t>MAMODEL_SST0004AU</t>
  </si>
  <si>
    <t>State Street Australian Equities Index Trust</t>
  </si>
  <si>
    <t>INT0002AU</t>
  </si>
  <si>
    <t>MAMODEL_INT0002AU</t>
  </si>
  <si>
    <t>Morningstar Australian Shares Fund Class Z</t>
  </si>
  <si>
    <t>MAMODEL_PIM0028AU</t>
  </si>
  <si>
    <t>MAMODEL_FSF0043AU</t>
  </si>
  <si>
    <t>MAMODEL_BFL0004AU</t>
  </si>
  <si>
    <t>MAMODEL_BNT0101AU</t>
  </si>
  <si>
    <t>MAMODEL_AUG0018AU</t>
  </si>
  <si>
    <t>MAMODEL_BFL0002AU</t>
  </si>
  <si>
    <t>MAMODEL_ACM0006AU</t>
  </si>
  <si>
    <t>MAMODEL_OPS7755AU</t>
  </si>
  <si>
    <t>MAMODEL_PER0072AU</t>
  </si>
  <si>
    <t>MAMODEL_MGE9705AU</t>
  </si>
  <si>
    <t>MAMODEL_BTA0313AU</t>
  </si>
  <si>
    <t>MAMODEL_OPS0002AU</t>
  </si>
  <si>
    <t>MAMODEL_PER0270AU</t>
  </si>
  <si>
    <t>MAMODEL_RFA0059AU</t>
  </si>
  <si>
    <t>MAMODEL_ETL0062AU</t>
  </si>
  <si>
    <t>MAMODEL_ETL0511AU</t>
  </si>
  <si>
    <t>MAMODEL_ETL0118AU</t>
  </si>
  <si>
    <t>MAMODEL_AAP5529AU</t>
  </si>
  <si>
    <t>MAMODEL_PER0071AU</t>
  </si>
  <si>
    <t>MAMODEL_DFA0104AU</t>
  </si>
  <si>
    <t>MAMODEL_MAQ0454AU</t>
  </si>
  <si>
    <t>MAMODEL_PIM4357AU</t>
  </si>
  <si>
    <t>MAMODEL_WHT3810AU</t>
  </si>
  <si>
    <t>MAMODEL_AAP0002AU</t>
  </si>
  <si>
    <t>MAMODEL_HOW0035AU</t>
  </si>
  <si>
    <t>MAMODEL_AAP3940AU</t>
  </si>
  <si>
    <t>MAMODEL_FID0026AU</t>
  </si>
  <si>
    <t>MAMODEL_WHT0066AU</t>
  </si>
  <si>
    <t>MAMODEL_ANT0002AU</t>
  </si>
  <si>
    <t>MAMODEL_TYN0038AU</t>
  </si>
  <si>
    <t>MAMODEL_IML0005AU</t>
  </si>
  <si>
    <t>MAMODEL_OPS0004AU</t>
  </si>
  <si>
    <t>MAMODEL_EGG0001AU</t>
  </si>
  <si>
    <t>MAMODEL_WHT3859AU</t>
  </si>
  <si>
    <t>MAMODEL_SSB0026AU</t>
  </si>
  <si>
    <t>MAMODEL_AUG0027AU</t>
  </si>
  <si>
    <t>MAMODEL_FHT3726AU</t>
  </si>
  <si>
    <t>MAMODEL_WHT3093AU</t>
  </si>
  <si>
    <t>MAMODEL_HOW0026AU</t>
  </si>
  <si>
    <t>MAMODEL_HOW2967AU</t>
  </si>
  <si>
    <t>MAMODEL_ETL8096AU</t>
  </si>
  <si>
    <t>MAMODEL_AAP0008AU</t>
  </si>
  <si>
    <t>MAMODEL_WHT0008AU</t>
  </si>
  <si>
    <t>MAMODEL_CSA0131AU</t>
  </si>
  <si>
    <t>MAMODEL_PIM5346AU</t>
  </si>
  <si>
    <t>MAMODEL_HBC0011AU</t>
  </si>
  <si>
    <t>MAMODEL_UBS0004AU</t>
  </si>
  <si>
    <t>MAMODEL_IML0010AU</t>
  </si>
  <si>
    <t>MAMODEL_OPS1827AU</t>
  </si>
  <si>
    <t>MAMODEL_IML0001AU</t>
  </si>
  <si>
    <t>MAMODEL_UBS0057AU</t>
  </si>
  <si>
    <t>MAMODEL_WPC3982AU</t>
  </si>
  <si>
    <t>MAMODEL_LAZ0013AU</t>
  </si>
  <si>
    <t>MAMODEL_WPC5600AU</t>
  </si>
  <si>
    <t>MAMODEL_HOW3590AU</t>
  </si>
  <si>
    <t>MAMODEL_PVA0013AU</t>
  </si>
  <si>
    <t>MAMODEL_CMI0111AU</t>
  </si>
  <si>
    <t>MAMODEL_ETL1293AU</t>
  </si>
  <si>
    <t>MAMODEL_FSF8777AU</t>
  </si>
  <si>
    <t>MAMODEL_RFA0819AU</t>
  </si>
  <si>
    <t>MAMODEL_ECL6748AU</t>
  </si>
  <si>
    <t>MAMODEL_IOF0214AU</t>
  </si>
  <si>
    <t>MAMODEL_OPS2991AU</t>
  </si>
  <si>
    <t>MAMODEL_WHT2716AU</t>
  </si>
  <si>
    <t>MAMODEL_JBW0052AU</t>
  </si>
  <si>
    <t>MAMODEL_SCH0035AU</t>
  </si>
  <si>
    <t>MAMODEL_FSF0978AU</t>
  </si>
  <si>
    <t>MAMODEL_PER8590AU</t>
  </si>
  <si>
    <t>MAMODEL_WHT2589AU</t>
  </si>
  <si>
    <t>MAMODEL_MPL1241AU</t>
  </si>
  <si>
    <t>MAMODEL_PIM0760AU</t>
  </si>
  <si>
    <t>MAMODEL_WFS0285AU</t>
  </si>
  <si>
    <t>MAQ4036AU</t>
  </si>
  <si>
    <t>MAMODEL_MAQ4036AU</t>
  </si>
  <si>
    <t>Macquarie Australian Sml Companies No. 1 Fd - Cl W</t>
  </si>
  <si>
    <t>HOW4411AU</t>
  </si>
  <si>
    <t>MAMODEL_HOW4411AU</t>
  </si>
  <si>
    <t>Merlon Australian Share Income Fund - Class C</t>
  </si>
  <si>
    <t>SSB5452AU</t>
  </si>
  <si>
    <t>MAMODEL_SSB5452AU</t>
  </si>
  <si>
    <t>Martin Currie Real Income Fund - Class M</t>
  </si>
  <si>
    <t>RIM1702AU</t>
  </si>
  <si>
    <t>MAMODEL_RIM1702AU</t>
  </si>
  <si>
    <t>Russell Inv Low Carbon Aust Shares Fund - Cl A</t>
  </si>
  <si>
    <t>OPS6785AU</t>
  </si>
  <si>
    <t>MAMODEL_OPS6785AU</t>
  </si>
  <si>
    <t>Chester High Conviction Fund - Class I</t>
  </si>
  <si>
    <t>EVO4741AU</t>
  </si>
  <si>
    <t>MAMODEL_EVO4741AU</t>
  </si>
  <si>
    <t>Contact Australian Ex-50 Fund</t>
  </si>
  <si>
    <t>HOW6368AU</t>
  </si>
  <si>
    <t>MAMODEL_HOW6368AU</t>
  </si>
  <si>
    <t>Alphinity Concentrated Aust Share Fund - Class I</t>
  </si>
  <si>
    <t>RGL0004AU</t>
  </si>
  <si>
    <t>MAMODEL_RGL0004AU</t>
  </si>
  <si>
    <t>Regal Australian Small Companies Fund</t>
  </si>
  <si>
    <t>Regal Funds Management Pty Ltd</t>
  </si>
  <si>
    <t>MLC4232AU</t>
  </si>
  <si>
    <t>MAMODEL_MLC4232AU</t>
  </si>
  <si>
    <t>Antares Ex-20 Australian Equities Fund - Class D</t>
  </si>
  <si>
    <t>CLA1557AU</t>
  </si>
  <si>
    <t>MAMODEL_CLA1557AU</t>
  </si>
  <si>
    <t>Clime Smaller Companies Fund - Wholesale</t>
  </si>
  <si>
    <t>JBW4991AU</t>
  </si>
  <si>
    <t>MAMODEL_JBW4991AU</t>
  </si>
  <si>
    <t>Yarra Australian Smaller Companies Fund</t>
  </si>
  <si>
    <t>AUS0354AU</t>
  </si>
  <si>
    <t>MAMODEL_AUS0354AU</t>
  </si>
  <si>
    <t>Platypus Australian Equities Fund - Institutional</t>
  </si>
  <si>
    <t>ETL1790AU</t>
  </si>
  <si>
    <t>MAMODEL_ETL1790AU</t>
  </si>
  <si>
    <t>Eley Griffiths Group Mid Cap Fund - Class B</t>
  </si>
  <si>
    <t>MAMODEL_CTD</t>
  </si>
  <si>
    <t>MAMODEL_NET0009AU</t>
  </si>
  <si>
    <t>MAMODEL_NET0009AU_BGL0106AU</t>
  </si>
  <si>
    <t>MAMODEL_NET2119AU</t>
  </si>
  <si>
    <t>MAMODEL_NET2119AU_BGL0044AU</t>
  </si>
  <si>
    <t>MAMODEL_VAN0003AU</t>
  </si>
  <si>
    <t>MAMODEL_VAN0105AU</t>
  </si>
  <si>
    <t>MAMODEL_MGE0001AU</t>
  </si>
  <si>
    <t>MAMODEL_WHT8435AU</t>
  </si>
  <si>
    <t>MAMODEL_ETL0071AU</t>
  </si>
  <si>
    <t>MAMODEL_PLA0002AU</t>
  </si>
  <si>
    <t>MAMODEL_DFA0004AU</t>
  </si>
  <si>
    <t>MAMODEL_ETL7377AU</t>
  </si>
  <si>
    <t>MAMODEL_MIA0001AU</t>
  </si>
  <si>
    <t>MAMODEL_BGL0106AU</t>
  </si>
  <si>
    <t>MAMODEL_MAQ0410AU</t>
  </si>
  <si>
    <t>MAMODEL_IOF0045AU</t>
  </si>
  <si>
    <t>MAMODEL_MGL0004AU</t>
  </si>
  <si>
    <t>MAMODEL_MAQ1878AU</t>
  </si>
  <si>
    <t>MAMODEL_MAQ0464AU</t>
  </si>
  <si>
    <t>MAMODEL_DFA0009AU</t>
  </si>
  <si>
    <t>MAMODEL_CIM0006AU</t>
  </si>
  <si>
    <t>MAMODEL_MAQ0079AU</t>
  </si>
  <si>
    <t>MAMODEL_PER0733AU</t>
  </si>
  <si>
    <t>MAMODEL_VAN8175AU</t>
  </si>
  <si>
    <t>MAMODEL_MAQ0404AU</t>
  </si>
  <si>
    <t>MAMODEL_FRT0009AU</t>
  </si>
  <si>
    <t>MAMODEL_BGL0044AU</t>
  </si>
  <si>
    <t>MAMODEL_ACM0009AU</t>
  </si>
  <si>
    <t>MAMODEL_DFA0102AU</t>
  </si>
  <si>
    <t>MAMODEL_MAQ0631AU</t>
  </si>
  <si>
    <t>MAMODEL_ETL0463AU</t>
  </si>
  <si>
    <t>MAMODEL_WHT0057AU</t>
  </si>
  <si>
    <t>MAMODEL_HOW0164AU</t>
  </si>
  <si>
    <t>MAMODEL_ETL0666AU</t>
  </si>
  <si>
    <t>MAMODEL_ETL0419AU</t>
  </si>
  <si>
    <t>MAMODEL_ETL0041AU</t>
  </si>
  <si>
    <t>MAMODEL_SUN0031AU</t>
  </si>
  <si>
    <t>MAMODEL_ARO0006AU</t>
  </si>
  <si>
    <t>MAMODEL_SCH0030AU</t>
  </si>
  <si>
    <t>MAMODEL_ETL0171AU</t>
  </si>
  <si>
    <t>MAMODEL_CIM0008AU</t>
  </si>
  <si>
    <t>MAMODEL_PER5355AU</t>
  </si>
  <si>
    <t>MAMODEL_PER0715AU</t>
  </si>
  <si>
    <t>MAMODEL_FSF0908AU</t>
  </si>
  <si>
    <t>MAMODEL_ETL2869AU</t>
  </si>
  <si>
    <t>MAMODEL_FSF0974AU</t>
  </si>
  <si>
    <t>MAMODEL_MAQ0633AU</t>
  </si>
  <si>
    <t>MAMODEL_RIM0032AU</t>
  </si>
  <si>
    <t>MAMODEL_HGI7127AU</t>
  </si>
  <si>
    <t>MAMODEL_SST0057AU</t>
  </si>
  <si>
    <t>MAMODEL_PPL0036AU</t>
  </si>
  <si>
    <t>MAMODEL_DAM2442AU</t>
  </si>
  <si>
    <t>MAMODEL_WHT0061AU</t>
  </si>
  <si>
    <t>MAMODEL_PIM5678AU</t>
  </si>
  <si>
    <t>MAMODEL_BLK7938AU</t>
  </si>
  <si>
    <t>MAMODEL_ETL6220AU</t>
  </si>
  <si>
    <t>MAMODEL_PER6110AU</t>
  </si>
  <si>
    <t>MAMODEL_FSF0975AU</t>
  </si>
  <si>
    <t>MAMODEL_MAQ2686AU</t>
  </si>
  <si>
    <t>MAMODEL_PER1855AU</t>
  </si>
  <si>
    <t>MAMODEL_DAM5404AU</t>
  </si>
  <si>
    <t>MAMODEL_ETL6342AU</t>
  </si>
  <si>
    <t>MAMODEL_SCH0003AU</t>
  </si>
  <si>
    <t>MAMODEL_WHT4795AU</t>
  </si>
  <si>
    <t>MAMODEL_FSF4018AU</t>
  </si>
  <si>
    <t>MAMODEL_WHT9951AU</t>
  </si>
  <si>
    <t>MAMODEL_ETL3560AU</t>
  </si>
  <si>
    <t>MAMODEL_ETL1864AU</t>
  </si>
  <si>
    <t>MAMODEL_BEG0601AU</t>
  </si>
  <si>
    <t>MAMODEL_BLK6390AU</t>
  </si>
  <si>
    <t>MAMODEL_ETL5365AU</t>
  </si>
  <si>
    <t>MAMODEL_MAQ8746AU</t>
  </si>
  <si>
    <t>MAMODEL_ETL6126AU</t>
  </si>
  <si>
    <t>MAMODEL_ETL8482AU</t>
  </si>
  <si>
    <t>MAMODEL_FRT0010AU</t>
  </si>
  <si>
    <t>MAMODEL_ETL0561AU</t>
  </si>
  <si>
    <t>MAMODEL_DAM3284AU</t>
  </si>
  <si>
    <t>MMF2184AU</t>
  </si>
  <si>
    <t>MAMODEL_MMF2184AU</t>
  </si>
  <si>
    <t>ANZ Private Global Equities Actively Hedged Fund</t>
  </si>
  <si>
    <t>ANZ WHOLESALE FUNDS</t>
  </si>
  <si>
    <t>LAM2639AU</t>
  </si>
  <si>
    <t>MAMODEL_LAM2639AU</t>
  </si>
  <si>
    <t>William Blair Global Leaders Fund - M Class</t>
  </si>
  <si>
    <t>William Blair Investment Management</t>
  </si>
  <si>
    <t>WHT3513AU</t>
  </si>
  <si>
    <t>MAMODEL_WHT3513AU</t>
  </si>
  <si>
    <t>Antipodes Global Fund - Class M</t>
  </si>
  <si>
    <t>ETL7165AU</t>
  </si>
  <si>
    <t>MAMODEL_ETL7165AU</t>
  </si>
  <si>
    <t>L1 Capital International Fund - Class Z</t>
  </si>
  <si>
    <t>MAQ0421AU</t>
  </si>
  <si>
    <t>MAMODEL_MAQ0421AU</t>
  </si>
  <si>
    <t>Macquarie Hedged Index International Equities Fund</t>
  </si>
  <si>
    <t>PIM9199AU</t>
  </si>
  <si>
    <t>MAMODEL_PIM9199AU</t>
  </si>
  <si>
    <t>Osmosis Dev Core Eqt Fossil Fuel TransTrust - Cl B</t>
  </si>
  <si>
    <t>Osmosis Investment Management (Australia) Pty Ltd</t>
  </si>
  <si>
    <t>BPF3311AU</t>
  </si>
  <si>
    <t>MAMODEL_BPF3311AU</t>
  </si>
  <si>
    <t>Bell Global High Conviction Fund - Hedged</t>
  </si>
  <si>
    <t>INT0017AU</t>
  </si>
  <si>
    <t>MAMODEL_INT0017AU</t>
  </si>
  <si>
    <t>Morningstar Intl Shares (Unhedged) Fund Cl Z</t>
  </si>
  <si>
    <t>DAM7719AU</t>
  </si>
  <si>
    <t>MAMODEL_DAM7719AU</t>
  </si>
  <si>
    <t>Ironbark Royal London Concentrated GSF-Cl H(Hdgd)</t>
  </si>
  <si>
    <t>SST0013AU</t>
  </si>
  <si>
    <t>MAMODEL_SST0013AU</t>
  </si>
  <si>
    <t>State Street Intl Equties Index Trust</t>
  </si>
  <si>
    <t>INT0016AU</t>
  </si>
  <si>
    <t>MAMODEL_INT0016AU</t>
  </si>
  <si>
    <t>Morningstar Intl Shares (Hedged) Fund Cl Z</t>
  </si>
  <si>
    <t>MMF2135AU</t>
  </si>
  <si>
    <t>MAMODEL_MMF2135AU</t>
  </si>
  <si>
    <t>ANZ Private Global Equities Trust</t>
  </si>
  <si>
    <t>PER5873AU</t>
  </si>
  <si>
    <t>MAMODEL_PER5873AU</t>
  </si>
  <si>
    <t>Barrow Hanley Global Share Fund - Class Z</t>
  </si>
  <si>
    <t>LAZ6803AU</t>
  </si>
  <si>
    <t>MAMODEL_LAZ6803AU</t>
  </si>
  <si>
    <t>Lazard Global Equity Franchise Fund - Class S</t>
  </si>
  <si>
    <t>PPL7991AU</t>
  </si>
  <si>
    <t>MAMODEL_PPL7991AU</t>
  </si>
  <si>
    <t>Intermede Global Equities Fund - Class I</t>
  </si>
  <si>
    <t>ETL3984AU</t>
  </si>
  <si>
    <t>MAMODEL_ETL3984AU</t>
  </si>
  <si>
    <t>MFS Global Equity Trust II - Class I Hedged</t>
  </si>
  <si>
    <t>INT2524AU</t>
  </si>
  <si>
    <t>MAMODEL_INT2524AU</t>
  </si>
  <si>
    <t>Morningstar Global Opportunities Fund - Class Z</t>
  </si>
  <si>
    <t>GMO1447AU</t>
  </si>
  <si>
    <t>MAMODEL_GMO1447AU</t>
  </si>
  <si>
    <t>GMO Quality Trust</t>
  </si>
  <si>
    <t>WHT0062AU</t>
  </si>
  <si>
    <t>MAMODEL_WHT0062AU</t>
  </si>
  <si>
    <t>Plato Global Shares Income Fund - Class F</t>
  </si>
  <si>
    <t>PIM5728AU</t>
  </si>
  <si>
    <t>MAMODEL_PIM5728AU</t>
  </si>
  <si>
    <t>Osmosis Dev Core Eqt Fossil Fuel TransTrust - Cl A</t>
  </si>
  <si>
    <t>MAQ9094AU</t>
  </si>
  <si>
    <t>MAMODEL_MAQ9094AU</t>
  </si>
  <si>
    <t>Polaris Global Equity No 2 Fund - Class I</t>
  </si>
  <si>
    <t>MAQ1831AU</t>
  </si>
  <si>
    <t>MAMODEL_MAQ1831AU</t>
  </si>
  <si>
    <t>IFP Global Franchise Fund II W/S - Class W Units</t>
  </si>
  <si>
    <t>PER6443AU</t>
  </si>
  <si>
    <t>MAMODEL_PER6443AU</t>
  </si>
  <si>
    <t>JPMorgan Global Select Equity Fund - Class I</t>
  </si>
  <si>
    <t>MAQ1727AU</t>
  </si>
  <si>
    <t>MAMODEL_MAQ1727AU</t>
  </si>
  <si>
    <t>Walter Scott Global Equity No 2 Fund - Class I</t>
  </si>
  <si>
    <t>SST0022AU</t>
  </si>
  <si>
    <t>MAMODEL_SST0022AU</t>
  </si>
  <si>
    <t>State Street Intl Equities Index Hedged Trust</t>
  </si>
  <si>
    <t>PDL4472AU</t>
  </si>
  <si>
    <t>MAMODEL_PDL4472AU</t>
  </si>
  <si>
    <t>Pendal Global Select Fund - Cl W</t>
  </si>
  <si>
    <t>PER2557AU</t>
  </si>
  <si>
    <t>MAMODEL_PER2557AU</t>
  </si>
  <si>
    <t>JPMorgan Glbl Select Equity Fund - Class I (Hdgd)</t>
  </si>
  <si>
    <t>GSF3876AU</t>
  </si>
  <si>
    <t>MAMODEL_GSF3876AU</t>
  </si>
  <si>
    <t>Epoch Glbl Equity Shrehldr Yield Unhgd Fnd Cl B</t>
  </si>
  <si>
    <t>ETL0402AU</t>
  </si>
  <si>
    <t>MAMODEL_ETL0402AU</t>
  </si>
  <si>
    <t>MFS Blended Research Global Equity Trust</t>
  </si>
  <si>
    <t>MAMODEL_LAZ0014AU</t>
  </si>
  <si>
    <t>MAMODEL_PMC0100AU</t>
  </si>
  <si>
    <t>MAMODEL_AUS0035AU</t>
  </si>
  <si>
    <t>MAMODEL_MGE0002AU</t>
  </si>
  <si>
    <t>MAMODEL_FID0010AU</t>
  </si>
  <si>
    <t>MAMODEL_LAZ5871AU</t>
  </si>
  <si>
    <t>MAMODEL_PIM0941AU</t>
  </si>
  <si>
    <t>MAMODEL_PIM4401AU</t>
  </si>
  <si>
    <t>MAMODEL_TGP0008AU</t>
  </si>
  <si>
    <t>MAMODEL_ETL4207AU</t>
  </si>
  <si>
    <t>MAMODEL_TGP0016AU</t>
  </si>
  <si>
    <t>MAMODEL_SSB4647AU</t>
  </si>
  <si>
    <t>MAMODEL_PIM9253AU</t>
  </si>
  <si>
    <t>MAMODEL_SLT2171AU</t>
  </si>
  <si>
    <t>MAMODEL_PIM7802AU</t>
  </si>
  <si>
    <t>MAMODEL_PIM0058AU</t>
  </si>
  <si>
    <t>MAMODEL_PIM6769AU</t>
  </si>
  <si>
    <t>MAMODEL_SPC5039AU</t>
  </si>
  <si>
    <t>MAMODEL_FSF5774AU</t>
  </si>
  <si>
    <t>MAMODEL_WFS0547AU</t>
  </si>
  <si>
    <t>MAMODEL_MPL0006AU</t>
  </si>
  <si>
    <t>MAMODEL_BPF0029AU</t>
  </si>
  <si>
    <t>MAMODEL_VAN0005AU</t>
  </si>
  <si>
    <t>MAMODEL_TGP0034AU</t>
  </si>
  <si>
    <t>MAMODEL_VAN0024AU</t>
  </si>
  <si>
    <t>MAMODEL_ETL0381AU</t>
  </si>
  <si>
    <t>MAMODEL_FID0015AU</t>
  </si>
  <si>
    <t>MAMODEL_FSF0891AU</t>
  </si>
  <si>
    <t>MAMODEL_DFA0106AU</t>
  </si>
  <si>
    <t>MAMODEL_PIM3026AU</t>
  </si>
  <si>
    <t>MAMODEL_FID0031AU</t>
  </si>
  <si>
    <t>MAMODEL_AMP1179AU</t>
  </si>
  <si>
    <t>MAMODEL_BFL0019AU</t>
  </si>
  <si>
    <t>MAMODEL_VAN0021AU</t>
  </si>
  <si>
    <t>MAMODEL_ETL4581AU</t>
  </si>
  <si>
    <t>MAMODEL_ETL3493AU</t>
  </si>
  <si>
    <t>MAMODEL_AAP3601AU</t>
  </si>
  <si>
    <t>MAMODEL_MPL0008AU</t>
  </si>
  <si>
    <t>MAMODEL_ETL5328AU</t>
  </si>
  <si>
    <t>MAMODEL_PIM8433AU</t>
  </si>
  <si>
    <t>MAMODEL_ETL0535AU</t>
  </si>
  <si>
    <t>MAMODEL_HHA0007AU</t>
  </si>
  <si>
    <t>MAMODEL_BFL3229AU</t>
  </si>
  <si>
    <t>MAMODEL_ETL8171AU</t>
  </si>
  <si>
    <t>MAMODEL_JBW0103AU</t>
  </si>
  <si>
    <t>MAMODEL_GSF0874AU</t>
  </si>
  <si>
    <t>MAMODEL_ETL0331AU</t>
  </si>
  <si>
    <t>MAMODEL_BEG8747AU</t>
  </si>
  <si>
    <t>MAMODEL_IML0341AU</t>
  </si>
  <si>
    <t>MAMODEL_BFL3306AU</t>
  </si>
  <si>
    <t>MAMODEL_SWI1413AU</t>
  </si>
  <si>
    <t>MAMODEL_CHN8850AU</t>
  </si>
  <si>
    <t>MAMODEL_OPS8304AU</t>
  </si>
  <si>
    <t>MAMODEL_IML1199AU</t>
  </si>
  <si>
    <t>MAMODEL_PIM1812AU</t>
  </si>
  <si>
    <t>MAMODEL_MAQ2153AU</t>
  </si>
  <si>
    <t>MAMODEL_UBS0064AU</t>
  </si>
  <si>
    <t>MAMODEL_GSF9808AU</t>
  </si>
  <si>
    <t>MAMODEL_BTA0419AU</t>
  </si>
  <si>
    <t>MAMODEL_ETL8984AU</t>
  </si>
  <si>
    <t>MAMODEL_MGE9182AU</t>
  </si>
  <si>
    <t>MAMODEL_ETL0201AU</t>
  </si>
  <si>
    <t>MAMODEL_ETL3590AU</t>
  </si>
  <si>
    <t>MAMODEL_ETL0482AU</t>
  </si>
  <si>
    <t>MAMODEL_PIM3513AU</t>
  </si>
  <si>
    <t>MAMODEL_LAZ0012AU</t>
  </si>
  <si>
    <t>MAMODEL_WHT5525AU</t>
  </si>
  <si>
    <t>MAMODEL_WHT8756AU</t>
  </si>
  <si>
    <t>MAMODEL_FSF0788AU</t>
  </si>
  <si>
    <t>MAMODEL_MAQ8493AU</t>
  </si>
  <si>
    <t>MAMODEL_WHT2802AU</t>
  </si>
  <si>
    <t>MAMODEL_ETL8457AU</t>
  </si>
  <si>
    <t>MAMODEL_RIM0042AU</t>
  </si>
  <si>
    <t>MAMODEL_WHT7794AU</t>
  </si>
  <si>
    <t>MAMODEL_PIM4232AU</t>
  </si>
  <si>
    <t>MAMODEL_FHT8533AU</t>
  </si>
  <si>
    <t>MAMODEL_ETL0365AU</t>
  </si>
  <si>
    <t>MAMODEL_FSF1240AU</t>
  </si>
  <si>
    <t>MAMODEL_ETL5510AU</t>
  </si>
  <si>
    <t>MAMODEL_SSB9640AU</t>
  </si>
  <si>
    <t>MAMODEL_ETL7452AU</t>
  </si>
  <si>
    <t>MAMODEL_WHT5299AU</t>
  </si>
  <si>
    <t>MAMODEL_MAQ0831AU</t>
  </si>
  <si>
    <t>MAMODEL_GMO1979AU</t>
  </si>
  <si>
    <t>MAMODEL_PMC0327AU</t>
  </si>
  <si>
    <t>MAMODEL_PIM1961AU</t>
  </si>
  <si>
    <t>MAMODEL_ETL7080AU</t>
  </si>
  <si>
    <t>MAMODEL_DAM7739AU</t>
  </si>
  <si>
    <t>MAMODEL_ETL6156AU</t>
  </si>
  <si>
    <t>MAMODEL_SWI8741AU</t>
  </si>
  <si>
    <t>BPF5718AU</t>
  </si>
  <si>
    <t>MAMODEL_BPF5718AU</t>
  </si>
  <si>
    <t>Bell Global Emerging Companies- Class B</t>
  </si>
  <si>
    <t>ETL9459AU</t>
  </si>
  <si>
    <t>MAMODEL_ETL9459AU</t>
  </si>
  <si>
    <t>FIA Inst Global Equity Focused Fund - Z Class</t>
  </si>
  <si>
    <t>Fisher Investments Australasia Pty Ltd</t>
  </si>
  <si>
    <t>ETL6693AU</t>
  </si>
  <si>
    <t>MAMODEL_ETL6693AU</t>
  </si>
  <si>
    <t>Pzena Emerging Markets Value Fund - P Class</t>
  </si>
  <si>
    <t>VML7234AU</t>
  </si>
  <si>
    <t>MAMODEL_VML7234AU</t>
  </si>
  <si>
    <t>Vinva Intl Equity Alpha Extension Fund Cl C</t>
  </si>
  <si>
    <t>Vinva Investment Management Limited</t>
  </si>
  <si>
    <t>MAQ0829AU</t>
  </si>
  <si>
    <t>MAMODEL_MAQ0829AU</t>
  </si>
  <si>
    <t>Macquarie Hdgd Index Gbl Infrastructure Secs Fund</t>
  </si>
  <si>
    <t>SSB6153AU</t>
  </si>
  <si>
    <t>MAMODEL_SSB6153AU</t>
  </si>
  <si>
    <t>ClearBridge RARE Infra Value Fund - Hgd Class C</t>
  </si>
  <si>
    <t>MAQ7783AU</t>
  </si>
  <si>
    <t>MAMODEL_MAQ7783AU</t>
  </si>
  <si>
    <t>Walter Scott Emerging Markets No. 2 Fund - Class I</t>
  </si>
  <si>
    <t>ETL6769AU</t>
  </si>
  <si>
    <t>MAMODEL_ETL6769AU</t>
  </si>
  <si>
    <t>Akambo International Equities Fund</t>
  </si>
  <si>
    <t>Akambo Pty Ltd</t>
  </si>
  <si>
    <t>RIM8525AU</t>
  </si>
  <si>
    <t>MAMODEL_RIM8525AU</t>
  </si>
  <si>
    <t>Russell Inv Low Carbon Glbl Shares Fd - Class AUDH</t>
  </si>
  <si>
    <t>GSF0540AU</t>
  </si>
  <si>
    <t>MAMODEL_GSF0540AU</t>
  </si>
  <si>
    <t>Munro Concentrated Global Growth Fund - Cl C</t>
  </si>
  <si>
    <t>VAN0068AU</t>
  </si>
  <si>
    <t>MAMODEL_VAN0068AU</t>
  </si>
  <si>
    <t>Vanguard Global Minimum Volatility Fund</t>
  </si>
  <si>
    <t>WHT9991AU</t>
  </si>
  <si>
    <t>MAMODEL_WHT9991AU</t>
  </si>
  <si>
    <t>Resolution Capital Global Lstd Infras Cl C (Hdgd)</t>
  </si>
  <si>
    <t>WHT3219AU</t>
  </si>
  <si>
    <t>MAMODEL_WHT3219AU</t>
  </si>
  <si>
    <t>Aikya Emerging Markets Opportunities Fund-Class I</t>
  </si>
  <si>
    <t>PIM5582AU</t>
  </si>
  <si>
    <t>MAMODEL_PIM5582AU</t>
  </si>
  <si>
    <t>Fairlight Global Small and Mid Cap Fund - Class I</t>
  </si>
  <si>
    <t>MAMODEL_CRS0001AU</t>
  </si>
  <si>
    <t>MAMODEL_SCH0047AU</t>
  </si>
  <si>
    <t>MAMODEL_PER0761AU</t>
  </si>
  <si>
    <t>MAMODEL_PER0556AU</t>
  </si>
  <si>
    <t>MAMODEL_COR0001AU</t>
  </si>
  <si>
    <t>MAMODEL_SCH0039AU</t>
  </si>
  <si>
    <t>MAMODEL_PER0728AU</t>
  </si>
  <si>
    <t>MAMODEL_MLC0920AU</t>
  </si>
  <si>
    <t>MAMODEL_ETL0396AU</t>
  </si>
  <si>
    <t>ETL3535AU</t>
  </si>
  <si>
    <t>MAMODEL_ETL3535AU</t>
  </si>
  <si>
    <t>Insight Diversified Inflation Plus Fund - Class B</t>
  </si>
  <si>
    <t>PER5503AU</t>
  </si>
  <si>
    <t>MAMODEL_PER5503AU</t>
  </si>
  <si>
    <t>Perpetual Diversified Real Return Fund - Class S</t>
  </si>
  <si>
    <t>RIM0089AU</t>
  </si>
  <si>
    <t>MAMODEL_RIM0089AU</t>
  </si>
  <si>
    <t>Russell Inv Multi-Asset Income Strat Fund - Cl A</t>
  </si>
  <si>
    <t>MLC0667AU</t>
  </si>
  <si>
    <t>MAMODEL_MLC0667AU</t>
  </si>
  <si>
    <t>MLC Real Return Assertive (Class A)</t>
  </si>
  <si>
    <t>INT0011AU</t>
  </si>
  <si>
    <t>MAMODEL_INT0011AU</t>
  </si>
  <si>
    <t>Morningstar Multi Asset Real Return Fund Cl Z</t>
  </si>
  <si>
    <t>VAN0111AU</t>
  </si>
  <si>
    <t>MAMODEL_VAN0111AU</t>
  </si>
  <si>
    <t>Multi-Sector &gt;80% Growth</t>
  </si>
  <si>
    <t>Vanguard High Growth Index Fund</t>
  </si>
  <si>
    <t>RIM0098AU</t>
  </si>
  <si>
    <t>MAMODEL_RIM0098AU</t>
  </si>
  <si>
    <t>Russell Inv Multi-Asset Growth Strategy Fund Cl A</t>
  </si>
  <si>
    <t>RIM0087AU</t>
  </si>
  <si>
    <t>MAMODEL_RIM0087AU</t>
  </si>
  <si>
    <t>Russell Inv Multi-Asset Growth Strat Plus - Cl A</t>
  </si>
  <si>
    <t>LLL</t>
  </si>
  <si>
    <t>MAMODEL_LLL</t>
  </si>
  <si>
    <t>Unlisted Australian Shares</t>
  </si>
  <si>
    <t>Leo Lithium Limited</t>
  </si>
  <si>
    <t>CLZ</t>
  </si>
  <si>
    <t>MAMODEL_CLZ</t>
  </si>
  <si>
    <t>Classic Minerals Limited</t>
  </si>
  <si>
    <t>CBA</t>
  </si>
  <si>
    <t>MAMODEL_CBA</t>
  </si>
  <si>
    <t>Commonwealth Bank of Australia</t>
  </si>
  <si>
    <t>Commonwealth Bank of Australia - Listed Securities</t>
  </si>
  <si>
    <t>BHP</t>
  </si>
  <si>
    <t>MAMODEL_BHP</t>
  </si>
  <si>
    <t>BHP Group Limited</t>
  </si>
  <si>
    <t>CSL</t>
  </si>
  <si>
    <t>MAMODEL_CSL</t>
  </si>
  <si>
    <t>CSL Limited</t>
  </si>
  <si>
    <t>WBC</t>
  </si>
  <si>
    <t>MAMODEL_WBC</t>
  </si>
  <si>
    <t>Westpac Banking Corporation</t>
  </si>
  <si>
    <t>Westpac Banking Corporation - Listed Securities</t>
  </si>
  <si>
    <t>WES</t>
  </si>
  <si>
    <t>MAMODEL_WES</t>
  </si>
  <si>
    <t>Wesfarmers Limited</t>
  </si>
  <si>
    <t>MQG</t>
  </si>
  <si>
    <t>MAMODEL_MQG</t>
  </si>
  <si>
    <t>Macquarie Group Ltd</t>
  </si>
  <si>
    <t>Macquarie Group Ltd - Listed Securities</t>
  </si>
  <si>
    <t>ANZ</t>
  </si>
  <si>
    <t>MAMODEL_ANZ</t>
  </si>
  <si>
    <t>ANZ Group Holdings Limited</t>
  </si>
  <si>
    <t>ANZ Banking Group Ltd - Listed Securities</t>
  </si>
  <si>
    <t>NAB</t>
  </si>
  <si>
    <t>MAMODEL_NAB</t>
  </si>
  <si>
    <t>National Australia Bank Ltd</t>
  </si>
  <si>
    <t>National Australia Bank Ltd - Listed Securities</t>
  </si>
  <si>
    <t>WDS</t>
  </si>
  <si>
    <t>MAMODEL_WDS</t>
  </si>
  <si>
    <t>Woodside Energy Group Limited</t>
  </si>
  <si>
    <t>TLS</t>
  </si>
  <si>
    <t>MAMODEL_TLS</t>
  </si>
  <si>
    <t>Telstra Group Limited</t>
  </si>
  <si>
    <t>RMD</t>
  </si>
  <si>
    <t>MAMODEL_RMD</t>
  </si>
  <si>
    <t>ResMed Inc CDI</t>
  </si>
  <si>
    <t>NST</t>
  </si>
  <si>
    <t>MAMODEL_NST</t>
  </si>
  <si>
    <t>Northern Star Resources Ltd</t>
  </si>
  <si>
    <t>RIO</t>
  </si>
  <si>
    <t>MAMODEL_RIO</t>
  </si>
  <si>
    <t>Rio Tinto Ltd</t>
  </si>
  <si>
    <t>WOW</t>
  </si>
  <si>
    <t>MAMODEL_WOW</t>
  </si>
  <si>
    <t>Woolworths Group Limited</t>
  </si>
  <si>
    <t>SHL</t>
  </si>
  <si>
    <t>MAMODEL_SHL</t>
  </si>
  <si>
    <t>Sonic Healthcare Ltd</t>
  </si>
  <si>
    <t>TCL</t>
  </si>
  <si>
    <t>MAMODEL_TCL</t>
  </si>
  <si>
    <t>Transurban Group</t>
  </si>
  <si>
    <t>COL</t>
  </si>
  <si>
    <t>MAMODEL_COL</t>
  </si>
  <si>
    <t>Coles Group Limited</t>
  </si>
  <si>
    <t>EVN</t>
  </si>
  <si>
    <t>MAMODEL_EVN</t>
  </si>
  <si>
    <t>Evolution Mining Limited</t>
  </si>
  <si>
    <t>STO</t>
  </si>
  <si>
    <t>MAMODEL_STO</t>
  </si>
  <si>
    <t>Santos Limited</t>
  </si>
  <si>
    <t>NEM</t>
  </si>
  <si>
    <t>MAMODEL_NEM</t>
  </si>
  <si>
    <t>Newmont Corporation CDI</t>
  </si>
  <si>
    <t>FMG</t>
  </si>
  <si>
    <t>MAMODEL_FMG</t>
  </si>
  <si>
    <t>Fortescue Ltd</t>
  </si>
  <si>
    <t>TLX</t>
  </si>
  <si>
    <t>MAMODEL_TLX</t>
  </si>
  <si>
    <t>Telix Pharmaceuticals Limited</t>
  </si>
  <si>
    <t>BXB</t>
  </si>
  <si>
    <t>MAMODEL_BXB</t>
  </si>
  <si>
    <t>Brambles Ltd</t>
  </si>
  <si>
    <t>SOL</t>
  </si>
  <si>
    <t>MAMODEL_SOL</t>
  </si>
  <si>
    <t>Washington H Soul Pattinson &amp; Co Ltd</t>
  </si>
  <si>
    <t>APA</t>
  </si>
  <si>
    <t>MAMODEL_APA</t>
  </si>
  <si>
    <t>APA Group</t>
  </si>
  <si>
    <t>WTC</t>
  </si>
  <si>
    <t>MAMODEL_WTC</t>
  </si>
  <si>
    <t>WiseTech Global Limited</t>
  </si>
  <si>
    <t>TNE</t>
  </si>
  <si>
    <t>MAMODEL_TNE</t>
  </si>
  <si>
    <t>Technology One Limited</t>
  </si>
  <si>
    <t>COH</t>
  </si>
  <si>
    <t>MAMODEL_COH</t>
  </si>
  <si>
    <t>Cochlear Ltd</t>
  </si>
  <si>
    <t>AMC</t>
  </si>
  <si>
    <t>MAMODEL_AMC</t>
  </si>
  <si>
    <t>Amcor PLC CDI</t>
  </si>
  <si>
    <t>PME</t>
  </si>
  <si>
    <t>MAMODEL_PME</t>
  </si>
  <si>
    <t>Pro Medicus Limited</t>
  </si>
  <si>
    <t>NXT</t>
  </si>
  <si>
    <t>MAMODEL_NXT</t>
  </si>
  <si>
    <t>NEXTDC Limited</t>
  </si>
  <si>
    <t>MPL</t>
  </si>
  <si>
    <t>MAMODEL_MPL</t>
  </si>
  <si>
    <t>Medibank Private Limited</t>
  </si>
  <si>
    <t>LYC</t>
  </si>
  <si>
    <t>MAMODEL_LYC</t>
  </si>
  <si>
    <t>Lynas Rare Earths Limited</t>
  </si>
  <si>
    <t>RHC</t>
  </si>
  <si>
    <t>MAMODEL_RHC</t>
  </si>
  <si>
    <t>Ramsay Health Care Ltd</t>
  </si>
  <si>
    <t>REA</t>
  </si>
  <si>
    <t>MAMODEL_REA</t>
  </si>
  <si>
    <t>REA Group Ltd</t>
  </si>
  <si>
    <t>XRO</t>
  </si>
  <si>
    <t>MAMODEL_XRO</t>
  </si>
  <si>
    <t>Xero Limited</t>
  </si>
  <si>
    <t>EDV</t>
  </si>
  <si>
    <t>MAMODEL_EDV</t>
  </si>
  <si>
    <t>Endeavour Group Limited</t>
  </si>
  <si>
    <t>QBE</t>
  </si>
  <si>
    <t>MAMODEL_QBE</t>
  </si>
  <si>
    <t>QBE Insurance Group Ltd</t>
  </si>
  <si>
    <t>ALL</t>
  </si>
  <si>
    <t>MAMODEL_ALL</t>
  </si>
  <si>
    <t>Aristocrat Leisure Ltd</t>
  </si>
  <si>
    <t>HUB</t>
  </si>
  <si>
    <t>MAMODEL_HUB</t>
  </si>
  <si>
    <t>HUB24 Limited</t>
  </si>
  <si>
    <t>CPU</t>
  </si>
  <si>
    <t>MAMODEL_CPU</t>
  </si>
  <si>
    <t>Computershare Ltd</t>
  </si>
  <si>
    <t>WOR</t>
  </si>
  <si>
    <t>MAMODEL_WOR</t>
  </si>
  <si>
    <t>Worley Limited</t>
  </si>
  <si>
    <t>CAR</t>
  </si>
  <si>
    <t>MAMODEL_CAR</t>
  </si>
  <si>
    <t>CAR Group Limited</t>
  </si>
  <si>
    <t>GMD</t>
  </si>
  <si>
    <t>MAMODEL_GMD</t>
  </si>
  <si>
    <t>Genesis Minerals Limited</t>
  </si>
  <si>
    <t>QUB</t>
  </si>
  <si>
    <t>MAMODEL_QUB</t>
  </si>
  <si>
    <t>Qube Holdings Limited</t>
  </si>
  <si>
    <t>Qube Holdings Limited - Listed Securities</t>
  </si>
  <si>
    <t>JHX</t>
  </si>
  <si>
    <t>MAMODEL_JHX</t>
  </si>
  <si>
    <t>James Hardie Industries PLC</t>
  </si>
  <si>
    <t>ORG</t>
  </si>
  <si>
    <t>MAMODEL_ORG</t>
  </si>
  <si>
    <t>Origin Energy Ltd</t>
  </si>
  <si>
    <t>SGH</t>
  </si>
  <si>
    <t>MAMODEL_SGH</t>
  </si>
  <si>
    <t>SGH Limited</t>
  </si>
  <si>
    <t>ASX</t>
  </si>
  <si>
    <t>MAMODEL_ASX</t>
  </si>
  <si>
    <t>ASX Limited</t>
  </si>
  <si>
    <t>JBH</t>
  </si>
  <si>
    <t>MAMODEL_JBH</t>
  </si>
  <si>
    <t>JB HI FI Limited</t>
  </si>
  <si>
    <t>MIN</t>
  </si>
  <si>
    <t>MAMODEL_MIN</t>
  </si>
  <si>
    <t>Mineral Resources Limited</t>
  </si>
  <si>
    <t>SUN</t>
  </si>
  <si>
    <t>MAMODEL_SUN</t>
  </si>
  <si>
    <t>Suncorp Group Limited</t>
  </si>
  <si>
    <t>Suncorp Group Limited - Listed Securities</t>
  </si>
  <si>
    <t>CSC</t>
  </si>
  <si>
    <t>MAMODEL_CSC</t>
  </si>
  <si>
    <t>Capstone Copper Corp. CDI</t>
  </si>
  <si>
    <t>AGL</t>
  </si>
  <si>
    <t>MAMODEL_AGL</t>
  </si>
  <si>
    <t>AGL Energy Limited</t>
  </si>
  <si>
    <t>BOE</t>
  </si>
  <si>
    <t>MAMODEL_BOE</t>
  </si>
  <si>
    <t>Boss Energy Limited</t>
  </si>
  <si>
    <t>TLC</t>
  </si>
  <si>
    <t>MAMODEL_TLC</t>
  </si>
  <si>
    <t>The Lottery Corporation Limited</t>
  </si>
  <si>
    <t>WHC</t>
  </si>
  <si>
    <t>MAMODEL_WHC</t>
  </si>
  <si>
    <t>Whitehaven Coal Limited</t>
  </si>
  <si>
    <t>ANN</t>
  </si>
  <si>
    <t>MAMODEL_ANN</t>
  </si>
  <si>
    <t>Ansell Ltd</t>
  </si>
  <si>
    <t>S32</t>
  </si>
  <si>
    <t>MAMODEL_S32</t>
  </si>
  <si>
    <t>South32 Limited</t>
  </si>
  <si>
    <t>QAN</t>
  </si>
  <si>
    <t>MAMODEL_QAN</t>
  </si>
  <si>
    <t>QANTAS Airways Limited</t>
  </si>
  <si>
    <t>MAMODEL_360</t>
  </si>
  <si>
    <t>Life360 Inc. CDI</t>
  </si>
  <si>
    <t>PLS</t>
  </si>
  <si>
    <t>MAMODEL_PLS</t>
  </si>
  <si>
    <t>Pilbara Minerals Limited</t>
  </si>
  <si>
    <t>AEF</t>
  </si>
  <si>
    <t>MAMODEL_AEF</t>
  </si>
  <si>
    <t>Australian Ethical Investment Limited</t>
  </si>
  <si>
    <t>SEK</t>
  </si>
  <si>
    <t>MAMODEL_SEK</t>
  </si>
  <si>
    <t>Seek Limited</t>
  </si>
  <si>
    <t>ALD</t>
  </si>
  <si>
    <t>MAMODEL_ALD</t>
  </si>
  <si>
    <t>Ampol Limited</t>
  </si>
  <si>
    <t>AZJ</t>
  </si>
  <si>
    <t>MAMODEL_AZJ</t>
  </si>
  <si>
    <t>Aurizon Holdings Limited</t>
  </si>
  <si>
    <t>IAG</t>
  </si>
  <si>
    <t>MAMODEL_IAG</t>
  </si>
  <si>
    <t>Insurance Australia Group Ltd</t>
  </si>
  <si>
    <t>Insurance Australia Group Ltd - Listed Securities</t>
  </si>
  <si>
    <t>CGF</t>
  </si>
  <si>
    <t>MAMODEL_CGF</t>
  </si>
  <si>
    <t>Challenger Limited</t>
  </si>
  <si>
    <t>BOQ</t>
  </si>
  <si>
    <t>MAMODEL_BOQ</t>
  </si>
  <si>
    <t>Bank Of Queensland Limited</t>
  </si>
  <si>
    <t>ARB</t>
  </si>
  <si>
    <t>MAMODEL_ARB</t>
  </si>
  <si>
    <t>ARB Corporation Limited</t>
  </si>
  <si>
    <t>BPT</t>
  </si>
  <si>
    <t>MAMODEL_BPT</t>
  </si>
  <si>
    <t>Beach Energy Ltd</t>
  </si>
  <si>
    <t>BEN</t>
  </si>
  <si>
    <t>MAMODEL_BEN</t>
  </si>
  <si>
    <t>Bendigo and Adelaide Bank Limited</t>
  </si>
  <si>
    <t>XYZ</t>
  </si>
  <si>
    <t>MAMODEL_XYZ</t>
  </si>
  <si>
    <t>Block Inc. CDI</t>
  </si>
  <si>
    <t>CWY</t>
  </si>
  <si>
    <t>MAMODEL_CWY</t>
  </si>
  <si>
    <t>Cleanaway Waste Management Limited</t>
  </si>
  <si>
    <t>SIG</t>
  </si>
  <si>
    <t>MAMODEL_SIG</t>
  </si>
  <si>
    <t>Sigma Healthcare Limited</t>
  </si>
  <si>
    <t>PNI</t>
  </si>
  <si>
    <t>MAMODEL_PNI</t>
  </si>
  <si>
    <t>Pinnacle Investment Management Group Limited</t>
  </si>
  <si>
    <t>AIA</t>
  </si>
  <si>
    <t>MAMODEL_AIA</t>
  </si>
  <si>
    <t>Auckland International Airport Limited</t>
  </si>
  <si>
    <t>MTS</t>
  </si>
  <si>
    <t>MAMODEL_MTS</t>
  </si>
  <si>
    <t>Metcash Limited</t>
  </si>
  <si>
    <t>FLT</t>
  </si>
  <si>
    <t>MAMODEL_FLT</t>
  </si>
  <si>
    <t>Flight Centre Travel Group Limited</t>
  </si>
  <si>
    <t>TWE</t>
  </si>
  <si>
    <t>MAMODEL_TWE</t>
  </si>
  <si>
    <t>Treasury Wine Estates Limited</t>
  </si>
  <si>
    <t>SDF</t>
  </si>
  <si>
    <t>MAMODEL_SDF</t>
  </si>
  <si>
    <t>Steadfast Group Limited</t>
  </si>
  <si>
    <t>ZIP</t>
  </si>
  <si>
    <t>MAMODEL_ZIP</t>
  </si>
  <si>
    <t>Zip Co Limited</t>
  </si>
  <si>
    <t>BAP</t>
  </si>
  <si>
    <t>MAMODEL_BAP</t>
  </si>
  <si>
    <t>Bapcor Limited</t>
  </si>
  <si>
    <t>SUL</t>
  </si>
  <si>
    <t>MAMODEL_SUL</t>
  </si>
  <si>
    <t>Super Retail Group Limited</t>
  </si>
  <si>
    <t>BRG</t>
  </si>
  <si>
    <t>MAMODEL_BRG</t>
  </si>
  <si>
    <t>Breville Group Limited</t>
  </si>
  <si>
    <t>BOT</t>
  </si>
  <si>
    <t>MAMODEL_BOT</t>
  </si>
  <si>
    <t>Botanix Pharmaceuticals Limited</t>
  </si>
  <si>
    <t>CNU</t>
  </si>
  <si>
    <t>MAMODEL_CNU</t>
  </si>
  <si>
    <t>Chorus Limited</t>
  </si>
  <si>
    <t>PPT</t>
  </si>
  <si>
    <t>MAMODEL_PPT</t>
  </si>
  <si>
    <t>Perpetual Limited</t>
  </si>
  <si>
    <t>IGO</t>
  </si>
  <si>
    <t>MAMODEL_IGO</t>
  </si>
  <si>
    <t>IGO Limited</t>
  </si>
  <si>
    <t>GQG</t>
  </si>
  <si>
    <t>MAMODEL_GQG</t>
  </si>
  <si>
    <t>GQG Partners Inc. CDI</t>
  </si>
  <si>
    <t>IFT</t>
  </si>
  <si>
    <t>MAMODEL_IFT</t>
  </si>
  <si>
    <t>Infratil Limited</t>
  </si>
  <si>
    <t>ABB</t>
  </si>
  <si>
    <t>MAMODEL_ABB</t>
  </si>
  <si>
    <t>Aussie Broadband Limited</t>
  </si>
  <si>
    <t>AOV</t>
  </si>
  <si>
    <t>MAMODEL_AOV</t>
  </si>
  <si>
    <t>Amotiv Limited</t>
  </si>
  <si>
    <t>VEA</t>
  </si>
  <si>
    <t>MAMODEL_VEA</t>
  </si>
  <si>
    <t>Viva Energy Group Limited</t>
  </si>
  <si>
    <t>SFR</t>
  </si>
  <si>
    <t>MAMODEL_SFR</t>
  </si>
  <si>
    <t>Sandfire Resources Limited</t>
  </si>
  <si>
    <t>ALQ</t>
  </si>
  <si>
    <t>MAMODEL_ALQ</t>
  </si>
  <si>
    <t>ALS Limited</t>
  </si>
  <si>
    <t>DRR</t>
  </si>
  <si>
    <t>MAMODEL_DRR</t>
  </si>
  <si>
    <t>Deterra Royalties Limited</t>
  </si>
  <si>
    <t>BSL</t>
  </si>
  <si>
    <t>MAMODEL_BSL</t>
  </si>
  <si>
    <t>Bluescope Steel Ltd</t>
  </si>
  <si>
    <t>ILU</t>
  </si>
  <si>
    <t>MAMODEL_ILU</t>
  </si>
  <si>
    <t>Iluka Resources Limited</t>
  </si>
  <si>
    <t>RWC</t>
  </si>
  <si>
    <t>MAMODEL_RWC</t>
  </si>
  <si>
    <t>Reliance Worldwide Corporation Limited</t>
  </si>
  <si>
    <t>AMP</t>
  </si>
  <si>
    <t>MAMODEL_AMP</t>
  </si>
  <si>
    <t>AMP Limited</t>
  </si>
  <si>
    <t>AMP Limited - Listed Securities</t>
  </si>
  <si>
    <t>PWH</t>
  </si>
  <si>
    <t>MAMODEL_PWH</t>
  </si>
  <si>
    <t>PWR Holdings Limited</t>
  </si>
  <si>
    <t>NEC</t>
  </si>
  <si>
    <t>MAMODEL_NEC</t>
  </si>
  <si>
    <t>Nine Entertainment Co. Holdings Limited</t>
  </si>
  <si>
    <t>ORA</t>
  </si>
  <si>
    <t>MAMODEL_ORA</t>
  </si>
  <si>
    <t>Orora Limited</t>
  </si>
  <si>
    <t>FPH</t>
  </si>
  <si>
    <t>MAMODEL_FPH</t>
  </si>
  <si>
    <t>Fisher &amp; Paykel Healthcare Corporation Limited</t>
  </si>
  <si>
    <t>SDR</t>
  </si>
  <si>
    <t>MAMODEL_SDR</t>
  </si>
  <si>
    <t>SiteMinder Limited</t>
  </si>
  <si>
    <t>NCK</t>
  </si>
  <si>
    <t>MAMODEL_NCK</t>
  </si>
  <si>
    <t>Nick Scali Limited</t>
  </si>
  <si>
    <t>ALX</t>
  </si>
  <si>
    <t>MAMODEL_ALX</t>
  </si>
  <si>
    <t>Atlas Arteria</t>
  </si>
  <si>
    <t>DOW</t>
  </si>
  <si>
    <t>MAMODEL_DOW</t>
  </si>
  <si>
    <t>Downer EDI Ltd</t>
  </si>
  <si>
    <t>NHF</t>
  </si>
  <si>
    <t>MAMODEL_NHF</t>
  </si>
  <si>
    <t>NIB Holdings Limited</t>
  </si>
  <si>
    <t>PXA</t>
  </si>
  <si>
    <t>MAMODEL_PXA</t>
  </si>
  <si>
    <t>Pexa Group Limited</t>
  </si>
  <si>
    <t>SPK</t>
  </si>
  <si>
    <t>MAMODEL_SPK</t>
  </si>
  <si>
    <t>Spark New Zealand Limited</t>
  </si>
  <si>
    <t>DNL</t>
  </si>
  <si>
    <t>MAMODEL_DNL</t>
  </si>
  <si>
    <t>Dyno Nobel Limited</t>
  </si>
  <si>
    <t>LOV</t>
  </si>
  <si>
    <t>MAMODEL_LOV</t>
  </si>
  <si>
    <t>Lovisa Holdings Limited</t>
  </si>
  <si>
    <t>WEB</t>
  </si>
  <si>
    <t>MAMODEL_WEB</t>
  </si>
  <si>
    <t>Web Travel Group Limited</t>
  </si>
  <si>
    <t>JIN</t>
  </si>
  <si>
    <t>MAMODEL_JIN</t>
  </si>
  <si>
    <t>Jumbo Interactive Limited</t>
  </si>
  <si>
    <t>CKF</t>
  </si>
  <si>
    <t>MAMODEL_CKF</t>
  </si>
  <si>
    <t>Collins Foods Limited</t>
  </si>
  <si>
    <t>AUB</t>
  </si>
  <si>
    <t>MAMODEL_AUB</t>
  </si>
  <si>
    <t>AUB Group Limited</t>
  </si>
  <si>
    <t>ORI</t>
  </si>
  <si>
    <t>MAMODEL_ORI</t>
  </si>
  <si>
    <t>Orica Limited</t>
  </si>
  <si>
    <t>TPG</t>
  </si>
  <si>
    <t>MAMODEL_TPG</t>
  </si>
  <si>
    <t>TPG Telecom Limited</t>
  </si>
  <si>
    <t>AD8</t>
  </si>
  <si>
    <t>MAMODEL_AD8</t>
  </si>
  <si>
    <t>Audinate Group Limited</t>
  </si>
  <si>
    <t>ELD</t>
  </si>
  <si>
    <t>MAMODEL_ELD</t>
  </si>
  <si>
    <t>Elders Limited</t>
  </si>
  <si>
    <t>BGA</t>
  </si>
  <si>
    <t>MAMODEL_BGA</t>
  </si>
  <si>
    <t>Bega Cheese Limited</t>
  </si>
  <si>
    <t>VNT</t>
  </si>
  <si>
    <t>MAMODEL_VNT</t>
  </si>
  <si>
    <t>Ventia Services Group Limited</t>
  </si>
  <si>
    <t>LNW</t>
  </si>
  <si>
    <t>MAMODEL_LNW</t>
  </si>
  <si>
    <t>Light &amp; Wonder Inc. CDI</t>
  </si>
  <si>
    <t>IRE</t>
  </si>
  <si>
    <t>MAMODEL_IRE</t>
  </si>
  <si>
    <t>Iress Limited</t>
  </si>
  <si>
    <t>DMP</t>
  </si>
  <si>
    <t>MAMODEL_DMP</t>
  </si>
  <si>
    <t>Dominos Pizza Enterprises Ltd</t>
  </si>
  <si>
    <t>IPH</t>
  </si>
  <si>
    <t>MAMODEL_IPH</t>
  </si>
  <si>
    <t>IPH Limited</t>
  </si>
  <si>
    <t>NXG</t>
  </si>
  <si>
    <t>MAMODEL_NXG</t>
  </si>
  <si>
    <t>NexGen Energy (Canada) Ltd CDI</t>
  </si>
  <si>
    <t>PMV</t>
  </si>
  <si>
    <t>MAMODEL_PMV</t>
  </si>
  <si>
    <t>Premier Investments Ltd</t>
  </si>
  <si>
    <t>HSN</t>
  </si>
  <si>
    <t>MAMODEL_HSN</t>
  </si>
  <si>
    <t>Hansen Technologies Ltd</t>
  </si>
  <si>
    <t>AAI</t>
  </si>
  <si>
    <t>MAMODEL_AAI</t>
  </si>
  <si>
    <t>Alcoa Corporation CDI</t>
  </si>
  <si>
    <t>IEL</t>
  </si>
  <si>
    <t>MAMODEL_IEL</t>
  </si>
  <si>
    <t>IDP Education Limited</t>
  </si>
  <si>
    <t>PPS</t>
  </si>
  <si>
    <t>MAMODEL_PPS</t>
  </si>
  <si>
    <t>Praemium Limited</t>
  </si>
  <si>
    <t>TAH</t>
  </si>
  <si>
    <t>MAMODEL_TAH</t>
  </si>
  <si>
    <t>Tabcorp Holdings Ltd</t>
  </si>
  <si>
    <t>SIQ</t>
  </si>
  <si>
    <t>MAMODEL_SIQ</t>
  </si>
  <si>
    <t>Smartgroup Corporation Limited</t>
  </si>
  <si>
    <t>RIC</t>
  </si>
  <si>
    <t>MAMODEL_RIC</t>
  </si>
  <si>
    <t>Ridley Corporation Ltd</t>
  </si>
  <si>
    <t>ASB</t>
  </si>
  <si>
    <t>MAMODEL_ASB</t>
  </si>
  <si>
    <t>Austal Ltd</t>
  </si>
  <si>
    <t>GNC</t>
  </si>
  <si>
    <t>MAMODEL_GNC</t>
  </si>
  <si>
    <t>GrainCorp Limited</t>
  </si>
  <si>
    <t>SGM</t>
  </si>
  <si>
    <t>MAMODEL_SGM</t>
  </si>
  <si>
    <t>Sims Limited</t>
  </si>
  <si>
    <t>MND</t>
  </si>
  <si>
    <t>MAMODEL_MND</t>
  </si>
  <si>
    <t>Monadelphous Group Ltd</t>
  </si>
  <si>
    <t>JLG</t>
  </si>
  <si>
    <t>MAMODEL_JLG</t>
  </si>
  <si>
    <t>Johns Lyng Group Limited</t>
  </si>
  <si>
    <t>REH</t>
  </si>
  <si>
    <t>MAMODEL_REH</t>
  </si>
  <si>
    <t>Reece Ltd</t>
  </si>
  <si>
    <t>NAN</t>
  </si>
  <si>
    <t>MAMODEL_NAN</t>
  </si>
  <si>
    <t>Nanosonics Limited</t>
  </si>
  <si>
    <t>CCP</t>
  </si>
  <si>
    <t>MAMODEL_CCP</t>
  </si>
  <si>
    <t>Credit Corporation Group Ltd</t>
  </si>
  <si>
    <t>SXE</t>
  </si>
  <si>
    <t>MAMODEL_SXE</t>
  </si>
  <si>
    <t>Southern Cross Electrical Engineering Ltd</t>
  </si>
  <si>
    <t>NXL</t>
  </si>
  <si>
    <t>MAMODEL_NXL</t>
  </si>
  <si>
    <t>Nuix Limited</t>
  </si>
  <si>
    <t>NWH</t>
  </si>
  <si>
    <t>MAMODEL_NWH</t>
  </si>
  <si>
    <t>NRW Holdings Limited</t>
  </si>
  <si>
    <t>JDO</t>
  </si>
  <si>
    <t>MAMODEL_JDO</t>
  </si>
  <si>
    <t>Judo Capital Holdings Limited</t>
  </si>
  <si>
    <t>MYR</t>
  </si>
  <si>
    <t>MAMODEL_MYR</t>
  </si>
  <si>
    <t>Myer Holdings Limited</t>
  </si>
  <si>
    <t>IDX</t>
  </si>
  <si>
    <t>MAMODEL_IDX</t>
  </si>
  <si>
    <t>Integral Diagnostics Limited</t>
  </si>
  <si>
    <t>MEZ</t>
  </si>
  <si>
    <t>MAMODEL_MEZ</t>
  </si>
  <si>
    <t>Meridian Energy Limited</t>
  </si>
  <si>
    <t>FBU</t>
  </si>
  <si>
    <t>MAMODEL_FBU</t>
  </si>
  <si>
    <t>Fletcher Building Limited</t>
  </si>
  <si>
    <t>BBN</t>
  </si>
  <si>
    <t>MAMODEL_BBN</t>
  </si>
  <si>
    <t>Baby Bunting Group Limited</t>
  </si>
  <si>
    <t>IMM</t>
  </si>
  <si>
    <t>MAMODEL_IMM</t>
  </si>
  <si>
    <t>Immutep Limited</t>
  </si>
  <si>
    <t>EVT</t>
  </si>
  <si>
    <t>MAMODEL_EVT</t>
  </si>
  <si>
    <t>EVT Limited</t>
  </si>
  <si>
    <t>IFM</t>
  </si>
  <si>
    <t>MAMODEL_IFM</t>
  </si>
  <si>
    <t>Infomedia Ltd</t>
  </si>
  <si>
    <t>MCY</t>
  </si>
  <si>
    <t>MAMODEL_MCY</t>
  </si>
  <si>
    <t>Mercury NZ Limited</t>
  </si>
  <si>
    <t>GYG</t>
  </si>
  <si>
    <t>MAMODEL_GYG</t>
  </si>
  <si>
    <t>Guzman y Gomez Limited</t>
  </si>
  <si>
    <t>LYL</t>
  </si>
  <si>
    <t>MAMODEL_LYL</t>
  </si>
  <si>
    <t>Lycopodium Limited</t>
  </si>
  <si>
    <t>CIA</t>
  </si>
  <si>
    <t>MAMODEL_CIA</t>
  </si>
  <si>
    <t>Champion Iron Limited</t>
  </si>
  <si>
    <t>CEN</t>
  </si>
  <si>
    <t>MAMODEL_CEN</t>
  </si>
  <si>
    <t>Contact Energy Limited</t>
  </si>
  <si>
    <t>IVV</t>
  </si>
  <si>
    <t>MAMODEL_IVV</t>
  </si>
  <si>
    <t>iShares S&amp;P 500 ETF</t>
  </si>
  <si>
    <t>QUAL</t>
  </si>
  <si>
    <t>MAMODEL_QUAL</t>
  </si>
  <si>
    <t>VanEck MSCI International Quality ETF</t>
  </si>
  <si>
    <t>VTS</t>
  </si>
  <si>
    <t>MAMODEL_VTS</t>
  </si>
  <si>
    <t>Vanguard US Total Market Shares Indx ETF</t>
  </si>
  <si>
    <t>VGS</t>
  </si>
  <si>
    <t>MAMODEL_VGS</t>
  </si>
  <si>
    <t>Vanguard MSCI Index International Shares ETF</t>
  </si>
  <si>
    <t>NDQ</t>
  </si>
  <si>
    <t>MAMODEL_NDQ</t>
  </si>
  <si>
    <t>BetaShares NASDAQ 100 ETF</t>
  </si>
  <si>
    <t>VEU</t>
  </si>
  <si>
    <t>MAMODEL_VEU</t>
  </si>
  <si>
    <t>Vanguard All-World Ex-US Shares Index ETF</t>
  </si>
  <si>
    <t>IOO</t>
  </si>
  <si>
    <t>MAMODEL_IOO</t>
  </si>
  <si>
    <t>iShares Global 100 ETF</t>
  </si>
  <si>
    <t>ETHI</t>
  </si>
  <si>
    <t>MAMODEL_ETHI</t>
  </si>
  <si>
    <t>BetaShares Global Sustainability Leaders ETF</t>
  </si>
  <si>
    <t>IFRA</t>
  </si>
  <si>
    <t>MAMODEL_IFRA</t>
  </si>
  <si>
    <t>VanEck FTSE Global Infrastructure (Hedged) ETF</t>
  </si>
  <si>
    <t>VGAD</t>
  </si>
  <si>
    <t>MAMODEL_VGAD</t>
  </si>
  <si>
    <t>Vanguard MSCI Index Int Shares (Hedged) ETF</t>
  </si>
  <si>
    <t>QHAL</t>
  </si>
  <si>
    <t>MAMODEL_QHAL</t>
  </si>
  <si>
    <t>VanEck MSCI International Quality (Hedged) ETF</t>
  </si>
  <si>
    <t>HACK</t>
  </si>
  <si>
    <t>MAMODEL_HACK</t>
  </si>
  <si>
    <t>BetaShares Global Cybersecurity ETF</t>
  </si>
  <si>
    <t>IAA</t>
  </si>
  <si>
    <t>MAMODEL_IAA</t>
  </si>
  <si>
    <t>iShares S&amp;P Asia 50</t>
  </si>
  <si>
    <t>IJP</t>
  </si>
  <si>
    <t>MAMODEL_IJP</t>
  </si>
  <si>
    <t>iShares MSCI Japan ETF</t>
  </si>
  <si>
    <t>MOAT</t>
  </si>
  <si>
    <t>MAMODEL_MOAT</t>
  </si>
  <si>
    <t>VanEck Morningstar Wide Moat ETF</t>
  </si>
  <si>
    <t>VVLU</t>
  </si>
  <si>
    <t>MAMODEL_VVLU</t>
  </si>
  <si>
    <t>Vanguard Global Value Equity Active ETF</t>
  </si>
  <si>
    <t>QLTY</t>
  </si>
  <si>
    <t>MAMODEL_QLTY</t>
  </si>
  <si>
    <t>BetaShares Global Quality Leaders ETF</t>
  </si>
  <si>
    <t>GDX</t>
  </si>
  <si>
    <t>MAMODEL_GDX</t>
  </si>
  <si>
    <t>VanEck Gold Miners ETF</t>
  </si>
  <si>
    <t>IHVV</t>
  </si>
  <si>
    <t>MAMODEL_IHVV</t>
  </si>
  <si>
    <t>iShares S&amp;P 500 AUD Hedged ETF</t>
  </si>
  <si>
    <t>IXJ</t>
  </si>
  <si>
    <t>MAMODEL_IXJ</t>
  </si>
  <si>
    <t>iShares Global Healthcare ETF</t>
  </si>
  <si>
    <t>QSML</t>
  </si>
  <si>
    <t>MAMODEL_QSML</t>
  </si>
  <si>
    <t>VanEck MSCI Inter Small Companies Quality ETF</t>
  </si>
  <si>
    <t>IJH</t>
  </si>
  <si>
    <t>MAMODEL_IJH</t>
  </si>
  <si>
    <t>iShares S&amp;P Mid-Cap ETF</t>
  </si>
  <si>
    <t>IEU</t>
  </si>
  <si>
    <t>MAMODEL_IEU</t>
  </si>
  <si>
    <t>iShares Europe ETF</t>
  </si>
  <si>
    <t>GLIN</t>
  </si>
  <si>
    <t>MAMODEL_GLIN</t>
  </si>
  <si>
    <t>iShares FTSE Global Infrastructure (AUD Hdgd) ETF</t>
  </si>
  <si>
    <t>ACDC</t>
  </si>
  <si>
    <t>MAMODEL_ACDC</t>
  </si>
  <si>
    <t>Global X Battery Tech &amp; Lithium ETF</t>
  </si>
  <si>
    <t>IWLD</t>
  </si>
  <si>
    <t>MAMODEL_IWLD</t>
  </si>
  <si>
    <t>iShares Core MSCI World Ex Aus ESG Leaders ETF</t>
  </si>
  <si>
    <t>VBLD</t>
  </si>
  <si>
    <t>MAMODEL_VBLD</t>
  </si>
  <si>
    <t>Vanguard Global Infrastructure Index ETF</t>
  </si>
  <si>
    <t>IHWL</t>
  </si>
  <si>
    <t>MAMODEL_IHWL</t>
  </si>
  <si>
    <t>iShares Core MSCI World ex Aus ESG Ldr AUD Hdg ETF</t>
  </si>
  <si>
    <t>VGE</t>
  </si>
  <si>
    <t>MAMODEL_VGE</t>
  </si>
  <si>
    <t>Vanguard FTSE Emerging Markets Shares ETF</t>
  </si>
  <si>
    <t>IJR</t>
  </si>
  <si>
    <t>MAMODEL_IJR</t>
  </si>
  <si>
    <t>iShares S&amp;P Small-Cap ETF</t>
  </si>
  <si>
    <t>HYGG</t>
  </si>
  <si>
    <t>MAMODEL_HYGG</t>
  </si>
  <si>
    <t>Hyperion GBL Growth Companies Fund - Active ETF</t>
  </si>
  <si>
    <t>WDIV</t>
  </si>
  <si>
    <t>MAMODEL_WDIV</t>
  </si>
  <si>
    <t>SPDR S&amp;P Global Dividend Fund ETF</t>
  </si>
  <si>
    <t>WCMQ</t>
  </si>
  <si>
    <t>MAMODEL_WCMQ</t>
  </si>
  <si>
    <t>WCM Quality Global Growth Fund</t>
  </si>
  <si>
    <t>BGBL</t>
  </si>
  <si>
    <t>MAMODEL_BGBL</t>
  </si>
  <si>
    <t>BetaShares Global Shares ETF</t>
  </si>
  <si>
    <t>QUS</t>
  </si>
  <si>
    <t>MAMODEL_QUS</t>
  </si>
  <si>
    <t>BetaShares S&amp;P 500 Equal Weight ETF</t>
  </si>
  <si>
    <t>GGUS</t>
  </si>
  <si>
    <t>MAMODEL_GGUS</t>
  </si>
  <si>
    <t>Betashares Geared US Eq Currency Hgd Complex ETF</t>
  </si>
  <si>
    <t>DJRE</t>
  </si>
  <si>
    <t>MAMODEL_DJRE</t>
  </si>
  <si>
    <t>SPDR Dow Jones Global Real Estate ESG Fund</t>
  </si>
  <si>
    <t>IVE</t>
  </si>
  <si>
    <t>MAMODEL_IVE</t>
  </si>
  <si>
    <t>iShares MSCI EAFE ETF</t>
  </si>
  <si>
    <t>FANG</t>
  </si>
  <si>
    <t>MAMODEL_FANG</t>
  </si>
  <si>
    <t>Global X FANG ETF</t>
  </si>
  <si>
    <t>IEM</t>
  </si>
  <si>
    <t>MAMODEL_IEM</t>
  </si>
  <si>
    <t>iShares MSCI Emerging Markets</t>
  </si>
  <si>
    <t>VEQ</t>
  </si>
  <si>
    <t>MAMODEL_VEQ</t>
  </si>
  <si>
    <t>Vanguard FTSE Europe Shares ETF</t>
  </si>
  <si>
    <t>IHOO</t>
  </si>
  <si>
    <t>MAMODEL_IHOO</t>
  </si>
  <si>
    <t>iShares Global 100 AUD Hedged ETF</t>
  </si>
  <si>
    <t>VLUE</t>
  </si>
  <si>
    <t>MAMODEL_VLUE</t>
  </si>
  <si>
    <t>VanEck MSCI International Value ETF</t>
  </si>
  <si>
    <t>MHOT</t>
  </si>
  <si>
    <t>MAMODEL_MHOT</t>
  </si>
  <si>
    <t>VanEck Morningstar Wide Moat (AUD Hedged) ETF</t>
  </si>
  <si>
    <t>QHSM</t>
  </si>
  <si>
    <t>MAMODEL_QHSM</t>
  </si>
  <si>
    <t>VanEck MSCI Intl Sml Companies Qlty (Aud Hdgd) ETF</t>
  </si>
  <si>
    <t>HETH</t>
  </si>
  <si>
    <t>MAMODEL_HETH</t>
  </si>
  <si>
    <t>BetaShares Global Sustainability Leaders ETF CH</t>
  </si>
  <si>
    <t>ROBO</t>
  </si>
  <si>
    <t>MAMODEL_ROBO</t>
  </si>
  <si>
    <t>Global X ROBO Global Robotics &amp; Automation ETF</t>
  </si>
  <si>
    <t>ASIA</t>
  </si>
  <si>
    <t>MAMODEL_ASIA</t>
  </si>
  <si>
    <t>BetaShares Asia Technology Tigers ETF</t>
  </si>
  <si>
    <t>MICH</t>
  </si>
  <si>
    <t>MAMODEL_MICH</t>
  </si>
  <si>
    <t>Magellan Infrastructure Fund (Currency Hedged)</t>
  </si>
  <si>
    <t>F100</t>
  </si>
  <si>
    <t>MAMODEL_F100</t>
  </si>
  <si>
    <t>BetaShares FTSE 100 ETF</t>
  </si>
  <si>
    <t>ESGI</t>
  </si>
  <si>
    <t>MAMODEL_ESGI</t>
  </si>
  <si>
    <t>VanEck MSCI International Sustainable Equity ETF</t>
  </si>
  <si>
    <t>HGBL</t>
  </si>
  <si>
    <t>MAMODEL_HGBL</t>
  </si>
  <si>
    <t>BetaShares Global Shares Currency Hedged ETF</t>
  </si>
  <si>
    <t>VISM</t>
  </si>
  <si>
    <t>MAMODEL_VISM</t>
  </si>
  <si>
    <t>Vanguard MSCI Intl Small Companies Index ETF</t>
  </si>
  <si>
    <t>UMAX</t>
  </si>
  <si>
    <t>MAMODEL_UMAX</t>
  </si>
  <si>
    <t>Betashares S&amp;P 500 Yield Maximiser Complex ETF</t>
  </si>
  <si>
    <t>JEPI</t>
  </si>
  <si>
    <t>MAMODEL_JEPI</t>
  </si>
  <si>
    <t>JPMorgan Equity Premium Income Active ETF</t>
  </si>
  <si>
    <t>GLOB</t>
  </si>
  <si>
    <t>MAMODEL_GLOB</t>
  </si>
  <si>
    <t>Barrow Hanley Global Share Fund ETF</t>
  </si>
  <si>
    <t>IXI</t>
  </si>
  <si>
    <t>MAMODEL_IXI</t>
  </si>
  <si>
    <t>iShares Global Consumer Staples ETF</t>
  </si>
  <si>
    <t>FUEL</t>
  </si>
  <si>
    <t>MAMODEL_FUEL</t>
  </si>
  <si>
    <t>BetaShares Global Energy Companies ETF Hedged</t>
  </si>
  <si>
    <t>VAE</t>
  </si>
  <si>
    <t>MAMODEL_VAE</t>
  </si>
  <si>
    <t>Vanguard FTSE Asia ex-Japan Shares Index ETF</t>
  </si>
  <si>
    <t>QMIX</t>
  </si>
  <si>
    <t>MAMODEL_QMIX</t>
  </si>
  <si>
    <t>SPDR MSCI World Quality Mix ETF</t>
  </si>
  <si>
    <t>IZZ</t>
  </si>
  <si>
    <t>MAMODEL_IZZ</t>
  </si>
  <si>
    <t>iShares China Large-Cap ETF</t>
  </si>
  <si>
    <t>ERTH</t>
  </si>
  <si>
    <t>MAMODEL_ERTH</t>
  </si>
  <si>
    <t>BetaShares Climate Change Innovation ETF</t>
  </si>
  <si>
    <t>CNEW</t>
  </si>
  <si>
    <t>MAMODEL_CNEW</t>
  </si>
  <si>
    <t>VanEck China New Economy ETF</t>
  </si>
  <si>
    <t>ESTX</t>
  </si>
  <si>
    <t>MAMODEL_ESTX</t>
  </si>
  <si>
    <t>Global X EURO STOXX 50 ETF</t>
  </si>
  <si>
    <t>DRUG</t>
  </si>
  <si>
    <t>MAMODEL_DRUG</t>
  </si>
  <si>
    <t>BetaShares Global Healthcare ETF - Currency Hedged</t>
  </si>
  <si>
    <t>WXHG</t>
  </si>
  <si>
    <t>MAMODEL_WXHG</t>
  </si>
  <si>
    <t>SPDR S&amp;P World ex Australia Carbon Aware (Hgd) ETF</t>
  </si>
  <si>
    <t>FEMX</t>
  </si>
  <si>
    <t>MAMODEL_FEMX</t>
  </si>
  <si>
    <t>Fidelity Global Emerging Markets Fund (Managed Fd)</t>
  </si>
  <si>
    <t>JPEQ</t>
  </si>
  <si>
    <t>MAMODEL_JPEQ</t>
  </si>
  <si>
    <t>JPMorgan US 100Q Equity Premium Active Income ETF</t>
  </si>
  <si>
    <t>HJPN</t>
  </si>
  <si>
    <t>MAMODEL_HJPN</t>
  </si>
  <si>
    <t>BetaShares Japan ETF - Currency Hedged</t>
  </si>
  <si>
    <t>IKO</t>
  </si>
  <si>
    <t>MAMODEL_IKO</t>
  </si>
  <si>
    <t>iShares MSCI South Korea ETF</t>
  </si>
  <si>
    <t>H100</t>
  </si>
  <si>
    <t>MAMODEL_H100</t>
  </si>
  <si>
    <t>BetaShares FTSE 100 Currency Hedged ETF</t>
  </si>
  <si>
    <t>WVOL</t>
  </si>
  <si>
    <t>MAMODEL_WVOL</t>
  </si>
  <si>
    <t>iShares MSCI World ex Australia Minimum Volatility</t>
  </si>
  <si>
    <t>EMXC</t>
  </si>
  <si>
    <t>MAMODEL_EMXC</t>
  </si>
  <si>
    <t>iShares MSCI Emerging Markets ex China ETF</t>
  </si>
  <si>
    <t>MSTR</t>
  </si>
  <si>
    <t>MAMODEL_MSTR</t>
  </si>
  <si>
    <t>Morningstar International Shares Active ETF</t>
  </si>
  <si>
    <t>Morningstar Exchange Traded Funds</t>
  </si>
  <si>
    <t>DGSM</t>
  </si>
  <si>
    <t>MAMODEL_DGSM</t>
  </si>
  <si>
    <t>Dimensional Global Small Company - Active ETF</t>
  </si>
  <si>
    <t>JEGA</t>
  </si>
  <si>
    <t>MAMODEL_JEGA</t>
  </si>
  <si>
    <t>JPM Global Equity Premium Income Complex ETF</t>
  </si>
  <si>
    <t>JHPI</t>
  </si>
  <si>
    <t>MAMODEL_JHPI</t>
  </si>
  <si>
    <t>JPMorgan Equity Premium Income (Hedged) Active ETF</t>
  </si>
  <si>
    <t>VAS</t>
  </si>
  <si>
    <t>MAMODEL_VAS</t>
  </si>
  <si>
    <t>Australian Equities</t>
  </si>
  <si>
    <t>Vanguard Australian Shares Index ETF</t>
  </si>
  <si>
    <t>MVW</t>
  </si>
  <si>
    <t>MAMODEL_MVW</t>
  </si>
  <si>
    <t>VanEck Australian Equal Weight ETF</t>
  </si>
  <si>
    <t>A200</t>
  </si>
  <si>
    <t>MAMODEL_A200</t>
  </si>
  <si>
    <t>BetaShares Australia 200 ETF</t>
  </si>
  <si>
    <t>VHY</t>
  </si>
  <si>
    <t>MAMODEL_VHY</t>
  </si>
  <si>
    <t>Vanguard Australian Shares High Yield ETF</t>
  </si>
  <si>
    <t>IOZ</t>
  </si>
  <si>
    <t>MAMODEL_IOZ</t>
  </si>
  <si>
    <t>iShares Core S&amp;P/ASX 200 ETF</t>
  </si>
  <si>
    <t>STW</t>
  </si>
  <si>
    <t>MAMODEL_STW</t>
  </si>
  <si>
    <t>SPDR S&amp;P/ASX 200 ETF</t>
  </si>
  <si>
    <t>FAIR</t>
  </si>
  <si>
    <t>MAMODEL_FAIR</t>
  </si>
  <si>
    <t>BetaShares Australian Sustainability Leaders ETF</t>
  </si>
  <si>
    <t>QRE</t>
  </si>
  <si>
    <t>MAMODEL_QRE</t>
  </si>
  <si>
    <t>BetaShares S&amp;P/ASX 200 Resources Sector ETF</t>
  </si>
  <si>
    <t>ILC</t>
  </si>
  <si>
    <t>MAMODEL_ILC</t>
  </si>
  <si>
    <t>iShares S&amp;P/ASX 20 ETF</t>
  </si>
  <si>
    <t>VSO</t>
  </si>
  <si>
    <t>MAMODEL_VSO</t>
  </si>
  <si>
    <t>Vanguard MSCI Australian Small Companies Index ETF</t>
  </si>
  <si>
    <t>AQLT</t>
  </si>
  <si>
    <t>MAMODEL_AQLT</t>
  </si>
  <si>
    <t>BetaShares Australian Quality ETF</t>
  </si>
  <si>
    <t>GEAR</t>
  </si>
  <si>
    <t>MAMODEL_GEAR</t>
  </si>
  <si>
    <t>Betashares Geared Australian Equities Complex ETF</t>
  </si>
  <si>
    <t>QOZ</t>
  </si>
  <si>
    <t>MAMODEL_QOZ</t>
  </si>
  <si>
    <t>BetaShares FTSE RAFI Australia 200 ETF</t>
  </si>
  <si>
    <t>IESG</t>
  </si>
  <si>
    <t>MAMODEL_IESG</t>
  </si>
  <si>
    <t>iShares Core MSCI Australia ESG Leaders ETF</t>
  </si>
  <si>
    <t>EX20</t>
  </si>
  <si>
    <t>MAMODEL_EX20</t>
  </si>
  <si>
    <t>BetaShares Aust EX-20 Portfolio Diversifier ETF</t>
  </si>
  <si>
    <t>ATEC</t>
  </si>
  <si>
    <t>MAMODEL_ATEC</t>
  </si>
  <si>
    <t>BetaShares S&amp;P/ASX Australian Technology ETF</t>
  </si>
  <si>
    <t>MVR</t>
  </si>
  <si>
    <t>MAMODEL_MVR</t>
  </si>
  <si>
    <t>VanEck Australian Resources ETF</t>
  </si>
  <si>
    <t>YMAX</t>
  </si>
  <si>
    <t>MAMODEL_YMAX</t>
  </si>
  <si>
    <t>Betashares Aust Top 20 Eq Yield Max Complex ETF</t>
  </si>
  <si>
    <t>OZR</t>
  </si>
  <si>
    <t>MAMODEL_OZR</t>
  </si>
  <si>
    <t>SPDR S&amp;P/ASX 200 Resources ETF</t>
  </si>
  <si>
    <t>GRNV</t>
  </si>
  <si>
    <t>MAMODEL_GRNV</t>
  </si>
  <si>
    <t>VanEck MSCI Australian Sustainable Equity ETF</t>
  </si>
  <si>
    <t>MQAE</t>
  </si>
  <si>
    <t>MAMODEL_MQAE</t>
  </si>
  <si>
    <t>Macquarie Core Australian Equity Active ETF</t>
  </si>
  <si>
    <t>GMVW</t>
  </si>
  <si>
    <t>MAMODEL_GMVW</t>
  </si>
  <si>
    <t>VanEck Geared Australian Equal Weight Complex ETF</t>
  </si>
  <si>
    <t>SMLL</t>
  </si>
  <si>
    <t>MAMODEL_SMLL</t>
  </si>
  <si>
    <t>BetaShares Australian Small Companies Select Fund</t>
  </si>
  <si>
    <t>MTUM</t>
  </si>
  <si>
    <t>MAMODEL_MTUM</t>
  </si>
  <si>
    <t>BetaShares Australian Momentum ETF</t>
  </si>
  <si>
    <t>AMS.MC</t>
  </si>
  <si>
    <t>MAMODEL_AMS.MC</t>
  </si>
  <si>
    <t>International Shares</t>
  </si>
  <si>
    <t>BME Spanish Exchange</t>
  </si>
  <si>
    <t>Amadeus IT Group SA</t>
  </si>
  <si>
    <t>EUR</t>
  </si>
  <si>
    <t>ASML.AS</t>
  </si>
  <si>
    <t>MAMODEL_ASML.AS</t>
  </si>
  <si>
    <t>Euronext Amsterdam</t>
  </si>
  <si>
    <t>ASML Holding NV</t>
  </si>
  <si>
    <t>MC.PA</t>
  </si>
  <si>
    <t>MAMODEL_MC.PA</t>
  </si>
  <si>
    <t>Euronext Paris</t>
  </si>
  <si>
    <t>LVMH Moet Hennessy Louis Vuitton SE</t>
  </si>
  <si>
    <t>SU.PA</t>
  </si>
  <si>
    <t>MAMODEL_SU.PA</t>
  </si>
  <si>
    <t>Schneider Electric S.A.</t>
  </si>
  <si>
    <t>AZN.LN</t>
  </si>
  <si>
    <t>MAMODEL_AZN.LN</t>
  </si>
  <si>
    <t>London Stock Exchange</t>
  </si>
  <si>
    <t>AstraZeneca PLC</t>
  </si>
  <si>
    <t>BA.LN</t>
  </si>
  <si>
    <t>MAMODEL_BA.LN</t>
  </si>
  <si>
    <t>BAE Systems PLC</t>
  </si>
  <si>
    <t>REL.LN</t>
  </si>
  <si>
    <t>MAMODEL_REL.LN</t>
  </si>
  <si>
    <t>RELX PLC</t>
  </si>
  <si>
    <t>CPG.LN</t>
  </si>
  <si>
    <t>MAMODEL_CPG.LN</t>
  </si>
  <si>
    <t>Compass Group PLC</t>
  </si>
  <si>
    <t>IHG.LN</t>
  </si>
  <si>
    <t>MAMODEL_IHG.LN</t>
  </si>
  <si>
    <t>InterContinental Hotels Group PLC</t>
  </si>
  <si>
    <t>MSFT.ND</t>
  </si>
  <si>
    <t>MAMODEL_MSFT.ND</t>
  </si>
  <si>
    <t>NASDAQ Stock Exchange Global Select Market</t>
  </si>
  <si>
    <t>Microsoft Corporation</t>
  </si>
  <si>
    <t>NVDA.ND</t>
  </si>
  <si>
    <t>MAMODEL_NVDA.ND</t>
  </si>
  <si>
    <t>NVIDIA Corporation</t>
  </si>
  <si>
    <t>GOOGL.ND</t>
  </si>
  <si>
    <t>MAMODEL_GOOGL.ND</t>
  </si>
  <si>
    <t>Alphabet Inc. Class A</t>
  </si>
  <si>
    <t>AAPL.ND</t>
  </si>
  <si>
    <t>MAMODEL_AAPL.ND</t>
  </si>
  <si>
    <t>Apple Inc</t>
  </si>
  <si>
    <t>AMZN.ND</t>
  </si>
  <si>
    <t>MAMODEL_AMZN.ND</t>
  </si>
  <si>
    <t>Amazon.com Inc</t>
  </si>
  <si>
    <t>META.ND</t>
  </si>
  <si>
    <t>MAMODEL_META.ND</t>
  </si>
  <si>
    <t>Meta Platforms Inc</t>
  </si>
  <si>
    <t>NFLX.ND</t>
  </si>
  <si>
    <t>MAMODEL_NFLX.ND</t>
  </si>
  <si>
    <t>Netflix Inc</t>
  </si>
  <si>
    <t>COST.ND</t>
  </si>
  <si>
    <t>MAMODEL_COST.ND</t>
  </si>
  <si>
    <t>Costco Wholesale Corp</t>
  </si>
  <si>
    <t>TSLA.ND</t>
  </si>
  <si>
    <t>MAMODEL_TSLA.ND</t>
  </si>
  <si>
    <t>Tesla Inc</t>
  </si>
  <si>
    <t>GOOG.ND</t>
  </si>
  <si>
    <t>MAMODEL_GOOG.ND</t>
  </si>
  <si>
    <t>Alphabet Inc. Class C</t>
  </si>
  <si>
    <t>ISRG.ND</t>
  </si>
  <si>
    <t>MAMODEL_ISRG.ND</t>
  </si>
  <si>
    <t>Intuitive Surgical Inc.</t>
  </si>
  <si>
    <t>ASML.ND</t>
  </si>
  <si>
    <t>MAMODEL_ASML.ND</t>
  </si>
  <si>
    <t>ASML Holding N.V.</t>
  </si>
  <si>
    <t>MELI.ND</t>
  </si>
  <si>
    <t>MAMODEL_MELI.ND</t>
  </si>
  <si>
    <t>Mercadolibre Inc</t>
  </si>
  <si>
    <t>SHOP.ND</t>
  </si>
  <si>
    <t>MAMODEL_SHOP.ND</t>
  </si>
  <si>
    <t>Shopify Inc</t>
  </si>
  <si>
    <t>PYPL.ND</t>
  </si>
  <si>
    <t>MAMODEL_PYPL.ND</t>
  </si>
  <si>
    <t>PayPal Holdings Inc</t>
  </si>
  <si>
    <t>SNPS.ND</t>
  </si>
  <si>
    <t>MAMODEL_SNPS.ND</t>
  </si>
  <si>
    <t>Synopsys Inc.</t>
  </si>
  <si>
    <t>ZS.ND</t>
  </si>
  <si>
    <t>MAMODEL_ZS.ND</t>
  </si>
  <si>
    <t>Zscaler Inc</t>
  </si>
  <si>
    <t>CSX.ND</t>
  </si>
  <si>
    <t>MAMODEL_CSX.ND</t>
  </si>
  <si>
    <t>CSX Corporation</t>
  </si>
  <si>
    <t>CDNS.ND</t>
  </si>
  <si>
    <t>MAMODEL_CDNS.ND</t>
  </si>
  <si>
    <t>Cadence Design Systems Inc</t>
  </si>
  <si>
    <t>KLAC.ND</t>
  </si>
  <si>
    <t>MAMODEL_KLAC.ND</t>
  </si>
  <si>
    <t>KLA Corporation</t>
  </si>
  <si>
    <t>ADP.ND</t>
  </si>
  <si>
    <t>MAMODEL_ADP.ND</t>
  </si>
  <si>
    <t>Automatic Data Processing Inc</t>
  </si>
  <si>
    <t>VRSK.ND</t>
  </si>
  <si>
    <t>MAMODEL_VRSK.ND</t>
  </si>
  <si>
    <t>Verisk Analytics Inc.</t>
  </si>
  <si>
    <t>ROP.ND</t>
  </si>
  <si>
    <t>MAMODEL_ROP.ND</t>
  </si>
  <si>
    <t>Roper Technologies Inc</t>
  </si>
  <si>
    <t>ZBRA.ND</t>
  </si>
  <si>
    <t>MAMODEL_ZBRA.ND</t>
  </si>
  <si>
    <t>Zebra Technologies Corporation</t>
  </si>
  <si>
    <t>ANSS.ND</t>
  </si>
  <si>
    <t>MAMODEL_ANSS.ND</t>
  </si>
  <si>
    <t>ANSYS Inc</t>
  </si>
  <si>
    <t>MANH.ND</t>
  </si>
  <si>
    <t>MAMODEL_MANH.ND</t>
  </si>
  <si>
    <t>Manhattan Associates Inc</t>
  </si>
  <si>
    <t>JPM.NY</t>
  </si>
  <si>
    <t>MAMODEL_JPM.NY</t>
  </si>
  <si>
    <t>New York Stock Exchange</t>
  </si>
  <si>
    <t>JPMorgan Chase &amp; Co</t>
  </si>
  <si>
    <t>BRKB.NY</t>
  </si>
  <si>
    <t>MAMODEL_BRKB.NY</t>
  </si>
  <si>
    <t>Berkshire Hathaway Class B</t>
  </si>
  <si>
    <t>HD.NY</t>
  </si>
  <si>
    <t>MAMODEL_HD.NY</t>
  </si>
  <si>
    <t>Home Depot Inc</t>
  </si>
  <si>
    <t>TSM.NY</t>
  </si>
  <si>
    <t>MAMODEL_TSM.NY</t>
  </si>
  <si>
    <t>Taiwan Semiconductor Manufacturing Company Ltd</t>
  </si>
  <si>
    <t>NOW.NY</t>
  </si>
  <si>
    <t>MAMODEL_NOW.NY</t>
  </si>
  <si>
    <t>ServiceNow Inc</t>
  </si>
  <si>
    <t>MA.NY</t>
  </si>
  <si>
    <t>MAMODEL_MA.NY</t>
  </si>
  <si>
    <t>Mastercard Inc</t>
  </si>
  <si>
    <t>BLK.NY</t>
  </si>
  <si>
    <t>MAMODEL_BLK.NY</t>
  </si>
  <si>
    <t>BlackRock Inc</t>
  </si>
  <si>
    <t>SCHW.NY</t>
  </si>
  <si>
    <t>MAMODEL_SCHW.NY</t>
  </si>
  <si>
    <t>Charles Schwab Corp</t>
  </si>
  <si>
    <t>FICO.NY</t>
  </si>
  <si>
    <t>MAMODEL_FICO.NY</t>
  </si>
  <si>
    <t>Fair Isaac Corporation</t>
  </si>
  <si>
    <t>AXP.NY</t>
  </si>
  <si>
    <t>MAMODEL_AXP.NY</t>
  </si>
  <si>
    <t>American Express Company</t>
  </si>
  <si>
    <t>GE.NY</t>
  </si>
  <si>
    <t>MAMODEL_GE.NY</t>
  </si>
  <si>
    <t>General Electric Co</t>
  </si>
  <si>
    <t>UBER.NY</t>
  </si>
  <si>
    <t>MAMODEL_UBER.NY</t>
  </si>
  <si>
    <t>Uber Technologies Inc</t>
  </si>
  <si>
    <t>GEV.NY</t>
  </si>
  <si>
    <t>MAMODEL_GEV.NY</t>
  </si>
  <si>
    <t>GE Vernova Inc</t>
  </si>
  <si>
    <t>WFC.NY</t>
  </si>
  <si>
    <t>MAMODEL_WFC.NY</t>
  </si>
  <si>
    <t>Wells Fargo &amp; Co Class B Com Stk</t>
  </si>
  <si>
    <t>BA.NY</t>
  </si>
  <si>
    <t>MAMODEL_BA.NY</t>
  </si>
  <si>
    <t>Boeing Company</t>
  </si>
  <si>
    <t>ETN.NY</t>
  </si>
  <si>
    <t>MAMODEL_ETN.NY</t>
  </si>
  <si>
    <t>Eaton Corp</t>
  </si>
  <si>
    <t>ICE.NY</t>
  </si>
  <si>
    <t>MAMODEL_ICE.NY</t>
  </si>
  <si>
    <t>Intercontinental Exchange Inc</t>
  </si>
  <si>
    <t>ZTS.NY</t>
  </si>
  <si>
    <t>MAMODEL_ZTS.NY</t>
  </si>
  <si>
    <t>Zoetis Inc</t>
  </si>
  <si>
    <t>AJG.NY</t>
  </si>
  <si>
    <t>MAMODEL_AJG.NY</t>
  </si>
  <si>
    <t>Arthur J. Gallagher &amp; Co.</t>
  </si>
  <si>
    <t>VLTO.NY</t>
  </si>
  <si>
    <t>MAMODEL_VLTO.NY</t>
  </si>
  <si>
    <t>Veralto Corporation</t>
  </si>
  <si>
    <t>TJX.NY</t>
  </si>
  <si>
    <t>MAMODEL_TJX.NY</t>
  </si>
  <si>
    <t>The TJX Companies Inc</t>
  </si>
  <si>
    <t>APH.NY</t>
  </si>
  <si>
    <t>MAMODEL_APH.NY</t>
  </si>
  <si>
    <t>Amphenol Corporation</t>
  </si>
  <si>
    <t>CRL.NY</t>
  </si>
  <si>
    <t>MAMODEL_CRL.NY</t>
  </si>
  <si>
    <t>Charles River Laboratories Intl Inc</t>
  </si>
  <si>
    <t>IT.NY</t>
  </si>
  <si>
    <t>MAMODEL_IT.NY</t>
  </si>
  <si>
    <t>Gartner Inc</t>
  </si>
  <si>
    <t>STE.NY</t>
  </si>
  <si>
    <t>MAMODEL_STE.NY</t>
  </si>
  <si>
    <t>STERIS PLC</t>
  </si>
  <si>
    <t>IQV.NY</t>
  </si>
  <si>
    <t>MAMODEL_IQV.NY</t>
  </si>
  <si>
    <t>IQVIA Holdings Inc</t>
  </si>
  <si>
    <t>TYL.NY</t>
  </si>
  <si>
    <t>MAMODEL_TYL.NY</t>
  </si>
  <si>
    <t>Tyler Technologies Inc</t>
  </si>
  <si>
    <t>MSI.NY</t>
  </si>
  <si>
    <t>MAMODEL_MSI.NY</t>
  </si>
  <si>
    <t>Motorola Solutions Inc</t>
  </si>
  <si>
    <t>PLNT.NY</t>
  </si>
  <si>
    <t>MAMODEL_PLNT.NY</t>
  </si>
  <si>
    <t>Planet Fitness Inc</t>
  </si>
  <si>
    <t>NOVOB.CO</t>
  </si>
  <si>
    <t>MAMODEL_NOVOB.CO</t>
  </si>
  <si>
    <t>OMX Nordic Exchange Copenhagen A/S</t>
  </si>
  <si>
    <t>Novo Nordisk A/S</t>
  </si>
  <si>
    <t>DKK</t>
  </si>
  <si>
    <t>DSV.CO</t>
  </si>
  <si>
    <t>MAMODEL_DSV.CO</t>
  </si>
  <si>
    <t>DSV A/S</t>
  </si>
  <si>
    <t>ROG.SW</t>
  </si>
  <si>
    <t>MAMODEL_ROG.SW</t>
  </si>
  <si>
    <t>SIX Swiss Exchange</t>
  </si>
  <si>
    <t>Roche Holding AG</t>
  </si>
  <si>
    <t>CHF</t>
  </si>
  <si>
    <t>PGHN.SW</t>
  </si>
  <si>
    <t>MAMODEL_PGHN.SW</t>
  </si>
  <si>
    <t>Partners Group Holding AG</t>
  </si>
  <si>
    <t>ALC.SW</t>
  </si>
  <si>
    <t>MAMODEL_ALC.SW</t>
  </si>
  <si>
    <t>Alcon Inc</t>
  </si>
  <si>
    <t>LONN.SW</t>
  </si>
  <si>
    <t>MAMODEL_LONN.SW</t>
  </si>
  <si>
    <t>Lonza Group Ltd</t>
  </si>
  <si>
    <t>SIKA.SW</t>
  </si>
  <si>
    <t>MAMODEL_SIKA.SW</t>
  </si>
  <si>
    <t>SIKA AG</t>
  </si>
  <si>
    <t>0700.HK</t>
  </si>
  <si>
    <t>MAMODEL_0700.HK</t>
  </si>
  <si>
    <t>The Stock Exchange of Hong Kong Ltd</t>
  </si>
  <si>
    <t>Tencent Holdings Ltd</t>
  </si>
  <si>
    <t>HKD</t>
  </si>
  <si>
    <t>8001.TY</t>
  </si>
  <si>
    <t>MAMODEL_8001.TY</t>
  </si>
  <si>
    <t>The Toronto Stock Exchange</t>
  </si>
  <si>
    <t>ITOCHU Corporation</t>
  </si>
  <si>
    <t>JPY</t>
  </si>
  <si>
    <t>8035.TY</t>
  </si>
  <si>
    <t>MAMODEL_8035.TY</t>
  </si>
  <si>
    <t>Tokyo Electron Limited</t>
  </si>
  <si>
    <t>6861.TY</t>
  </si>
  <si>
    <t>MAMODEL_6861.TY</t>
  </si>
  <si>
    <t>Keyence Corporation</t>
  </si>
  <si>
    <t>9983.TY</t>
  </si>
  <si>
    <t>MAMODEL_9983.TY</t>
  </si>
  <si>
    <t>Fast Retailing Co Ltd</t>
  </si>
  <si>
    <t>SAP.DB</t>
  </si>
  <si>
    <t>MAMODEL_SAP.DB</t>
  </si>
  <si>
    <t>Xetra</t>
  </si>
  <si>
    <t>SAP SE</t>
  </si>
  <si>
    <t>RHM.DB</t>
  </si>
  <si>
    <t>MAMODEL_RHM.DB</t>
  </si>
  <si>
    <t>Rheinmetall AG</t>
  </si>
  <si>
    <t>IFX.DB</t>
  </si>
  <si>
    <t>MAMODEL_IFX.DB</t>
  </si>
  <si>
    <t>Infineon Technologies AG</t>
  </si>
  <si>
    <t>YOC0100AU</t>
  </si>
  <si>
    <t>MAMODEL_YOC0100AU</t>
  </si>
  <si>
    <t>Australian Direct Property</t>
  </si>
  <si>
    <t>Australian Unity Property Income Fund</t>
  </si>
  <si>
    <t>AUS0112AU</t>
  </si>
  <si>
    <t>MAMODEL_AUS0112AU</t>
  </si>
  <si>
    <t>AUI Healthcare Property Trust - Wholesale</t>
  </si>
  <si>
    <t>CRM0018AU</t>
  </si>
  <si>
    <t>MAMODEL_CRM0018AU</t>
  </si>
  <si>
    <t>Cromwell Direct Property Fund</t>
  </si>
  <si>
    <t>Cromwell Corporation Ltd</t>
  </si>
  <si>
    <t>NET0010AU</t>
  </si>
  <si>
    <t>MAMODEL_NET0010AU</t>
  </si>
  <si>
    <t>Australian Property Securities</t>
  </si>
  <si>
    <t>BlackRock GSS Australian Property Index Fund</t>
  </si>
  <si>
    <t>MAMODEL_NET0010AU_BGL0108AU</t>
  </si>
  <si>
    <t>iShares Australian Listed Property Index Fund</t>
  </si>
  <si>
    <t>BGL0108AU</t>
  </si>
  <si>
    <t>VAN0004AU</t>
  </si>
  <si>
    <t>MAMODEL_VAN0004AU</t>
  </si>
  <si>
    <t>Vanguard Australian Property Securities Index Fund</t>
  </si>
  <si>
    <t>BTA0061AU</t>
  </si>
  <si>
    <t>MAMODEL_BTA0061AU</t>
  </si>
  <si>
    <t>Pendal Property Securities Fund</t>
  </si>
  <si>
    <t>MAMODEL_BGL0108AU</t>
  </si>
  <si>
    <t>COL0001AU</t>
  </si>
  <si>
    <t>MAMODEL_COL0001AU</t>
  </si>
  <si>
    <t>Charter Hall Maxim Property Securities Fund</t>
  </si>
  <si>
    <t>Charter Hall FLK Funds Management Limited</t>
  </si>
  <si>
    <t>CRM0008AU</t>
  </si>
  <si>
    <t>MAMODEL_CRM0008AU</t>
  </si>
  <si>
    <t>Cromwell Phoenix Property Securities Fund</t>
  </si>
  <si>
    <t>PAL0002AU</t>
  </si>
  <si>
    <t>MAMODEL_PAL0002AU</t>
  </si>
  <si>
    <t>Ironbark Paladin Property Securities Fund</t>
  </si>
  <si>
    <t>ETL0119AU</t>
  </si>
  <si>
    <t>MAMODEL_ETL0119AU</t>
  </si>
  <si>
    <t>SGH Property Income Fund</t>
  </si>
  <si>
    <t>RFA0817AU</t>
  </si>
  <si>
    <t>MAMODEL_RFA0817AU</t>
  </si>
  <si>
    <t>Pendal Property Investment Fund</t>
  </si>
  <si>
    <t>SBC0816AU</t>
  </si>
  <si>
    <t>MAMODEL_SBC0816AU</t>
  </si>
  <si>
    <t>UBS CBRE Property Securities Fund</t>
  </si>
  <si>
    <t>BLK4709AU</t>
  </si>
  <si>
    <t>MAMODEL_BLK4709AU</t>
  </si>
  <si>
    <t>iShares Wh Aus Listed Property Index Fund - Cl S</t>
  </si>
  <si>
    <t>MAQ0219AU</t>
  </si>
  <si>
    <t>MAMODEL_MAQ0219AU</t>
  </si>
  <si>
    <t>Macquarie True Index Listed Property Fund</t>
  </si>
  <si>
    <t>WHT0015AU</t>
  </si>
  <si>
    <t>MAMODEL_WHT0015AU</t>
  </si>
  <si>
    <t>Resolution Capital Global Property Securities Fund</t>
  </si>
  <si>
    <t>DFA0005AU</t>
  </si>
  <si>
    <t>MAMODEL_DFA0005AU</t>
  </si>
  <si>
    <t>Dimensional Global Real Estate Trust - Unhedged Cl</t>
  </si>
  <si>
    <t>VAN0019AU</t>
  </si>
  <si>
    <t>MAMODEL_VAN0019AU</t>
  </si>
  <si>
    <t>Vanguard Int Property Securities Index Fd (Hedged)</t>
  </si>
  <si>
    <t>VAN0018AU</t>
  </si>
  <si>
    <t>MAMODEL_VAN0018AU</t>
  </si>
  <si>
    <t>Vanguard Internat Property Securities Index Fund</t>
  </si>
  <si>
    <t>BFL0020AU</t>
  </si>
  <si>
    <t>MAMODEL_BFL0020AU</t>
  </si>
  <si>
    <t>Quay Global Real Estate Fund - Unhedged</t>
  </si>
  <si>
    <t>BFL3333AU</t>
  </si>
  <si>
    <t>MAMODEL_BFL3333AU</t>
  </si>
  <si>
    <t>Quay Global Real Estate Fund - AUD Hedged</t>
  </si>
  <si>
    <t>IOF0081AU</t>
  </si>
  <si>
    <t>MAMODEL_IOF0081AU</t>
  </si>
  <si>
    <t>Resolution Capital Glb Prop Sec Fund II</t>
  </si>
  <si>
    <t>Resolution Capital Limited</t>
  </si>
  <si>
    <t>HML0016AU</t>
  </si>
  <si>
    <t>MAMODEL_HML0016AU</t>
  </si>
  <si>
    <t>CBRE Global Property Securities Fund</t>
  </si>
  <si>
    <t>AMP0974AU</t>
  </si>
  <si>
    <t>MAMODEL_AMP0974AU</t>
  </si>
  <si>
    <t>Macquarie Global Listed Real Estate Fund - Class A</t>
  </si>
  <si>
    <t>BLK0252AU</t>
  </si>
  <si>
    <t>MAMODEL_BLK0252AU</t>
  </si>
  <si>
    <t>iShares Global Listed Property Idx Hdg - Cl D</t>
  </si>
  <si>
    <t>IOF0184AU</t>
  </si>
  <si>
    <t>MAMODEL_IOF0184AU</t>
  </si>
  <si>
    <t>Resolution Capital Glb Prop Sec Fund (Unhedged) II</t>
  </si>
  <si>
    <t>FSF0454AU</t>
  </si>
  <si>
    <t>MAMODEL_FSF0454AU</t>
  </si>
  <si>
    <t>First Sentier W/S Global Property Securities Fund</t>
  </si>
  <si>
    <t>ETL0394AU</t>
  </si>
  <si>
    <t>MAMODEL_ETL0394AU</t>
  </si>
  <si>
    <t>SGH LaSalle Concentrated Global Property Fund</t>
  </si>
  <si>
    <t>BLK9419AU</t>
  </si>
  <si>
    <t>MAMODEL_BLK9419AU</t>
  </si>
  <si>
    <t>iShares Global Listed Prop Index Fund (Hdgd Cl S)</t>
  </si>
  <si>
    <t>MGL0011AU</t>
  </si>
  <si>
    <t>MAMODEL_MGL0011AU</t>
  </si>
  <si>
    <t>Ironbark DWS Global Property Securities Fund</t>
  </si>
  <si>
    <t>PIM2485AU</t>
  </si>
  <si>
    <t>MAMODEL_PIM2485AU</t>
  </si>
  <si>
    <t>First Sentier Global Property Securities Fund-Hdgd</t>
  </si>
  <si>
    <t>MAQ0830AU</t>
  </si>
  <si>
    <t>MAMODEL_MAQ0830AU</t>
  </si>
  <si>
    <t>Macquarie Hedged Index Gbl Real Estate Secs Fund</t>
  </si>
  <si>
    <t>WHT7374AU</t>
  </si>
  <si>
    <t>MAMODEL_WHT7374AU</t>
  </si>
  <si>
    <t>Resolution Capital Glb Prop Securities Fund - Cl C</t>
  </si>
  <si>
    <t>MAQ0832AU</t>
  </si>
  <si>
    <t>MAMODEL_MAQ0832AU</t>
  </si>
  <si>
    <t>Macquarie True Index Global Real Estate Sec Fund</t>
  </si>
  <si>
    <t>MMF1509AU</t>
  </si>
  <si>
    <t>MAMODEL_MMF1509AU</t>
  </si>
  <si>
    <t>OnePath OA IP-OP Global Property Securities Index</t>
  </si>
  <si>
    <t>GLPR</t>
  </si>
  <si>
    <t>MAMODEL_GLPR</t>
  </si>
  <si>
    <t>Listed Property</t>
  </si>
  <si>
    <t>iShares FTSE Gbl Property Ex Aus (AUD Hedged) ETF</t>
  </si>
  <si>
    <t>REIT</t>
  </si>
  <si>
    <t>MAMODEL_REIT</t>
  </si>
  <si>
    <t>VanEck FTSE International Property (Hedged) ETF</t>
  </si>
  <si>
    <t>RCAP</t>
  </si>
  <si>
    <t>MAMODEL_RCAP</t>
  </si>
  <si>
    <t>Resolution Capital GBL Prop Sec Fund - Active ETF</t>
  </si>
  <si>
    <t>VAP</t>
  </si>
  <si>
    <t>MAMODEL_VAP</t>
  </si>
  <si>
    <t>Australian Property</t>
  </si>
  <si>
    <t>Vanguard Australian Property Securities Index ETF</t>
  </si>
  <si>
    <t>MVA</t>
  </si>
  <si>
    <t>MAMODEL_MVA</t>
  </si>
  <si>
    <t>VanEck Australian Property ETF</t>
  </si>
  <si>
    <t>SLF</t>
  </si>
  <si>
    <t>MAMODEL_SLF</t>
  </si>
  <si>
    <t>SPDR S&amp;P/ASX Listed Property ETF</t>
  </si>
  <si>
    <t>GMG</t>
  </si>
  <si>
    <t>MAMODEL_GMG</t>
  </si>
  <si>
    <t>Other</t>
  </si>
  <si>
    <t>Goodman Group</t>
  </si>
  <si>
    <t>BWP</t>
  </si>
  <si>
    <t>MAMODEL_BWP</t>
  </si>
  <si>
    <t>BWP Trust</t>
  </si>
  <si>
    <t>SGP</t>
  </si>
  <si>
    <t>MAMODEL_SGP</t>
  </si>
  <si>
    <t>Stockland</t>
  </si>
  <si>
    <t>DXS</t>
  </si>
  <si>
    <t>MAMODEL_DXS</t>
  </si>
  <si>
    <t>Dexus</t>
  </si>
  <si>
    <t>SCG</t>
  </si>
  <si>
    <t>MAMODEL_SCG</t>
  </si>
  <si>
    <t>Scentre Group</t>
  </si>
  <si>
    <t>CIP</t>
  </si>
  <si>
    <t>MAMODEL_CIP</t>
  </si>
  <si>
    <t>Centuria Industrial REIT</t>
  </si>
  <si>
    <t>NSR</t>
  </si>
  <si>
    <t>MAMODEL_NSR</t>
  </si>
  <si>
    <t>National Storage REIT</t>
  </si>
  <si>
    <t>CHC</t>
  </si>
  <si>
    <t>MAMODEL_CHC</t>
  </si>
  <si>
    <t>Charter Hall Group</t>
  </si>
  <si>
    <t>RGN</t>
  </si>
  <si>
    <t>MAMODEL_RGN</t>
  </si>
  <si>
    <t>Region Group</t>
  </si>
  <si>
    <t>GPT</t>
  </si>
  <si>
    <t>MAMODEL_GPT</t>
  </si>
  <si>
    <t>GPT Group</t>
  </si>
  <si>
    <t>VCX</t>
  </si>
  <si>
    <t>MAMODEL_VCX</t>
  </si>
  <si>
    <t>Vicinity Centres</t>
  </si>
  <si>
    <t>CQR</t>
  </si>
  <si>
    <t>MAMODEL_CQR</t>
  </si>
  <si>
    <t>Charter Hall Retail REIT</t>
  </si>
  <si>
    <t>MGR</t>
  </si>
  <si>
    <t>MAMODEL_MGR</t>
  </si>
  <si>
    <t>Mirvac Group</t>
  </si>
  <si>
    <t>WPR</t>
  </si>
  <si>
    <t>MAMODEL_WPR</t>
  </si>
  <si>
    <t>Waypoint REIT Limited</t>
  </si>
  <si>
    <t>RFF</t>
  </si>
  <si>
    <t>MAMODEL_RFF</t>
  </si>
  <si>
    <t>Rural Funds Group</t>
  </si>
  <si>
    <t>LLC</t>
  </si>
  <si>
    <t>MAMODEL_LLC</t>
  </si>
  <si>
    <t>LendLease Group</t>
  </si>
  <si>
    <t>GOZ</t>
  </si>
  <si>
    <t>MAMODEL_GOZ</t>
  </si>
  <si>
    <t>Growthpoint Properties Australia</t>
  </si>
  <si>
    <t>HDN</t>
  </si>
  <si>
    <t>MAMODEL_HDN</t>
  </si>
  <si>
    <t>HomeCo Daily Needs REIT</t>
  </si>
  <si>
    <t>ARF</t>
  </si>
  <si>
    <t>MAMODEL_ARF</t>
  </si>
  <si>
    <t>ARENA REIT</t>
  </si>
  <si>
    <t>APZ</t>
  </si>
  <si>
    <t>MAMODEL_APZ</t>
  </si>
  <si>
    <t>Aspen Group</t>
  </si>
  <si>
    <t>HMC</t>
  </si>
  <si>
    <t>MAMODEL_HMC</t>
  </si>
  <si>
    <t>HMC Capital Limited</t>
  </si>
  <si>
    <t>EVO2608AU</t>
  </si>
  <si>
    <t>MAMODEL_EVO2608AU</t>
  </si>
  <si>
    <t>Unlisted Alternatives</t>
  </si>
  <si>
    <t>Metrics Direct Income Fund</t>
  </si>
  <si>
    <t>MCP CREDIT TRUST</t>
  </si>
  <si>
    <t>ETL0276AU</t>
  </si>
  <si>
    <t>MAMODEL_ETL0276AU</t>
  </si>
  <si>
    <t>Partners Group Global Value Fund</t>
  </si>
  <si>
    <t>Partners Group Global Value Fund (AUD)</t>
  </si>
  <si>
    <t>MUA0002AU</t>
  </si>
  <si>
    <t>MAMODEL_MUA0002AU</t>
  </si>
  <si>
    <t>Munro Global Growth Fund</t>
  </si>
  <si>
    <t>MAA8010AU</t>
  </si>
  <si>
    <t>MAMODEL_MAA8010AU</t>
  </si>
  <si>
    <t>MA Priority Income Fund</t>
  </si>
  <si>
    <t>MA Asset Management</t>
  </si>
  <si>
    <t>OMF5868AU</t>
  </si>
  <si>
    <t>MAMODEL_OMF5868AU</t>
  </si>
  <si>
    <t>Realm Strategic Income Fund - Enduring Units</t>
  </si>
  <si>
    <t>PIM1015AU</t>
  </si>
  <si>
    <t>MAMODEL_PIM1015AU</t>
  </si>
  <si>
    <t>Hamilton Lane Global Private Assets Fund (AUD)</t>
  </si>
  <si>
    <t>Hamilton Lane Advisors L.L.C</t>
  </si>
  <si>
    <t>ETL0490AU</t>
  </si>
  <si>
    <t>MAMODEL_ETL0490AU</t>
  </si>
  <si>
    <t>L1 Capital Long Short Fund - Daily Class</t>
  </si>
  <si>
    <t>PRM8798AU</t>
  </si>
  <si>
    <t>MAMODEL_PRM8798AU</t>
  </si>
  <si>
    <t>Mutual High Yield Fund</t>
  </si>
  <si>
    <t>SCH0038AU</t>
  </si>
  <si>
    <t>MAMODEL_SCH0038AU</t>
  </si>
  <si>
    <t>Schroder Specialist Private Equity Fund</t>
  </si>
  <si>
    <t>WHT1465AU</t>
  </si>
  <si>
    <t>MAMODEL_WHT1465AU</t>
  </si>
  <si>
    <t>Plato Global Alpha Fund</t>
  </si>
  <si>
    <t>ETL5010AU</t>
  </si>
  <si>
    <t>MAMODEL_ETL5010AU</t>
  </si>
  <si>
    <t>Coolabah Floating-Rate High Yield Fund - As Inv Cl</t>
  </si>
  <si>
    <t>MAQ0482AU</t>
  </si>
  <si>
    <t>MAMODEL_MAQ0482AU</t>
  </si>
  <si>
    <t>Winton Global Alpha Fund</t>
  </si>
  <si>
    <t>CNA0805AU</t>
  </si>
  <si>
    <t>MAMODEL_CNA0805AU</t>
  </si>
  <si>
    <t>Invesco Wholesale Senior Secured Income Fund</t>
  </si>
  <si>
    <t>FSF1086AU</t>
  </si>
  <si>
    <t>MAMODEL_FSF1086AU</t>
  </si>
  <si>
    <t>Aspect Diversified Futures Fund - Class A</t>
  </si>
  <si>
    <t>BLK6340AU</t>
  </si>
  <si>
    <t>MAMODEL_BLK6340AU</t>
  </si>
  <si>
    <t>BlackRock Global Liquid Alts Fund (Aust) (Cl S2)</t>
  </si>
  <si>
    <t>ALR2783AU</t>
  </si>
  <si>
    <t>MAMODEL_ALR2783AU</t>
  </si>
  <si>
    <t>Australian Eagle Trust</t>
  </si>
  <si>
    <t>Australian Eagle Trust Long Short Fund</t>
  </si>
  <si>
    <t>SLT3458AU</t>
  </si>
  <si>
    <t>MAMODEL_SLT3458AU</t>
  </si>
  <si>
    <t>Smarter Money Long-Short Credit Fund - Inst Class</t>
  </si>
  <si>
    <t>CHN5843AU</t>
  </si>
  <si>
    <t>MAMODEL_CHN5843AU</t>
  </si>
  <si>
    <t>CC Sage Capital Absolute Return Fund</t>
  </si>
  <si>
    <t>PER6444AU</t>
  </si>
  <si>
    <t>MAMODEL_PER6444AU</t>
  </si>
  <si>
    <t>PineBridge Global High Yield Bond Fund - Cl I</t>
  </si>
  <si>
    <t>PineBridge Investments</t>
  </si>
  <si>
    <t>FRM9005AU</t>
  </si>
  <si>
    <t>MAMODEL_FRM9005AU</t>
  </si>
  <si>
    <t>Alceon Debt Income Fund</t>
  </si>
  <si>
    <t>Freehold Australian Property Fund</t>
  </si>
  <si>
    <t>CHN8862AU</t>
  </si>
  <si>
    <t>MAMODEL_CHN8862AU</t>
  </si>
  <si>
    <t>CC Sage Capital Equity Plus Fund</t>
  </si>
  <si>
    <t>HFL0108AU</t>
  </si>
  <si>
    <t>MAMODEL_HFL0108AU</t>
  </si>
  <si>
    <t>Apis Global Long/Short Fund</t>
  </si>
  <si>
    <t>PER0668AU</t>
  </si>
  <si>
    <t>MAMODEL_PER0668AU</t>
  </si>
  <si>
    <t>Perpetual Pure Equity Alpha Fund</t>
  </si>
  <si>
    <t>PER0758AU</t>
  </si>
  <si>
    <t>MAMODEL_PER0758AU</t>
  </si>
  <si>
    <t>JPMorgan Global Macro Opportunities Fund</t>
  </si>
  <si>
    <t>ETL0431AU</t>
  </si>
  <si>
    <t>MAMODEL_ETL0431AU</t>
  </si>
  <si>
    <t>Partners Group Global Multi-Asset Fund</t>
  </si>
  <si>
    <t>CHN0548AU</t>
  </si>
  <si>
    <t>MAMODEL_CHN0548AU</t>
  </si>
  <si>
    <t>KKR Private Equity (K-PRIME) Fund (AUD) - Class A</t>
  </si>
  <si>
    <t>SST4481AU</t>
  </si>
  <si>
    <t>MAMODEL_SST4481AU</t>
  </si>
  <si>
    <t>State Street Gold Fund</t>
  </si>
  <si>
    <t>PIM7967AU</t>
  </si>
  <si>
    <t>MAMODEL_PIM7967AU</t>
  </si>
  <si>
    <t>Barwon Global Listed Private Equity Fund AF</t>
  </si>
  <si>
    <t>Barwon Investment Partners Pty Ltd</t>
  </si>
  <si>
    <t>ETL3065AU</t>
  </si>
  <si>
    <t>MAMODEL_ETL3065AU</t>
  </si>
  <si>
    <t>Colchester Emerging Markets Bond Fund - Class I</t>
  </si>
  <si>
    <t>MAN0002AU</t>
  </si>
  <si>
    <t>MAMODEL_MAN0002AU</t>
  </si>
  <si>
    <t>MAN AHL Alpha (AUD)</t>
  </si>
  <si>
    <t>Man Investment Australia</t>
  </si>
  <si>
    <t>CSA0046AU</t>
  </si>
  <si>
    <t>MAMODEL_CSA0046AU</t>
  </si>
  <si>
    <t>Bentham Syndicated Loan Fund</t>
  </si>
  <si>
    <t>WHT5134AU</t>
  </si>
  <si>
    <t>MAMODEL_WHT5134AU</t>
  </si>
  <si>
    <t>Firetrail Absolute Return Fund Class A</t>
  </si>
  <si>
    <t>PIC9659AU</t>
  </si>
  <si>
    <t>MAMODEL_PIC9659AU</t>
  </si>
  <si>
    <t>PIMCO Trends Managed Futures Strategy Fund W/S</t>
  </si>
  <si>
    <t>MAQ5143AU</t>
  </si>
  <si>
    <t>MAMODEL_MAQ5143AU</t>
  </si>
  <si>
    <t>P/E Global FX Alpha Fund</t>
  </si>
  <si>
    <t>MAQ0782AU</t>
  </si>
  <si>
    <t>MAMODEL_MAQ0782AU</t>
  </si>
  <si>
    <t>Antipodes Emerging Market Debt Fund</t>
  </si>
  <si>
    <t>ETL6855AU</t>
  </si>
  <si>
    <t>MAMODEL_ETL6855AU</t>
  </si>
  <si>
    <t>Coolabah Floating-Rate High Yield Fund Inst Class</t>
  </si>
  <si>
    <t>HGI1794AU</t>
  </si>
  <si>
    <t>MAMODEL_HGI1794AU</t>
  </si>
  <si>
    <t>Janus Henderson Global Multi-Strategy Fd - Inst Cl</t>
  </si>
  <si>
    <t>DEU0109AU</t>
  </si>
  <si>
    <t>MAMODEL_DEU0109AU</t>
  </si>
  <si>
    <t>Ironbark GCM Global Macro Fund</t>
  </si>
  <si>
    <t>CSA0102AU</t>
  </si>
  <si>
    <t>MAMODEL_CSA0102AU</t>
  </si>
  <si>
    <t>Bentham High Yield Fund</t>
  </si>
  <si>
    <t>HFL0104AU</t>
  </si>
  <si>
    <t>MAMODEL_HFL0104AU</t>
  </si>
  <si>
    <t>Fulcrum Diversified Investments Fund</t>
  </si>
  <si>
    <t>FHT0042AU</t>
  </si>
  <si>
    <t>MAMODEL_FHT0042AU</t>
  </si>
  <si>
    <t>Harvest Lane Absolute Return Fund</t>
  </si>
  <si>
    <t>HARVEST LANE FUND</t>
  </si>
  <si>
    <t>WPC3240AU</t>
  </si>
  <si>
    <t>MAMODEL_WPC3240AU</t>
  </si>
  <si>
    <t>Perennial Strategic Natural Resources Trust</t>
  </si>
  <si>
    <t>BLK1870AU</t>
  </si>
  <si>
    <t>MAMODEL_BLK1870AU</t>
  </si>
  <si>
    <t>BlackRock Glbl Liquid Alts Fund (Aust) (Class S1)</t>
  </si>
  <si>
    <t>GMO0006AU</t>
  </si>
  <si>
    <t>MAMODEL_GMO0006AU</t>
  </si>
  <si>
    <t>GMO Systematic Global Macro Trust - Class B</t>
  </si>
  <si>
    <t>MAN0017AU</t>
  </si>
  <si>
    <t>MAMODEL_MAN0017AU</t>
  </si>
  <si>
    <t>MAN AHL Alpha (AUD) - Class B</t>
  </si>
  <si>
    <t>ETL2332AU</t>
  </si>
  <si>
    <t>MAMODEL_ETL2332AU</t>
  </si>
  <si>
    <t>Insight High Income Fund</t>
  </si>
  <si>
    <t>PIM1744AU</t>
  </si>
  <si>
    <t>MAMODEL_PIM1744AU</t>
  </si>
  <si>
    <t>Even Keel Strategy Domestic Risk Mgmt</t>
  </si>
  <si>
    <t>Milliman Pty Ltd</t>
  </si>
  <si>
    <t>ETL2768AU</t>
  </si>
  <si>
    <t>MAMODEL_ETL2768AU</t>
  </si>
  <si>
    <t>Wilson Asset Management Founders Fund - Class AA</t>
  </si>
  <si>
    <t>Wilson Asset Management</t>
  </si>
  <si>
    <t>MAQ9788AU</t>
  </si>
  <si>
    <t>MAMODEL_MAQ9788AU</t>
  </si>
  <si>
    <t>P/E Global FX Alpha No.1 Fund - Class W</t>
  </si>
  <si>
    <t>AQU8075AU</t>
  </si>
  <si>
    <t>MAMODEL_AQU8075AU</t>
  </si>
  <si>
    <t>Aquasia Enhanced Credit Fund</t>
  </si>
  <si>
    <t>MSM9568AU</t>
  </si>
  <si>
    <t>MAMODEL_MSM9568AU</t>
  </si>
  <si>
    <t>Manning Monthly Income Fund</t>
  </si>
  <si>
    <t>PIM5737AU</t>
  </si>
  <si>
    <t>MAMODEL_PIM5737AU</t>
  </si>
  <si>
    <t>Even Keel Strategy Global Risk Mgmt</t>
  </si>
  <si>
    <t>WPC3204AU</t>
  </si>
  <si>
    <t>MAMODEL_WPC3204AU</t>
  </si>
  <si>
    <t>Daintree Defensive Plus Trust</t>
  </si>
  <si>
    <t>RSM3124AU</t>
  </si>
  <si>
    <t>MAMODEL_RSM3124AU</t>
  </si>
  <si>
    <t>Keyview Credit Opportunities Feeder Fund</t>
  </si>
  <si>
    <t>Keyview Financial</t>
  </si>
  <si>
    <t>RGL8536AU</t>
  </si>
  <si>
    <t>MAMODEL_RGL8536AU</t>
  </si>
  <si>
    <t>Regal Resources Long Short Fund</t>
  </si>
  <si>
    <t>HOW8209AU</t>
  </si>
  <si>
    <t>MAMODEL_HOW8209AU</t>
  </si>
  <si>
    <t>Challenger IM Credit Income Fund - Class P</t>
  </si>
  <si>
    <t>Challenger Investment Partners Asset Management</t>
  </si>
  <si>
    <t>PIM5391AU</t>
  </si>
  <si>
    <t>MAMODEL_PIM5391AU</t>
  </si>
  <si>
    <t>ICG Global Total Credit Australia Fund - Class B</t>
  </si>
  <si>
    <t>ICG Global Loan Australia Fund - Class B</t>
  </si>
  <si>
    <t>CSI7530AU</t>
  </si>
  <si>
    <t>MAMODEL_CSI7530AU</t>
  </si>
  <si>
    <t>Bentham Professional Syndicated Loan Fund - Cl P</t>
  </si>
  <si>
    <t>ETL0424AU</t>
  </si>
  <si>
    <t>MAMODEL_ETL0424AU</t>
  </si>
  <si>
    <t>Fulcrum Diversified Absolute Return Fund</t>
  </si>
  <si>
    <t>Fulcrum Asset Management LLP</t>
  </si>
  <si>
    <t>IML7090AU</t>
  </si>
  <si>
    <t>MAMODEL_IML7090AU</t>
  </si>
  <si>
    <t>Investors Mutual Private Portfolio Fund - CL B</t>
  </si>
  <si>
    <t>SSB0495AU</t>
  </si>
  <si>
    <t>MAMODEL_SSB0495AU</t>
  </si>
  <si>
    <t>Franklin K2 Athena Fund</t>
  </si>
  <si>
    <t>CHN8354AU</t>
  </si>
  <si>
    <t>MAMODEL_CHN8354AU</t>
  </si>
  <si>
    <t>Graphene Alternative Fund AUT Class A</t>
  </si>
  <si>
    <t>MAQ3498AU</t>
  </si>
  <si>
    <t>MAMODEL_MAQ3498AU</t>
  </si>
  <si>
    <t>Winton Global Alpha No.1 Fund - Class I</t>
  </si>
  <si>
    <t>TAL1576AU</t>
  </si>
  <si>
    <t>MAMODEL_TAL1576AU</t>
  </si>
  <si>
    <t>Fortlake Sigma Opportunities Fund</t>
  </si>
  <si>
    <t>NWGS5Y277</t>
  </si>
  <si>
    <t>MAMODEL_NWGS5Y277</t>
  </si>
  <si>
    <t>Structured Note</t>
  </si>
  <si>
    <t>AUD Struct Notes Basket Series 277D (XS2948714386)</t>
  </si>
  <si>
    <t>Credit Suisse</t>
  </si>
  <si>
    <t>GOLD</t>
  </si>
  <si>
    <t>MAMODEL_GOLD</t>
  </si>
  <si>
    <t>Global X Physical Gold Structured</t>
  </si>
  <si>
    <t>PMGOLD</t>
  </si>
  <si>
    <t>MAMODEL_PMGOLD</t>
  </si>
  <si>
    <t>Perth Mint Gold Struc Prod Call Opts No Expiry</t>
  </si>
  <si>
    <t>QAU</t>
  </si>
  <si>
    <t>MAMODEL_QAU</t>
  </si>
  <si>
    <t>Betashares Gold Bullion Currency Hedged ETF</t>
  </si>
  <si>
    <t>ETPMAG</t>
  </si>
  <si>
    <t>MAMODEL_ETPMAG</t>
  </si>
  <si>
    <t>Global X Physical Silver Structured</t>
  </si>
  <si>
    <t>GLDN</t>
  </si>
  <si>
    <t>MAMODEL_GLDN</t>
  </si>
  <si>
    <t>iShares Physical Gold ETF</t>
  </si>
  <si>
    <t>TBIL</t>
  </si>
  <si>
    <t>MAMODEL_TBIL</t>
  </si>
  <si>
    <t>Vaneck 1-3 Month US Treasury Bond ETF</t>
  </si>
  <si>
    <t>GXLD</t>
  </si>
  <si>
    <t>MAMODEL_GXLD</t>
  </si>
  <si>
    <t>Global X Gold Bullion ETF</t>
  </si>
  <si>
    <t>BBOZ</t>
  </si>
  <si>
    <t>MAMODEL_BBOZ</t>
  </si>
  <si>
    <t>Betashares Australian Eq Strong Bear Complex ETF</t>
  </si>
  <si>
    <t>FOOD</t>
  </si>
  <si>
    <t>MAMODEL_FOOD</t>
  </si>
  <si>
    <t>BetaShares Global Agriculture ETF Currency Hedged</t>
  </si>
  <si>
    <t>BBUS</t>
  </si>
  <si>
    <t>MAMODEL_BBUS</t>
  </si>
  <si>
    <t>Betashares US Eq Strong Bear Currency Hgd Comp ETF</t>
  </si>
  <si>
    <t>MXT</t>
  </si>
  <si>
    <t>MAMODEL_MXT</t>
  </si>
  <si>
    <t>Metrics Master Income Trust</t>
  </si>
  <si>
    <t>QRI</t>
  </si>
  <si>
    <t>MAMODEL_QRI</t>
  </si>
  <si>
    <t>Qualitas Real Estate Income Fund</t>
  </si>
  <si>
    <t>KKC</t>
  </si>
  <si>
    <t>MAMODEL_KKC</t>
  </si>
  <si>
    <t>KKR Credit Income Fund</t>
  </si>
  <si>
    <t>PE1</t>
  </si>
  <si>
    <t>MAMODEL_PE1</t>
  </si>
  <si>
    <t>Pengana Private Equity Trust</t>
  </si>
  <si>
    <t>IRONB1</t>
  </si>
  <si>
    <t>IRONB1_PIM3425AU</t>
  </si>
  <si>
    <t>IRONB1_AAA</t>
  </si>
  <si>
    <t>IRONB1_BILL</t>
  </si>
  <si>
    <t>IRONB1_IOF0145AU</t>
  </si>
  <si>
    <t>IRONB1_PER0260AU</t>
  </si>
  <si>
    <t>IRONB1_SSB0122AU</t>
  </si>
  <si>
    <t>IRONB1_WFS0377AU</t>
  </si>
  <si>
    <t>IRONB1_BTA0507AU</t>
  </si>
  <si>
    <t>IRONB1_TYN0104AU</t>
  </si>
  <si>
    <t>IRONB1_BGL0105AU</t>
  </si>
  <si>
    <t>IRONB1_PDL5969AU</t>
  </si>
  <si>
    <t>IRONB1_RFA0813AU</t>
  </si>
  <si>
    <t>IRONB1_SSB0057AU</t>
  </si>
  <si>
    <t>IRONB1_PER1058AU</t>
  </si>
  <si>
    <t>IRONB1_SBC0813AU</t>
  </si>
  <si>
    <t>IRONB1_SSB8484AU</t>
  </si>
  <si>
    <t>IRONB1_HGI4188AU</t>
  </si>
  <si>
    <t>IRONB1_MAQ0211AU</t>
  </si>
  <si>
    <t>IRONB1_ETL0115AU</t>
  </si>
  <si>
    <t>IRONB1_JBW0018AU</t>
  </si>
  <si>
    <t>IRONB1_OMF3725AU</t>
  </si>
  <si>
    <t>IRONB1_FRT0027AU</t>
  </si>
  <si>
    <t>IRONB1_TAL0590AU</t>
  </si>
  <si>
    <t>IRONB1_FRT0028AU</t>
  </si>
  <si>
    <t>IRONB1_SLT7141AU</t>
  </si>
  <si>
    <t>IRONB1_ETL0018AU</t>
  </si>
  <si>
    <t>IRONB1_MAQ0277AU</t>
  </si>
  <si>
    <t>IRONB1_PIC6396AU</t>
  </si>
  <si>
    <t>IRONB1_BLK4812AU</t>
  </si>
  <si>
    <t>IRONB1_BGL0008AU</t>
  </si>
  <si>
    <t>IRONB1_MAQ3897AU</t>
  </si>
  <si>
    <t>IRONB1_ETL0112AU</t>
  </si>
  <si>
    <t>IRONB1_PER2632AU</t>
  </si>
  <si>
    <t>PIC9673AU</t>
  </si>
  <si>
    <t>IRONB1_PIC9673AU</t>
  </si>
  <si>
    <t>PIMCO ESG Global Bond Fund - Institutional Class</t>
  </si>
  <si>
    <t>IRONB1_MAQ0266AU</t>
  </si>
  <si>
    <t>PER6912AU</t>
  </si>
  <si>
    <t>IRONB1_PER6912AU</t>
  </si>
  <si>
    <t>JPMorgan Global Bond Fund Class A Units</t>
  </si>
  <si>
    <t>IRONB1_CSA0038AU</t>
  </si>
  <si>
    <t>IRONB1_WPC1963AU</t>
  </si>
  <si>
    <t>IRONB1_PER0727AU</t>
  </si>
  <si>
    <t>IRONB1_PGI0001AU</t>
  </si>
  <si>
    <t>IRONB1_CRED</t>
  </si>
  <si>
    <t>IRONB1_QPON</t>
  </si>
  <si>
    <t>IRONB1_FLOT</t>
  </si>
  <si>
    <t>IRONB1_ISEC</t>
  </si>
  <si>
    <t>IRONB1_ICOR</t>
  </si>
  <si>
    <t>IRONB1_OZBD</t>
  </si>
  <si>
    <t>IRONB1_VBND</t>
  </si>
  <si>
    <t>IRONB1_IHCB</t>
  </si>
  <si>
    <t>IRONB1_UTIP</t>
  </si>
  <si>
    <t>IRONB1_FID0008AU</t>
  </si>
  <si>
    <t>IRONB1_WHT0039AU</t>
  </si>
  <si>
    <t>IRONB1_AAP0103AU</t>
  </si>
  <si>
    <t>IRONB1_DFA2068AU</t>
  </si>
  <si>
    <t>IRONB1_BGL0034AU</t>
  </si>
  <si>
    <t>IRONB1_HOW0121AU</t>
  </si>
  <si>
    <t>IRONB1_SCH0002AU</t>
  </si>
  <si>
    <t>IRONB1_MAQ0288AU</t>
  </si>
  <si>
    <t>IRONB1_LAZ0022AU</t>
  </si>
  <si>
    <t>IRONB1_HOW2217AU</t>
  </si>
  <si>
    <t>IRONB1_ETL8084AU</t>
  </si>
  <si>
    <t>IRONB1_WRA7701AU</t>
  </si>
  <si>
    <t>DAM4946AU</t>
  </si>
  <si>
    <t>IRONB1_DAM4946AU</t>
  </si>
  <si>
    <t>Infinity Core Australian Equity</t>
  </si>
  <si>
    <t>IRONB1_PIM0028AU</t>
  </si>
  <si>
    <t>IRONB1_AUG0018AU</t>
  </si>
  <si>
    <t>IRONB1_ETL8155AU</t>
  </si>
  <si>
    <t>IRONB1_MGE9705AU</t>
  </si>
  <si>
    <t>IRONB1_OPS0002AU</t>
  </si>
  <si>
    <t>IRONB1_MAQ0454AU</t>
  </si>
  <si>
    <t>IRONB1_PIM4357AU</t>
  </si>
  <si>
    <t>IRONB1_AAP3940AU</t>
  </si>
  <si>
    <t>IRONB1_FID0026AU</t>
  </si>
  <si>
    <t>IRONB1_IML0005AU</t>
  </si>
  <si>
    <t>IRONB1_SSB0026AU</t>
  </si>
  <si>
    <t>IRONB1_ETL8096AU</t>
  </si>
  <si>
    <t>IRONB1_ASX6124AU</t>
  </si>
  <si>
    <t>IRONB1_WPC5600AU</t>
  </si>
  <si>
    <t>IRONB1_CMI0111AU</t>
  </si>
  <si>
    <t>IRONB1_OPS2991AU</t>
  </si>
  <si>
    <t>IRONB1_JBW0052AU</t>
  </si>
  <si>
    <t>IRONB1_PER8590AU</t>
  </si>
  <si>
    <t>IRONB1_PIM4806AU</t>
  </si>
  <si>
    <t>IRONB1_UGF4955AU</t>
  </si>
  <si>
    <t>IRONB1_OPS6785AU</t>
  </si>
  <si>
    <t>IRONB1_JBW4991AU</t>
  </si>
  <si>
    <t>DAM3303AU</t>
  </si>
  <si>
    <t>IRONB1_DAM3303AU</t>
  </si>
  <si>
    <t>Infinity SMID Australian Equity</t>
  </si>
  <si>
    <t>IRONB1_BGL0106AU</t>
  </si>
  <si>
    <t>IRONB1_MGL0004AU</t>
  </si>
  <si>
    <t>IRONB1_CIM0006AU</t>
  </si>
  <si>
    <t>IRONB1_BGL0044AU</t>
  </si>
  <si>
    <t>IRONB1_HOW0164AU</t>
  </si>
  <si>
    <t>IRONB1_ETL0666AU</t>
  </si>
  <si>
    <t>IRONB1_ETL0419AU</t>
  </si>
  <si>
    <t>IRONB1_ARO0006AU</t>
  </si>
  <si>
    <t>IRONB1_ETL0171AU</t>
  </si>
  <si>
    <t>IRONB1_PER5355AU</t>
  </si>
  <si>
    <t>IRONB1_PER0715AU</t>
  </si>
  <si>
    <t>IRONB1_VAN0074AU</t>
  </si>
  <si>
    <t>IRONB1_ETL2869AU</t>
  </si>
  <si>
    <t>IRONB1_SST0057AU</t>
  </si>
  <si>
    <t>IRONB1_BLK7938AU</t>
  </si>
  <si>
    <t>IRONB1_ETL6220AU</t>
  </si>
  <si>
    <t>IRONB1_PER6110AU</t>
  </si>
  <si>
    <t>IRONB1_MAQ2686AU</t>
  </si>
  <si>
    <t>IRONB1_PER1855AU</t>
  </si>
  <si>
    <t>IRONB1_DAM5404AU</t>
  </si>
  <si>
    <t>IRONB1_SCH0032AU</t>
  </si>
  <si>
    <t>IRONB1_GTU0102AU</t>
  </si>
  <si>
    <t>IRONB1_PER9997AU</t>
  </si>
  <si>
    <t>IRONB1_WHT4795AU</t>
  </si>
  <si>
    <t>IRONB1_WHT9951AU</t>
  </si>
  <si>
    <t>IRONB1_BEG0601AU</t>
  </si>
  <si>
    <t>IRONB1_BLK6390AU</t>
  </si>
  <si>
    <t>IRONB1_ETL5365AU</t>
  </si>
  <si>
    <t>ETL5449AU</t>
  </si>
  <si>
    <t>IRONB1_ETL5449AU</t>
  </si>
  <si>
    <t>BNP Paribas C WorldWide Global Equity Tst - Cl B</t>
  </si>
  <si>
    <t>PIM9694AU</t>
  </si>
  <si>
    <t>IRONB1_PIM9694AU</t>
  </si>
  <si>
    <t>Pella Global Generations Fund - Cl C</t>
  </si>
  <si>
    <t>ETL9024AU</t>
  </si>
  <si>
    <t>IRONB1_ETL9024AU</t>
  </si>
  <si>
    <t>MFS Global Equity Trust II - I Unhedged</t>
  </si>
  <si>
    <t>IRONB1_LAZ0014AU</t>
  </si>
  <si>
    <t>IRONB1_AUS0035AU</t>
  </si>
  <si>
    <t>IRONB1_FID0010AU</t>
  </si>
  <si>
    <t>IRONB1_SSB4647AU</t>
  </si>
  <si>
    <t>IRONB1_PIM9253AU</t>
  </si>
  <si>
    <t>IRONB1_WFS0547AU</t>
  </si>
  <si>
    <t>IRONB1_BPF0029AU</t>
  </si>
  <si>
    <t>IRONB1_TGP0034AU</t>
  </si>
  <si>
    <t>IRONB1_AMP1179AU</t>
  </si>
  <si>
    <t>IRONB1_ETL4581AU</t>
  </si>
  <si>
    <t>IRONB1_MPL0008AU</t>
  </si>
  <si>
    <t>IRONB1_BFL3229AU</t>
  </si>
  <si>
    <t>IRONB1_JBW0103AU</t>
  </si>
  <si>
    <t>IRONB1_FSF1241AU</t>
  </si>
  <si>
    <t>IRONB1_BEG8747AU</t>
  </si>
  <si>
    <t>IRONB1_ETL3590AU</t>
  </si>
  <si>
    <t>IRONB1_PIM3513AU</t>
  </si>
  <si>
    <t>IRONB1_MAQ0831AU</t>
  </si>
  <si>
    <t>IRONB1_GMO1979AU</t>
  </si>
  <si>
    <t>IRONB1_ETL7080AU</t>
  </si>
  <si>
    <t>IRONB1_BPF5718AU</t>
  </si>
  <si>
    <t>IRONB1_MAQ0829AU</t>
  </si>
  <si>
    <t>DAM0960AU</t>
  </si>
  <si>
    <t>IRONB1_DAM0960AU</t>
  </si>
  <si>
    <t>Fiera Atlas Global Companies Fund - Class O</t>
  </si>
  <si>
    <t>IRONB1_WHT3219AU</t>
  </si>
  <si>
    <t>IRONB1_CBA</t>
  </si>
  <si>
    <t>IRONB1_BHP</t>
  </si>
  <si>
    <t>IRONB1_CSL</t>
  </si>
  <si>
    <t>IRONB1_WBC</t>
  </si>
  <si>
    <t>IRONB1_WES</t>
  </si>
  <si>
    <t>IRONB1_MQG</t>
  </si>
  <si>
    <t>IRONB1_ANZ</t>
  </si>
  <si>
    <t>IRONB1_NAB</t>
  </si>
  <si>
    <t>IRONB1_WDS</t>
  </si>
  <si>
    <t>IRONB1_TLS</t>
  </si>
  <si>
    <t>NWL</t>
  </si>
  <si>
    <t>IRONB1_NWL</t>
  </si>
  <si>
    <t>Netwealth Group Limited</t>
  </si>
  <si>
    <t>IRONB1_RMD</t>
  </si>
  <si>
    <t>IRONB1_NST</t>
  </si>
  <si>
    <t>IRONB1_RIO</t>
  </si>
  <si>
    <t>IRONB1_WOW</t>
  </si>
  <si>
    <t>IRONB1_SHL</t>
  </si>
  <si>
    <t>IRONB1_TCL</t>
  </si>
  <si>
    <t>IRONB1_STO</t>
  </si>
  <si>
    <t>IRONB1_BXB</t>
  </si>
  <si>
    <t>IRONB1_APA</t>
  </si>
  <si>
    <t>IRONB1_TNE</t>
  </si>
  <si>
    <t>IRONB1_AMC</t>
  </si>
  <si>
    <t>IRONB1_PME</t>
  </si>
  <si>
    <t>IRONB1_NXT</t>
  </si>
  <si>
    <t>IRONB1_MPL</t>
  </si>
  <si>
    <t>IRONB1_RHC</t>
  </si>
  <si>
    <t>IRONB1_REA</t>
  </si>
  <si>
    <t>IRONB1_XRO</t>
  </si>
  <si>
    <t>IRONB1_QBE</t>
  </si>
  <si>
    <t>IRONB1_ALL</t>
  </si>
  <si>
    <t>IRONB1_WOR</t>
  </si>
  <si>
    <t>IRONB1_CAR</t>
  </si>
  <si>
    <t>IRONB1_QUB</t>
  </si>
  <si>
    <t>IRONB1_JHX</t>
  </si>
  <si>
    <t>IRONB1_SGH</t>
  </si>
  <si>
    <t>IRONB1_JBH</t>
  </si>
  <si>
    <t>IRONB1_MIN</t>
  </si>
  <si>
    <t>IRONB1_SUN</t>
  </si>
  <si>
    <t>IRONB1_CSC</t>
  </si>
  <si>
    <t>IRONB1_TLC</t>
  </si>
  <si>
    <t>IRONB1_QAN</t>
  </si>
  <si>
    <t>IRONB1_360</t>
  </si>
  <si>
    <t>IRONB1_SEK</t>
  </si>
  <si>
    <t>IRONB1_IAG</t>
  </si>
  <si>
    <t>IRONB1_CGF</t>
  </si>
  <si>
    <t>IRONB1_PNI</t>
  </si>
  <si>
    <t>A2M</t>
  </si>
  <si>
    <t>IRONB1_A2M</t>
  </si>
  <si>
    <t>The A2 Milk Company Limited</t>
  </si>
  <si>
    <t>IRONB1_AIA</t>
  </si>
  <si>
    <t>IRONB1_MTS</t>
  </si>
  <si>
    <t>IRONB1_TWE</t>
  </si>
  <si>
    <t>IRONB1_SDF</t>
  </si>
  <si>
    <t>VAU</t>
  </si>
  <si>
    <t>IRONB1_VAU</t>
  </si>
  <si>
    <t>Vault Minerals Limited</t>
  </si>
  <si>
    <t>IRONB1_BAP</t>
  </si>
  <si>
    <t>IRONB1_BRG</t>
  </si>
  <si>
    <t>IRONB1_SFR</t>
  </si>
  <si>
    <t>IRONB1_ALQ</t>
  </si>
  <si>
    <t>IRONB1_NEC</t>
  </si>
  <si>
    <t>IRONB1_ORA</t>
  </si>
  <si>
    <t>IRONB1_NCK</t>
  </si>
  <si>
    <t>IRONB1_DOW</t>
  </si>
  <si>
    <t>IRONB1_CKF</t>
  </si>
  <si>
    <t>IRONB1_AUB</t>
  </si>
  <si>
    <t>IRONB1_ORI</t>
  </si>
  <si>
    <t>IRONB1_ELD</t>
  </si>
  <si>
    <t>DBI</t>
  </si>
  <si>
    <t>IRONB1_DBI</t>
  </si>
  <si>
    <t>Dalrymple Bay Infrastructure Limited</t>
  </si>
  <si>
    <t>IRONB1_HSN</t>
  </si>
  <si>
    <t>IRONB1_IEL</t>
  </si>
  <si>
    <t>IRONB1_MND</t>
  </si>
  <si>
    <t>PRN</t>
  </si>
  <si>
    <t>IRONB1_PRN</t>
  </si>
  <si>
    <t>Perenti Limited</t>
  </si>
  <si>
    <t>CMM</t>
  </si>
  <si>
    <t>IRONB1_CMM</t>
  </si>
  <si>
    <t>Capricorn Metals Ltd</t>
  </si>
  <si>
    <t>BLX</t>
  </si>
  <si>
    <t>IRONB1_BLX</t>
  </si>
  <si>
    <t>Beacon Lighting Group Limited</t>
  </si>
  <si>
    <t>SLC</t>
  </si>
  <si>
    <t>IRONB1_SLC</t>
  </si>
  <si>
    <t>Superloop Limited</t>
  </si>
  <si>
    <t>OML</t>
  </si>
  <si>
    <t>IRONB1_OML</t>
  </si>
  <si>
    <t>OOH!Media Limited</t>
  </si>
  <si>
    <t>IRONB1_QUAL</t>
  </si>
  <si>
    <t>IRONB1_VTS</t>
  </si>
  <si>
    <t>IRONB1_VGS</t>
  </si>
  <si>
    <t>IRONB1_VEU</t>
  </si>
  <si>
    <t>IRONB1_ETHI</t>
  </si>
  <si>
    <t>IRONB1_IFRA</t>
  </si>
  <si>
    <t>IRONB1_VGAD</t>
  </si>
  <si>
    <t>IRONB1_QLTY</t>
  </si>
  <si>
    <t>IRONB1_IHVV</t>
  </si>
  <si>
    <t>IRONB1_IJH</t>
  </si>
  <si>
    <t>IRONB1_GLIN</t>
  </si>
  <si>
    <t>IRONB1_IJR</t>
  </si>
  <si>
    <t>IRONB1_BGBL</t>
  </si>
  <si>
    <t>IRONB1_QUS</t>
  </si>
  <si>
    <t>IRONB1_IEM</t>
  </si>
  <si>
    <t>IRONB1_HGBL</t>
  </si>
  <si>
    <t>IRONB1_VAE</t>
  </si>
  <si>
    <t>BCOM</t>
  </si>
  <si>
    <t>IRONB1_BCOM</t>
  </si>
  <si>
    <t>Global X Bloomberg Commodity Complex ETF</t>
  </si>
  <si>
    <t>IRONB1_VAS</t>
  </si>
  <si>
    <t>IRONB1_MVW</t>
  </si>
  <si>
    <t>IRONB1_A200</t>
  </si>
  <si>
    <t>IRONB1_VHY</t>
  </si>
  <si>
    <t>IRONB1_IOZ</t>
  </si>
  <si>
    <t>IRONB1_AQLT</t>
  </si>
  <si>
    <t>IRONB1_QOZ</t>
  </si>
  <si>
    <t>IRONB1_MQAE</t>
  </si>
  <si>
    <t>IRONB1_MTUM</t>
  </si>
  <si>
    <t>IRONB1_BGL0108AU</t>
  </si>
  <si>
    <t>IRONB1_MAQ0219AU</t>
  </si>
  <si>
    <t>IRONB1_WHT0015AU</t>
  </si>
  <si>
    <t>IRONB1_IOF0081AU</t>
  </si>
  <si>
    <t>IRONB1_HML0016AU</t>
  </si>
  <si>
    <t>ETL4846AU</t>
  </si>
  <si>
    <t>IRONB1_ETL4846AU</t>
  </si>
  <si>
    <t>Spire Multifamily Gwth and Inc Fd (AUD) Hedged Cl</t>
  </si>
  <si>
    <t>SPIRE CAPITAL MASTER FUND</t>
  </si>
  <si>
    <t>IRONB1_MGL0011AU</t>
  </si>
  <si>
    <t>IRONB1_MAQ0830AU</t>
  </si>
  <si>
    <t>UBS9614AU</t>
  </si>
  <si>
    <t>IRONB1_UBS9614AU</t>
  </si>
  <si>
    <t>CBRE Global Real Assets Fund</t>
  </si>
  <si>
    <t>MAQ5569AU</t>
  </si>
  <si>
    <t>IRONB1_MAQ5569AU</t>
  </si>
  <si>
    <t>Macquarie Opportunistic Listed RE Fund - Class A</t>
  </si>
  <si>
    <t>IRONB1_GLPR</t>
  </si>
  <si>
    <t>IRONB1_REIT</t>
  </si>
  <si>
    <t>IRONB1_GMG</t>
  </si>
  <si>
    <t>IRONB1_SGP</t>
  </si>
  <si>
    <t>IRONB1_SCG</t>
  </si>
  <si>
    <t>IRONB1_CHC</t>
  </si>
  <si>
    <t>CQE</t>
  </si>
  <si>
    <t>IRONB1_CQE</t>
  </si>
  <si>
    <t>Charter Hall Social Infrastructure REIT</t>
  </si>
  <si>
    <t>IRONB1_VCX</t>
  </si>
  <si>
    <t>IRONB1_ETL0490AU</t>
  </si>
  <si>
    <t>IRONB1_FSF1086AU</t>
  </si>
  <si>
    <t>IRONB1_SLT3458AU</t>
  </si>
  <si>
    <t>IRONB1_CHN8862AU</t>
  </si>
  <si>
    <t>IRONB1_PER0668AU</t>
  </si>
  <si>
    <t>IRONB1_ETL0431AU</t>
  </si>
  <si>
    <t>IRONB1_PIM7967AU</t>
  </si>
  <si>
    <t>IRONB1_MAQ5143AU</t>
  </si>
  <si>
    <t>IRONB1_DEU0109AU</t>
  </si>
  <si>
    <t>IRONB1_CSA0102AU</t>
  </si>
  <si>
    <t>IRONB1_HFL0104AU</t>
  </si>
  <si>
    <t>PIM6813AU</t>
  </si>
  <si>
    <t>IRONB1_PIM6813AU</t>
  </si>
  <si>
    <t>Monash Absolute Investment Fund - Class B</t>
  </si>
  <si>
    <t>Monash Absolute Investment Fund</t>
  </si>
  <si>
    <t>DAM2311AU</t>
  </si>
  <si>
    <t>IRONB1_DAM2311AU</t>
  </si>
  <si>
    <t>Finisterre EMD Total Return Fund</t>
  </si>
  <si>
    <t>KAM2611AU</t>
  </si>
  <si>
    <t>IRONB1_KAM2611AU</t>
  </si>
  <si>
    <t>Apostle Diversified Global Credit Fund</t>
  </si>
  <si>
    <t>IRONB1_QAU</t>
  </si>
  <si>
    <t>IRONB1_MXT</t>
  </si>
  <si>
    <t>NET0027AU_FXAUD</t>
  </si>
  <si>
    <t>NET0027AU_FXUSD</t>
  </si>
  <si>
    <t>NET0027AU_BGL0001AU</t>
  </si>
  <si>
    <t>NET0027AU_BGL0009AU</t>
  </si>
  <si>
    <t>NET0027AU_BLK4380AU</t>
  </si>
  <si>
    <t>NET0027AU_MAL0032AU</t>
  </si>
  <si>
    <t>NET0027AU_ILB</t>
  </si>
  <si>
    <t>NET0027AU_ICOR</t>
  </si>
  <si>
    <t>NET0027AU_BGL0006AU</t>
  </si>
  <si>
    <t>NET0027AU_BGL0053AU</t>
  </si>
  <si>
    <t>NET0027AU_BGL0062AU</t>
  </si>
  <si>
    <t>NET0027AU_LU2379468981</t>
  </si>
  <si>
    <t>NET0027AU_IE00BK4PZY95</t>
  </si>
  <si>
    <t>NET0027AU_IE000IA4D1S5</t>
  </si>
  <si>
    <t>NET0027AU_TIP</t>
  </si>
  <si>
    <t>NET0027AU_LU2379649002</t>
  </si>
  <si>
    <t>NET0027AU_IE00B4ND3602</t>
  </si>
  <si>
    <t>VAN0110AU</t>
  </si>
  <si>
    <t>Vanguard Growth Index Fund</t>
  </si>
  <si>
    <t>RIM0001AU</t>
  </si>
  <si>
    <t>Russell Inv Balanced Fund - Class A</t>
  </si>
  <si>
    <t>SLT0037AU</t>
  </si>
  <si>
    <t>Core Value Portfolio</t>
  </si>
  <si>
    <t>Select Stone House</t>
  </si>
  <si>
    <t>INT0038AU</t>
  </si>
  <si>
    <t>Morningstar Growth Real Return Fund</t>
  </si>
  <si>
    <t>DFA0029AU</t>
  </si>
  <si>
    <t>Dimensional World Allocation 70/30 Trust</t>
  </si>
  <si>
    <t>AUS0068AU</t>
  </si>
  <si>
    <t>Pro-D Growth Fund</t>
  </si>
  <si>
    <t>PER0063AU</t>
  </si>
  <si>
    <t>Perpetual Balanced Growth Fund</t>
  </si>
  <si>
    <t>INT0040AU</t>
  </si>
  <si>
    <t>Morningstar Multi Asset Real Return Fund</t>
  </si>
  <si>
    <t>AUG0017AU</t>
  </si>
  <si>
    <t>Australian Ethical Balanced Fund - W/S</t>
  </si>
  <si>
    <t>MLC0260AU</t>
  </si>
  <si>
    <t>MLC Horizon 4 Balanced Portfolio</t>
  </si>
  <si>
    <t>DAM0026AU</t>
  </si>
  <si>
    <t>AMS Balanced Fund</t>
  </si>
  <si>
    <t>MLC7387AU</t>
  </si>
  <si>
    <t>MLC Index Plus Balanced</t>
  </si>
  <si>
    <t>SSB2699AU</t>
  </si>
  <si>
    <t>Franklin Multi-Asset Growth Fund - Class M</t>
  </si>
  <si>
    <t>DFA7518AU</t>
  </si>
  <si>
    <t>Dimensional Sust World Allocation 70/30 Trust</t>
  </si>
  <si>
    <t>VEN0027AU</t>
  </si>
  <si>
    <t>Russell Inv Ventura Growth 70 Fund - Class A</t>
  </si>
  <si>
    <t>PWA0822AU</t>
  </si>
  <si>
    <t>BlackRock Tactical Growth Fund</t>
  </si>
  <si>
    <t>FSF1416AU</t>
  </si>
  <si>
    <t>CFS Enhanced Index Balanced Fund - Class A</t>
  </si>
  <si>
    <t>JPM0008AU</t>
  </si>
  <si>
    <t>Martin Currie Diversified Growth Fund</t>
  </si>
  <si>
    <t>INT0039AU</t>
  </si>
  <si>
    <t>Morningstar Growth Real Return Fund - Class B</t>
  </si>
  <si>
    <t>BAR0813AU</t>
  </si>
  <si>
    <t>BlackRock Diversified ESG Growth Fund</t>
  </si>
  <si>
    <t>SCH0102AU</t>
  </si>
  <si>
    <t>Schroder Sustainable Growth Fund - Wholesale Class</t>
  </si>
  <si>
    <t>SBC0815AU</t>
  </si>
  <si>
    <t>UBS Balanced Investment Fund</t>
  </si>
  <si>
    <t>MPL0001AU</t>
  </si>
  <si>
    <t>Maple-Brown Abbott Diversified Investment Trust</t>
  </si>
  <si>
    <t>RFA0815AU</t>
  </si>
  <si>
    <t>Pendal Active Balanced Fund</t>
  </si>
  <si>
    <t>MAQ0058AU</t>
  </si>
  <si>
    <t>Macquarie Master Balanced Fund</t>
  </si>
  <si>
    <t>BLK0009AU</t>
  </si>
  <si>
    <t>BlackRock Glbl Multi Asset Inc AUS Cl D</t>
  </si>
  <si>
    <t>ZUR0059AU</t>
  </si>
  <si>
    <t>Zurich Investments Managed Growth Fund</t>
  </si>
  <si>
    <t>BTA0122AU</t>
  </si>
  <si>
    <t>Pendal Sustainable Balanced Fund - Class R</t>
  </si>
  <si>
    <t>PWA0013AU</t>
  </si>
  <si>
    <t>BlackRock Balanced Fund - Retail</t>
  </si>
  <si>
    <t>FSF0008AU</t>
  </si>
  <si>
    <t>First Sentier Wholesale Diversified Fund</t>
  </si>
  <si>
    <t>CRS0002AU</t>
  </si>
  <si>
    <t>abrdn Multi-Asset Real Return Fund - Class A</t>
  </si>
  <si>
    <t>MMF0115AU</t>
  </si>
  <si>
    <t>OnePath Wholesale Managed Growth Trust</t>
  </si>
  <si>
    <t>NET0008AU</t>
  </si>
  <si>
    <t>Russell Investments GSS Active 90/10 Fund</t>
  </si>
  <si>
    <t>NET0008AU_RIM0014AU</t>
  </si>
  <si>
    <t>Russell Inv Growth Fund - Class C</t>
  </si>
  <si>
    <t>RIM0014AU</t>
  </si>
  <si>
    <t>FCL0691AU</t>
  </si>
  <si>
    <t>First Guardian Growth Strategies Class</t>
  </si>
  <si>
    <t>First Guardian Capital</t>
  </si>
  <si>
    <t>DAM2300AU</t>
  </si>
  <si>
    <t>BWA Diversified Fund-BWA Core Satellite Growth</t>
  </si>
  <si>
    <t>RIM0004AU</t>
  </si>
  <si>
    <t>Russell Inv Growth Fund - Class A</t>
  </si>
  <si>
    <t>DFA0035AU</t>
  </si>
  <si>
    <t>Dimensional World Equity Trust</t>
  </si>
  <si>
    <t>RIM0030AU</t>
  </si>
  <si>
    <t>Russell Inv High Growth Fund - Class C</t>
  </si>
  <si>
    <t>INT0042AU</t>
  </si>
  <si>
    <t>Morningstar High Growth Real Return Fund</t>
  </si>
  <si>
    <t>AUS0064AU</t>
  </si>
  <si>
    <t>Pro-D High Growth Fund</t>
  </si>
  <si>
    <t>RIM0034AU</t>
  </si>
  <si>
    <t>Russell Inv High Growth Fund - Class A</t>
  </si>
  <si>
    <t>AUG0019AU</t>
  </si>
  <si>
    <t>Australian Ethical Diversified Shares Fund - W/S</t>
  </si>
  <si>
    <t>FCL1554AU</t>
  </si>
  <si>
    <t>First Guardian Diversified Strategies Class</t>
  </si>
  <si>
    <t>DAM3311AU</t>
  </si>
  <si>
    <t>BWA Diversified Fund-BWA ESG Impact and Innovation</t>
  </si>
  <si>
    <t>PER0731AU</t>
  </si>
  <si>
    <t>PineBridge Global Dynamic Asset Allocation Class I</t>
  </si>
  <si>
    <t>FSF6557AU</t>
  </si>
  <si>
    <t>CFS Thrive+ Sustainable Growth - Class A</t>
  </si>
  <si>
    <t>MLC0265AU</t>
  </si>
  <si>
    <t>MLC Investment Growth Fund W/S Horizon 5 Gwth Port</t>
  </si>
  <si>
    <t>MLC0449AU</t>
  </si>
  <si>
    <t>MLC MultiActive Geared</t>
  </si>
  <si>
    <t>MLC9748AU</t>
  </si>
  <si>
    <t>MLC Index Plus Growth</t>
  </si>
  <si>
    <t>MLC0397AU</t>
  </si>
  <si>
    <t>MLC MultiActive High Growth</t>
  </si>
  <si>
    <t>AUG0020AU</t>
  </si>
  <si>
    <t>Australian Ethical High Growth Fund - W/S</t>
  </si>
  <si>
    <t>INT0043AU</t>
  </si>
  <si>
    <t>Morningstar High Growth Real Return Fund - Class B</t>
  </si>
  <si>
    <t>COL0031AU</t>
  </si>
  <si>
    <t>Atrium Evolution Series Diversified Fund AEF 9</t>
  </si>
  <si>
    <t>Atrium Investment Management Pty Ltd</t>
  </si>
  <si>
    <t>ADV0087AU</t>
  </si>
  <si>
    <t>Advance High Growth Multi-Blend Fund - WS</t>
  </si>
  <si>
    <t>NWAPH999</t>
  </si>
  <si>
    <t>Auspep Holdings Limited</t>
  </si>
  <si>
    <t>NWAIL999</t>
  </si>
  <si>
    <t>Arbortech Industries Limited</t>
  </si>
  <si>
    <t>NWISXFEU</t>
  </si>
  <si>
    <t>ISX Financial EU PLC</t>
  </si>
  <si>
    <t>NWPPGU</t>
  </si>
  <si>
    <t>Waratah Hotel Group</t>
  </si>
  <si>
    <t>NWMBK999</t>
  </si>
  <si>
    <t>Mooroolbark &amp; District Fin Services Ltd</t>
  </si>
  <si>
    <t>NWIAD</t>
  </si>
  <si>
    <t>Inverloch and District Fin Enterprises Ltd</t>
  </si>
  <si>
    <t>NWPPKMEG</t>
  </si>
  <si>
    <t>PPK Mining Equipment Group Limited</t>
  </si>
  <si>
    <t>NWMSM</t>
  </si>
  <si>
    <t>MSM Corporation International Ltd</t>
  </si>
  <si>
    <t>NWGYM998</t>
  </si>
  <si>
    <t>Gympie &amp; District Financial Services Ltd Ords</t>
  </si>
  <si>
    <t>NWPHX999</t>
  </si>
  <si>
    <t>Phoenix Industrial Minerals Pty Ltd</t>
  </si>
  <si>
    <t>NWMOL999</t>
  </si>
  <si>
    <t>Young Australian Mines Ltd</t>
  </si>
  <si>
    <t>NWRNY</t>
  </si>
  <si>
    <t>RNY Property Trust</t>
  </si>
  <si>
    <t>NWCHP</t>
  </si>
  <si>
    <t>Chapmans Limited</t>
  </si>
  <si>
    <t>NWIONU</t>
  </si>
  <si>
    <t>Ionic Industries Limited</t>
  </si>
  <si>
    <t>NWSED</t>
  </si>
  <si>
    <t>Seduli Holdings (Australia) Limited</t>
  </si>
  <si>
    <t>NWDEL990</t>
  </si>
  <si>
    <t>Delgare Ltd</t>
  </si>
  <si>
    <t>NWG6MUO2</t>
  </si>
  <si>
    <t>Group 6 Metals Limited Unlist Opt Exp 30/06/2025</t>
  </si>
  <si>
    <t>NWOPMU</t>
  </si>
  <si>
    <t>Optimal Mining Limited</t>
  </si>
  <si>
    <t>NWADOUO</t>
  </si>
  <si>
    <t>AnteoTech Ltd Unlisted Option Expiry 13/09/2026</t>
  </si>
  <si>
    <t>NWEVGUO</t>
  </si>
  <si>
    <t>Evion Group NL Unlisted Option Expiry 27/09/2026</t>
  </si>
  <si>
    <t>NWPOMU</t>
  </si>
  <si>
    <t>Polymetallica Minerals Limited</t>
  </si>
  <si>
    <t>NWCDTUO</t>
  </si>
  <si>
    <t>Castle Minerals Limited Unl Opt Exp 31/05/2028</t>
  </si>
  <si>
    <t>NWPERUO2</t>
  </si>
  <si>
    <t>Percheron Therapeutics Ltd Unl Opt Exp 20/05/2028</t>
  </si>
  <si>
    <t>NWOSXUO</t>
  </si>
  <si>
    <t>Osteopore Limited Unl Option Expiry 02/04/2026</t>
  </si>
  <si>
    <t>NWPSLUO</t>
  </si>
  <si>
    <t>Paterson Resources Ltd Unlisted Opt Exp 24/11/2026</t>
  </si>
  <si>
    <t>NWDWGUO</t>
  </si>
  <si>
    <t>DataWorks Group Limited Unlisted Option Expiry 04/09/2025</t>
  </si>
  <si>
    <t>NWSPQUO2</t>
  </si>
  <si>
    <t>Superior Resources Limited Unl Opt Exp 13/09/2026</t>
  </si>
  <si>
    <t>NWTGO</t>
  </si>
  <si>
    <t>GrowthOps Limited</t>
  </si>
  <si>
    <t>NWEM2UO2</t>
  </si>
  <si>
    <t>Eagle Mountain Mining Ltd Unl Opt Exp 31/07/2027</t>
  </si>
  <si>
    <t>NWTASUO</t>
  </si>
  <si>
    <t>Tasman Resources Limited Unl Opt Exp 05/06/2028</t>
  </si>
  <si>
    <t>NWRFXUO2</t>
  </si>
  <si>
    <t>Redflow Limited Unlisted Options Expiry 15/04/2026</t>
  </si>
  <si>
    <t>NWGBZUO3</t>
  </si>
  <si>
    <t>GBM Resources Limited Unlisted Opt Exp 05/02/2026</t>
  </si>
  <si>
    <t>NWCXMUO2</t>
  </si>
  <si>
    <t>Centrex Limited Unlisted Option Expiry 15/12/2025</t>
  </si>
  <si>
    <t>NWAHQUO</t>
  </si>
  <si>
    <t>Allegiance Coal Ltd Unlisted Option Exp 05/12/2025</t>
  </si>
  <si>
    <t>NWNWMUO2</t>
  </si>
  <si>
    <t>Norwest Minerals Limited Unlist Opt Exp 27/03/2028</t>
  </si>
  <si>
    <t>NWASNUO</t>
  </si>
  <si>
    <t>Anson Resources Limited Unl Opt Exp 16/11/2026</t>
  </si>
  <si>
    <t>NWDTMUO</t>
  </si>
  <si>
    <t>Dart Mining NL Unlisted Option Expiry 03/10/2025</t>
  </si>
  <si>
    <t>NWRACUO3</t>
  </si>
  <si>
    <t>Race Oncology Ltd Unl Piggyback Opt Exp 29/05/2026</t>
  </si>
  <si>
    <t>NWSWALA</t>
  </si>
  <si>
    <t>Swala Oil and Gas (Tanzania) plc</t>
  </si>
  <si>
    <t>NWLMLUO</t>
  </si>
  <si>
    <t>Lincoln Minerals Limited Unl Option Exp 27/06/2026</t>
  </si>
  <si>
    <t>NWPCKUO</t>
  </si>
  <si>
    <t>PainChek Ltd Unlisted Option Expiry 19/12/2025</t>
  </si>
  <si>
    <t>NWHRZUO</t>
  </si>
  <si>
    <t>Horizon Minerals Limited Unl Opt Exp 03/09/2026</t>
  </si>
  <si>
    <t>NWZMMUO</t>
  </si>
  <si>
    <t>Zimi Limited Unlisted Opt Exp 30/06/2026</t>
  </si>
  <si>
    <t>NWCSM</t>
  </si>
  <si>
    <t>Cosmo Gold Limited</t>
  </si>
  <si>
    <t>NWAUZUO</t>
  </si>
  <si>
    <t>Australian Mines Ltd Unlisted Opt Exp 20/12/2025</t>
  </si>
  <si>
    <t>NWCML</t>
  </si>
  <si>
    <t>Critical Metals Limited</t>
  </si>
  <si>
    <t>NWWINUO</t>
  </si>
  <si>
    <t>Widgie Nickel Limited Unl Option Expiry 31/10/2025</t>
  </si>
  <si>
    <t>NW4DSUO</t>
  </si>
  <si>
    <t>4DS Memory Limited Unlisted Option Exp 28/02/2028</t>
  </si>
  <si>
    <t>NWAW1UO</t>
  </si>
  <si>
    <t>American West Metals Ltd Unl Opt Exp 30/11/2026</t>
  </si>
  <si>
    <t>NWRXLUO</t>
  </si>
  <si>
    <t>Rox Resources Limited Unlisted Opt Exp 30/11/2025</t>
  </si>
  <si>
    <t>NWTMBUO2</t>
  </si>
  <si>
    <t>Tambourah Metals Ltd Unlisted Opt Exp 14/10/2026</t>
  </si>
  <si>
    <t>NWAQDUO2</t>
  </si>
  <si>
    <t>Ausquest Ltd Unlisted Option Expiry 11/11/2027</t>
  </si>
  <si>
    <t>NWESG</t>
  </si>
  <si>
    <t>ESG Minerals Limited</t>
  </si>
  <si>
    <t>NWCANUO2</t>
  </si>
  <si>
    <t>Cann Group Ltd Unlisted Opt Exp 02/12/2026</t>
  </si>
  <si>
    <t>NWPIQUO</t>
  </si>
  <si>
    <t>Proteomics Inter Labs Ltd Unl Opt Exp 31/05/2026</t>
  </si>
  <si>
    <t>NWFLGUO</t>
  </si>
  <si>
    <t>Flagship Minerals Limited Unl Opt Exp 13/11/2026</t>
  </si>
  <si>
    <t>NWAYTUO</t>
  </si>
  <si>
    <t>Austin Metals Ltd Unlisted Opt Exp 31/12/2026</t>
  </si>
  <si>
    <t>NWWNXUO</t>
  </si>
  <si>
    <t>Wellnex Life Ltd Unlisted Option Expiry 30/06/2025</t>
  </si>
  <si>
    <t>NWNC6UO</t>
  </si>
  <si>
    <t>Nanollose Limited Option Expiry 30/04/2028</t>
  </si>
  <si>
    <t>NWEP1U</t>
  </si>
  <si>
    <t>Evolve Power Limited</t>
  </si>
  <si>
    <t>NWSCTUO</t>
  </si>
  <si>
    <t>Scout Security Limited Unlisted Opt Exp 13/06/2026</t>
  </si>
  <si>
    <t>NWFHSUO</t>
  </si>
  <si>
    <t>Freehill Mining Limited Unl Opt Expiry 29/05/2028</t>
  </si>
  <si>
    <t>NWQPMUO</t>
  </si>
  <si>
    <t>Queensland Pacific Metals Ltd Unl Opt Exp 18/10/26</t>
  </si>
  <si>
    <t>NWAKNUO</t>
  </si>
  <si>
    <t>Auking Mining Ltd Unlisted Options Expiry 30/04/27</t>
  </si>
  <si>
    <t>NWTMBUO</t>
  </si>
  <si>
    <t>Tambourah Metals Ltd Unlisted Opt Exp 14/11/2025</t>
  </si>
  <si>
    <t>NWAQL999</t>
  </si>
  <si>
    <t>Aquenox Limited</t>
  </si>
  <si>
    <t>NWVRXUO</t>
  </si>
  <si>
    <t>VRX Silica Limited Unlisted Opt Exp 31/08/2025</t>
  </si>
  <si>
    <t>NWGT1UO</t>
  </si>
  <si>
    <t>Green Technology Metals Ltd Unl Opt Exp 24/04/2028</t>
  </si>
  <si>
    <t>NWPRXUO</t>
  </si>
  <si>
    <t>Prodigy Gold NL Unlisted Option Expiry 30/11/2027</t>
  </si>
  <si>
    <t>NWPKOUO</t>
  </si>
  <si>
    <t>Peako Limited Unlisted Option Expiry 30/11/2026</t>
  </si>
  <si>
    <t>NWCMOUO2</t>
  </si>
  <si>
    <t>Cosmo Metals Limited Unlisted Opt Exp 27/03/2028</t>
  </si>
  <si>
    <t>NWZEL999</t>
  </si>
  <si>
    <t>Zellebrate Holdings Limited</t>
  </si>
  <si>
    <t>NWKPOUO2</t>
  </si>
  <si>
    <t>Kalina Power Limited Unlisted Opt Exp 09/10/2026</t>
  </si>
  <si>
    <t>NWMYEUO</t>
  </si>
  <si>
    <t>Metarock Group Ltd Unlisted Opt Exp 31/05/2028</t>
  </si>
  <si>
    <t>NWEMDUO</t>
  </si>
  <si>
    <t>Emyria Limited Unlisted Option Expiry 05/10/2026</t>
  </si>
  <si>
    <t>NWAMNUO</t>
  </si>
  <si>
    <t>Agrimin Limited Unlisted Option Expiry 27/03/2027</t>
  </si>
  <si>
    <t>NWTYPUO</t>
  </si>
  <si>
    <t>Tryptamine Therapeutics Ltd Unl Opt Exp 31/03/2027</t>
  </si>
  <si>
    <t>NWTARUO</t>
  </si>
  <si>
    <t>Taruga Minerals Limited Unl Opt Exp 22/11/2027</t>
  </si>
  <si>
    <t>NWCPVUO</t>
  </si>
  <si>
    <t>ClearVue Technologies Ltd Unl Opt Exp 12/03/2026</t>
  </si>
  <si>
    <t>NWRGTUO</t>
  </si>
  <si>
    <t>Argent Biopharma Limited Unl Opt Exp 31/07/2026</t>
  </si>
  <si>
    <t>NWMGTU</t>
  </si>
  <si>
    <t>MGT Mining Limited</t>
  </si>
  <si>
    <t>NW1PG</t>
  </si>
  <si>
    <t>ECC Phar Limited</t>
  </si>
  <si>
    <t>NWVGN999</t>
  </si>
  <si>
    <t>Veganic SKN Limited</t>
  </si>
  <si>
    <t>NWATCUO</t>
  </si>
  <si>
    <t>Altech Batteries Limited Option Expiry 30/04/2026</t>
  </si>
  <si>
    <t>NWAHKUO</t>
  </si>
  <si>
    <t>Ark Mines Ltd Unlisted Option Expiry 26/07/2026</t>
  </si>
  <si>
    <t>NWALPHA8</t>
  </si>
  <si>
    <t>Yield Alpha Sub-Trust-A$Yield Fund Subord Units</t>
  </si>
  <si>
    <t>NWZIGVL</t>
  </si>
  <si>
    <t>ZIG Ventures Limited</t>
  </si>
  <si>
    <t>NWELTUO</t>
  </si>
  <si>
    <t>Elementos Limited Unlisted Option Exp 31/01/2026</t>
  </si>
  <si>
    <t>NWKALUO2</t>
  </si>
  <si>
    <t>Kalgoorlie Gold Mining Ltd Unl Opt Exp 26/07/2025</t>
  </si>
  <si>
    <t>NWRDMUO</t>
  </si>
  <si>
    <t>Red Metal Ltd Unlisted Option Expiry 25/10/2025</t>
  </si>
  <si>
    <t>NWTEMUO</t>
  </si>
  <si>
    <t>Tempest Minerals Limited Unl Opt Exp 31/05/2027</t>
  </si>
  <si>
    <t>NWIXHLUW</t>
  </si>
  <si>
    <t>Incannex Healthcare Inc Intl Unl Warrant 30/4/2026</t>
  </si>
  <si>
    <t>NWWOAUO</t>
  </si>
  <si>
    <t>Wide Open Agriculture Ltd Unl Opt Exp 21/12/2025</t>
  </si>
  <si>
    <t>NWAETU99</t>
  </si>
  <si>
    <t>AET&amp;D Holdings No 1 Limited</t>
  </si>
  <si>
    <t>NWAZYUO2</t>
  </si>
  <si>
    <t>Antipa Minerals Ltd Unlisted Opt Exp 23/10/2025</t>
  </si>
  <si>
    <t>NWIONO</t>
  </si>
  <si>
    <t>Ionic Industries Ltd Unlisted Opt Exp 30/06/2025</t>
  </si>
  <si>
    <t>NWAFRU</t>
  </si>
  <si>
    <t>African Energy Resources Ltd (NEWCO)</t>
  </si>
  <si>
    <t>NWCLZUO3</t>
  </si>
  <si>
    <t>Classic Minerals Ltd Unlisted Opt Exp 30/06/2027</t>
  </si>
  <si>
    <t>NWPEL999</t>
  </si>
  <si>
    <t>EntX Limited</t>
  </si>
  <si>
    <t>NWESE</t>
  </si>
  <si>
    <t>eSense-Lab Ltd</t>
  </si>
  <si>
    <t>NWTUL</t>
  </si>
  <si>
    <t>Tully Investors Limited</t>
  </si>
  <si>
    <t>NWASRUO</t>
  </si>
  <si>
    <t>Asra Minerals Limited Unlisted Opt Exp 2/09/2027</t>
  </si>
  <si>
    <t>NWTLGUO</t>
  </si>
  <si>
    <t>Talga Group Ltd Unlisted Option Expiry 13/09/2025</t>
  </si>
  <si>
    <t>NWDOUUO</t>
  </si>
  <si>
    <t>Douugh Limited Unlisted Option Expiry 11/12/2026</t>
  </si>
  <si>
    <t>NWCYMUO2</t>
  </si>
  <si>
    <t>Cyprium Metals Limited Unlisted Opt Exp 31/12/2027</t>
  </si>
  <si>
    <t>NWMATUO2</t>
  </si>
  <si>
    <t>Matsa Resources Ltd Unlisted Opt Exp 30/09/2027</t>
  </si>
  <si>
    <t>NWAR3UO3</t>
  </si>
  <si>
    <t>Australian Rare Earths Ltd Unl Opt Exp 30/03/2029</t>
  </si>
  <si>
    <t>NWACWUO</t>
  </si>
  <si>
    <t>Actinogen Medical Ltd Unlisted Opt Exp 11/09/2026</t>
  </si>
  <si>
    <t>NWAPCUO</t>
  </si>
  <si>
    <t>APC Minerals Limited Unl Option Expiry 10/04/2027</t>
  </si>
  <si>
    <t>NW1MCUO</t>
  </si>
  <si>
    <t>Morella Corporation Limited Unl Opt Exp 31/08/2026</t>
  </si>
  <si>
    <t>PAI</t>
  </si>
  <si>
    <t>Platinum Asia Investments Limited</t>
  </si>
  <si>
    <t>URW</t>
  </si>
  <si>
    <t>Unibail-Rodamco-Westfield CDI</t>
  </si>
  <si>
    <t>SPR</t>
  </si>
  <si>
    <t>Spartan Resources Limited</t>
  </si>
  <si>
    <t>ADT</t>
  </si>
  <si>
    <t>Adriatic Metals PLC CDI</t>
  </si>
  <si>
    <t>DHG</t>
  </si>
  <si>
    <t>Domain Holdings Australia Limited</t>
  </si>
  <si>
    <t>EVS</t>
  </si>
  <si>
    <t>Envirosuite Limited</t>
  </si>
  <si>
    <t>IOZSOA</t>
  </si>
  <si>
    <t>CITIWARRANTS IOZ SFI WARRANT 08/07/25</t>
  </si>
  <si>
    <t>Citigroup Global Markets Aust Pty Ltd (Warrants)</t>
  </si>
  <si>
    <t>NWC</t>
  </si>
  <si>
    <t>New World Resources Limited</t>
  </si>
  <si>
    <t>AVZ</t>
  </si>
  <si>
    <t>AVZ Minerals Limited</t>
  </si>
  <si>
    <t>LEL</t>
  </si>
  <si>
    <t>Lithium Energy Limited</t>
  </si>
  <si>
    <t>MA1YY</t>
  </si>
  <si>
    <t>MA Credit Income Trust - Placement</t>
  </si>
  <si>
    <t>ENN</t>
  </si>
  <si>
    <t>Elanor Investors Group</t>
  </si>
  <si>
    <t>WKT</t>
  </si>
  <si>
    <t>Walkabout Resources Limited</t>
  </si>
  <si>
    <t>XAM</t>
  </si>
  <si>
    <t>Xanadu Mines Limited</t>
  </si>
  <si>
    <t>XTC</t>
  </si>
  <si>
    <t>XTC Lithium Limited</t>
  </si>
  <si>
    <t>SLH</t>
  </si>
  <si>
    <t>Silk Logistics Holdings Limited</t>
  </si>
  <si>
    <t>FFX</t>
  </si>
  <si>
    <t>Firefinch Limited</t>
  </si>
  <si>
    <t>PLL</t>
  </si>
  <si>
    <t>Piedmont Lithium Inc. CDI</t>
  </si>
  <si>
    <t>AB1</t>
  </si>
  <si>
    <t>Animoca Brands Corporation Limited</t>
  </si>
  <si>
    <t>PGH</t>
  </si>
  <si>
    <t>PACT Group Holdings Limited</t>
  </si>
  <si>
    <t>SSR</t>
  </si>
  <si>
    <t>SSR Mining Inc. CDI</t>
  </si>
  <si>
    <t>IOZSOB</t>
  </si>
  <si>
    <t>CITIWARRANTS IOZ SFI WARRANT 08/07/2025</t>
  </si>
  <si>
    <t>X64</t>
  </si>
  <si>
    <t>Ten Sixty Four Limited</t>
  </si>
  <si>
    <t>EGN</t>
  </si>
  <si>
    <t>Engenco Limited</t>
  </si>
  <si>
    <t>BCB</t>
  </si>
  <si>
    <t>Bowen Coking Coal Limited</t>
  </si>
  <si>
    <t>G6M</t>
  </si>
  <si>
    <t>Group 6 Metals Limited</t>
  </si>
  <si>
    <t>IVVSOC</t>
  </si>
  <si>
    <t>CITIWARRANTS IVV SFI WARRANT 08/07/25</t>
  </si>
  <si>
    <t>CXM</t>
  </si>
  <si>
    <t>Centrex Limited</t>
  </si>
  <si>
    <t>LOM</t>
  </si>
  <si>
    <t>Lucapa Diamond Company Ltd</t>
  </si>
  <si>
    <t>VHLO</t>
  </si>
  <si>
    <t>Vitasora Health Limited Opt Exp 30/06/2025</t>
  </si>
  <si>
    <t>HPP</t>
  </si>
  <si>
    <t>Health and Plant Protein Group Limited</t>
  </si>
  <si>
    <t>WRM</t>
  </si>
  <si>
    <t>White Rock Minerals Limited</t>
  </si>
  <si>
    <t>TRS</t>
  </si>
  <si>
    <t>The Reject Shop Limited</t>
  </si>
  <si>
    <t>AVJ</t>
  </si>
  <si>
    <t>AVJennings Ltd</t>
  </si>
  <si>
    <t>CFO</t>
  </si>
  <si>
    <t>CFOAM Limited</t>
  </si>
  <si>
    <t>AHI</t>
  </si>
  <si>
    <t>Advanced Human Imaging Ltd</t>
  </si>
  <si>
    <t>MHI</t>
  </si>
  <si>
    <t>Merchant House International Limited</t>
  </si>
  <si>
    <t>NGL</t>
  </si>
  <si>
    <t>Nightingale Intelligent Systems Inc CDI</t>
  </si>
  <si>
    <t>KGM</t>
  </si>
  <si>
    <t>Kalnorth Gold Mines Limited</t>
  </si>
  <si>
    <t>RIL</t>
  </si>
  <si>
    <t>Redivium Limited</t>
  </si>
  <si>
    <t>AC8</t>
  </si>
  <si>
    <t>AusCann Group Holdings Ltd</t>
  </si>
  <si>
    <t>CGB</t>
  </si>
  <si>
    <t>Cann Global Limited</t>
  </si>
  <si>
    <t>FTC</t>
  </si>
  <si>
    <t>Fintech Chain Ltd</t>
  </si>
  <si>
    <t>TI1</t>
  </si>
  <si>
    <t>Tombador Iron Limited</t>
  </si>
  <si>
    <t>KSS</t>
  </si>
  <si>
    <t>Kleos Space SA CDI</t>
  </si>
  <si>
    <t>CTV</t>
  </si>
  <si>
    <t>Colortv Limited</t>
  </si>
  <si>
    <t>SMG</t>
  </si>
  <si>
    <t>Silver Metal Group Limited</t>
  </si>
  <si>
    <t>BCT</t>
  </si>
  <si>
    <t>Bluechiip Limited</t>
  </si>
  <si>
    <t>BOD</t>
  </si>
  <si>
    <t>Bod Science Limited</t>
  </si>
  <si>
    <t>AOH</t>
  </si>
  <si>
    <t>Assetora Limited</t>
  </si>
  <si>
    <t>STA</t>
  </si>
  <si>
    <t>Strandline Resources Limited</t>
  </si>
  <si>
    <t>CSE</t>
  </si>
  <si>
    <t>Copper Strike Limited</t>
  </si>
  <si>
    <t>TSI</t>
  </si>
  <si>
    <t>Top Shelf International Holdings Ltd</t>
  </si>
  <si>
    <t>SCT</t>
  </si>
  <si>
    <t>Scout Security Limited</t>
  </si>
  <si>
    <t>UBI</t>
  </si>
  <si>
    <t>Universal Biosensors Inc</t>
  </si>
  <si>
    <t>GO2</t>
  </si>
  <si>
    <t>The GO2 People Ltd</t>
  </si>
  <si>
    <t>RLT</t>
  </si>
  <si>
    <t>Renergen Limited CDI</t>
  </si>
  <si>
    <t>DNK</t>
  </si>
  <si>
    <t>Danakali Limited (NSX)</t>
  </si>
  <si>
    <t>FSG</t>
  </si>
  <si>
    <t>Field Solutions Holdings Limited</t>
  </si>
  <si>
    <t>GTG</t>
  </si>
  <si>
    <t>Genetic Technologies Limited</t>
  </si>
  <si>
    <t>DMM</t>
  </si>
  <si>
    <t>DMC Mining Limited</t>
  </si>
  <si>
    <t>DNA</t>
  </si>
  <si>
    <t>Donaco International Limited</t>
  </si>
  <si>
    <t>TTI</t>
  </si>
  <si>
    <t>Traffic Technologies Ltd</t>
  </si>
  <si>
    <t>RVS</t>
  </si>
  <si>
    <t>Revasum Inc</t>
  </si>
  <si>
    <t>SP1</t>
  </si>
  <si>
    <t>Southern Cross Payment Ltd</t>
  </si>
  <si>
    <t>SIV</t>
  </si>
  <si>
    <t>SIV Capital Limited</t>
  </si>
  <si>
    <t>EPN</t>
  </si>
  <si>
    <t>Epsilon Healthcare Limited</t>
  </si>
  <si>
    <t>2BE</t>
  </si>
  <si>
    <t>Tubi Limited</t>
  </si>
  <si>
    <t>PRL</t>
  </si>
  <si>
    <t>Province Resources Limited (NSX)</t>
  </si>
  <si>
    <t>CI1</t>
  </si>
  <si>
    <t>Credit Intelligence Limited</t>
  </si>
  <si>
    <t>RYZ</t>
  </si>
  <si>
    <t>Ryzon Materials Limited</t>
  </si>
  <si>
    <t>CSS</t>
  </si>
  <si>
    <t>Clean Seas Seafood Limited</t>
  </si>
  <si>
    <t>BDT</t>
  </si>
  <si>
    <t>BirdDog Technology Limited</t>
  </si>
  <si>
    <t>GDC</t>
  </si>
  <si>
    <t>Global Data Centre Group</t>
  </si>
  <si>
    <t>AAUOC</t>
  </si>
  <si>
    <t>Antilles Gold Limited Opt Exp 30/06/2025</t>
  </si>
  <si>
    <t>ROO</t>
  </si>
  <si>
    <t>Roots Sustainable Agricultural Technologies Ltd</t>
  </si>
  <si>
    <t>GTH</t>
  </si>
  <si>
    <t>Gathid Limited</t>
  </si>
  <si>
    <t>HTA</t>
  </si>
  <si>
    <t>Hutchison Telecommunications (Australia) Limited</t>
  </si>
  <si>
    <t>NCR</t>
  </si>
  <si>
    <t>Nucoal Resources Limited (NSX)</t>
  </si>
  <si>
    <t>KOR</t>
  </si>
  <si>
    <t>Korab Resources Limited</t>
  </si>
  <si>
    <t>APG</t>
  </si>
  <si>
    <t>Austpac Resources NL</t>
  </si>
  <si>
    <t>KATO</t>
  </si>
  <si>
    <t>Katana Capital Limited Option Expiry 20/08/2025</t>
  </si>
  <si>
    <t>ATU</t>
  </si>
  <si>
    <t>Atrum Coal Limited</t>
  </si>
  <si>
    <t>ABXO</t>
  </si>
  <si>
    <t>ABx Group Limited Option Expiry 06/09/2025</t>
  </si>
  <si>
    <t>TDL</t>
  </si>
  <si>
    <t>TBG Diagnostics Limited</t>
  </si>
  <si>
    <t>HHM</t>
  </si>
  <si>
    <t>Hampton Hill Mining NL</t>
  </si>
  <si>
    <t>HHY</t>
  </si>
  <si>
    <t>HHY Fund</t>
  </si>
  <si>
    <t>RAB</t>
  </si>
  <si>
    <t>AdRabbit Limited</t>
  </si>
  <si>
    <t>SPS</t>
  </si>
  <si>
    <t>SenterpriSYS Limited (NSX)</t>
  </si>
  <si>
    <t>POW</t>
  </si>
  <si>
    <t>Protean Energy Limited</t>
  </si>
  <si>
    <t>AXT</t>
  </si>
  <si>
    <t>Argo Exploration Limited</t>
  </si>
  <si>
    <t>BSR</t>
  </si>
  <si>
    <t>Bassari Resources Limited</t>
  </si>
  <si>
    <t>AIB</t>
  </si>
  <si>
    <t>Aurora Global Income Trust</t>
  </si>
  <si>
    <t>TEGO</t>
  </si>
  <si>
    <t>Triangle Energy (Glbl) Ltd Opts Exp 30/06/2025</t>
  </si>
  <si>
    <t>REY</t>
  </si>
  <si>
    <t>Rey Resources Limited</t>
  </si>
  <si>
    <t>XST</t>
  </si>
  <si>
    <t>Xstate Resources Limited</t>
  </si>
  <si>
    <t>T92O</t>
  </si>
  <si>
    <t>Terra Uranium Limited Opt Exp 06/09/2025</t>
  </si>
  <si>
    <t>PYX</t>
  </si>
  <si>
    <t>PYX Resources Ltd (NSX)</t>
  </si>
  <si>
    <t>MIOR</t>
  </si>
  <si>
    <t>Macarthur Minerals Limited - Rights</t>
  </si>
  <si>
    <t>SMMO</t>
  </si>
  <si>
    <t>Somerset Minerals Limited Opt Exp 05/09/2025</t>
  </si>
  <si>
    <t>VTL</t>
  </si>
  <si>
    <t>VGI Health Technology Limited (NSX)</t>
  </si>
  <si>
    <t>GCR</t>
  </si>
  <si>
    <t>Golden Cross Resources Ltd</t>
  </si>
  <si>
    <t>G88OA</t>
  </si>
  <si>
    <t>Golden Mile Resources Ltd Opt Exp 30/06/2025</t>
  </si>
  <si>
    <t>OSLOB</t>
  </si>
  <si>
    <t>Oncosil Medical Limited Option Expiry 30/06/2025</t>
  </si>
  <si>
    <t>TOY</t>
  </si>
  <si>
    <t>Toys 'R' Us Anz Limited</t>
  </si>
  <si>
    <t>VRLOF</t>
  </si>
  <si>
    <t>Verity Resources Limited Opt Exp 30/06/2025</t>
  </si>
  <si>
    <t>JLLO</t>
  </si>
  <si>
    <t>Jindalee Lithium Limited Option Expiry 30/06/2025</t>
  </si>
  <si>
    <t>NIU</t>
  </si>
  <si>
    <t>Niuminco Group Limited</t>
  </si>
  <si>
    <t>LPDOE</t>
  </si>
  <si>
    <t>Lepidico Ltd Option Expiry 10/11/2026</t>
  </si>
  <si>
    <t>HDG</t>
  </si>
  <si>
    <t>Gregory Resources Limited</t>
  </si>
  <si>
    <t>PCH</t>
  </si>
  <si>
    <t>Property Connect Holdings Limited</t>
  </si>
  <si>
    <t>NGLO</t>
  </si>
  <si>
    <t>Nightingale Intelligent Syst Inc Opt Exp 16/09/25</t>
  </si>
  <si>
    <t>SDL</t>
  </si>
  <si>
    <t>Sundance Resources Limited</t>
  </si>
  <si>
    <t>WFL</t>
  </si>
  <si>
    <t>Wellfully Limited</t>
  </si>
  <si>
    <t>ANL</t>
  </si>
  <si>
    <t>Amani Gold Limited</t>
  </si>
  <si>
    <t>ICN</t>
  </si>
  <si>
    <t>Icon Energy Limited</t>
  </si>
  <si>
    <t>DMA</t>
  </si>
  <si>
    <t>Dynasty Resources Limited</t>
  </si>
  <si>
    <t>OPTOA</t>
  </si>
  <si>
    <t>Opthea Limited Option Expiry 31/08/2025</t>
  </si>
  <si>
    <t>OXT</t>
  </si>
  <si>
    <t>Orexplore Technologies Limited</t>
  </si>
  <si>
    <t>ANS</t>
  </si>
  <si>
    <t>AustSino Resources Group Limited</t>
  </si>
  <si>
    <t>WLF</t>
  </si>
  <si>
    <t>QBS Flywheel Limited</t>
  </si>
  <si>
    <t>GMC</t>
  </si>
  <si>
    <t>Gulf Manganese Corporation Limited</t>
  </si>
  <si>
    <t>GFI</t>
  </si>
  <si>
    <t>Global Fortune Investment Limited</t>
  </si>
  <si>
    <t>CGM</t>
  </si>
  <si>
    <t>Cougar Metals NL</t>
  </si>
  <si>
    <t>HOG</t>
  </si>
  <si>
    <t>Hawkley Oil And Gas Limited</t>
  </si>
  <si>
    <t>G79</t>
  </si>
  <si>
    <t>Goldoz Limited</t>
  </si>
  <si>
    <t>DMMO</t>
  </si>
  <si>
    <t>DMC Mining Limited Options Expiry 30/06/2026</t>
  </si>
  <si>
    <t>MTD</t>
  </si>
  <si>
    <t>Metroland Australia Ltd</t>
  </si>
  <si>
    <t>GO8</t>
  </si>
  <si>
    <t>GoConnect Limited</t>
  </si>
  <si>
    <t>PO3</t>
  </si>
  <si>
    <t>Purifloh Limited</t>
  </si>
  <si>
    <t>SIT</t>
  </si>
  <si>
    <t>Site Group International Limited</t>
  </si>
  <si>
    <t>TGS</t>
  </si>
  <si>
    <t>Tiger Resources Limited</t>
  </si>
  <si>
    <t>RLK</t>
  </si>
  <si>
    <t>Rolek Resources Ltd</t>
  </si>
  <si>
    <t>EQE</t>
  </si>
  <si>
    <t>Equus Mining Limited</t>
  </si>
  <si>
    <t>GGX</t>
  </si>
  <si>
    <t>Gas2Grid Limited</t>
  </si>
  <si>
    <t>SO4</t>
  </si>
  <si>
    <t>Salt Lake Potash Limited</t>
  </si>
  <si>
    <t>CE1</t>
  </si>
  <si>
    <t>Calima Energy Limited</t>
  </si>
  <si>
    <t>MDV</t>
  </si>
  <si>
    <t>Growth Capital Group Limited</t>
  </si>
  <si>
    <t>NWMCO</t>
  </si>
  <si>
    <t>Morning Star Gold NL</t>
  </si>
  <si>
    <t>AKP</t>
  </si>
  <si>
    <t>Audio Pixels Holdings Limited</t>
  </si>
  <si>
    <t>ANQ</t>
  </si>
  <si>
    <t>AnaeCo Limited</t>
  </si>
  <si>
    <t>BNBG</t>
  </si>
  <si>
    <t>Babcock &amp; Brown Ltd FRN Unsec Sub Ord Cum Reset</t>
  </si>
  <si>
    <t>MCH</t>
  </si>
  <si>
    <t>Murchison Holdings Limited</t>
  </si>
  <si>
    <t>MRI</t>
  </si>
  <si>
    <t>My Rewards International Limited</t>
  </si>
  <si>
    <t>WMC</t>
  </si>
  <si>
    <t>Wiluna Mining Corporation Limited</t>
  </si>
  <si>
    <t>ABW</t>
  </si>
  <si>
    <t>Aurora Absolute Return Fund</t>
  </si>
  <si>
    <t>REX</t>
  </si>
  <si>
    <t>Regional Express Holdings Limited</t>
  </si>
  <si>
    <t>ABL</t>
  </si>
  <si>
    <t>Abilene Oil and Gas Limited</t>
  </si>
  <si>
    <t>OTR</t>
  </si>
  <si>
    <t>Onterran Limited</t>
  </si>
  <si>
    <t>AVQ</t>
  </si>
  <si>
    <t>Axiom Mining Limited CDI</t>
  </si>
  <si>
    <t>RGI</t>
  </si>
  <si>
    <t>Roto-Gro International Limited</t>
  </si>
  <si>
    <t>NWATA</t>
  </si>
  <si>
    <t>Tungsten Metals Group Ltd</t>
  </si>
  <si>
    <t>QSS</t>
  </si>
  <si>
    <t>Questus Limited</t>
  </si>
  <si>
    <t>FDM</t>
  </si>
  <si>
    <t>Freedom Energy Corporation</t>
  </si>
  <si>
    <t>RFX</t>
  </si>
  <si>
    <t>Redflow Limited</t>
  </si>
  <si>
    <t>CL8</t>
  </si>
  <si>
    <t>CL8 Holdings Limited</t>
  </si>
  <si>
    <t>MYL</t>
  </si>
  <si>
    <t>Mallee Resources Limited</t>
  </si>
  <si>
    <t>STL</t>
  </si>
  <si>
    <t>StarGroup Limited</t>
  </si>
  <si>
    <t>AO1</t>
  </si>
  <si>
    <t>AssetOwl Limited</t>
  </si>
  <si>
    <t>MDC</t>
  </si>
  <si>
    <t>Medlab Clinical Limited</t>
  </si>
  <si>
    <t>BFC</t>
  </si>
  <si>
    <t>Beston Global Food Company Limited</t>
  </si>
  <si>
    <t>ARH</t>
  </si>
  <si>
    <t>Australasian Resources Limited</t>
  </si>
  <si>
    <t>LAW</t>
  </si>
  <si>
    <t>LawFinance Limited</t>
  </si>
  <si>
    <t>MRG</t>
  </si>
  <si>
    <t>Murray River Organics Group Limited</t>
  </si>
  <si>
    <t>HRO</t>
  </si>
  <si>
    <t>Hiro Brands Limited</t>
  </si>
  <si>
    <t>IRL</t>
  </si>
  <si>
    <t>India Resources Limited</t>
  </si>
  <si>
    <t>SAS</t>
  </si>
  <si>
    <t>Sky and Space Company Ltd</t>
  </si>
  <si>
    <t>AR1</t>
  </si>
  <si>
    <t>Austral Resources Australia Limited</t>
  </si>
  <si>
    <t>NWWAK</t>
  </si>
  <si>
    <t>Wakenby Limited</t>
  </si>
  <si>
    <t>NET</t>
  </si>
  <si>
    <t>Netlinkz Limited</t>
  </si>
  <si>
    <t>KDY</t>
  </si>
  <si>
    <t>Kaddy Limited</t>
  </si>
  <si>
    <t>IMS</t>
  </si>
  <si>
    <t>Impelus Limited</t>
  </si>
  <si>
    <t>LPD</t>
  </si>
  <si>
    <t>Lepidico Ltd</t>
  </si>
  <si>
    <t>MCX</t>
  </si>
  <si>
    <t>Mariner Corporation Limited</t>
  </si>
  <si>
    <t>MPO</t>
  </si>
  <si>
    <t>Molopo Energy Limited</t>
  </si>
  <si>
    <t>BKM</t>
  </si>
  <si>
    <t>BKM Management Limited</t>
  </si>
  <si>
    <t>KLL</t>
  </si>
  <si>
    <t>Kalium Lakes Limited</t>
  </si>
  <si>
    <t>B2Y</t>
  </si>
  <si>
    <t>Bounty Mining Limited</t>
  </si>
  <si>
    <t>PSA</t>
  </si>
  <si>
    <t>Petsec Energy Ltd</t>
  </si>
  <si>
    <t>KNM</t>
  </si>
  <si>
    <t>Kneomedia Limited</t>
  </si>
  <si>
    <t>ETR</t>
  </si>
  <si>
    <t>Entyr Limited</t>
  </si>
  <si>
    <t>TRY</t>
  </si>
  <si>
    <t>Troy Resources Limited</t>
  </si>
  <si>
    <t>MMZ</t>
  </si>
  <si>
    <t>Mooter Media Limited</t>
  </si>
  <si>
    <t>Charter Pacific Corporation Ltd</t>
  </si>
  <si>
    <t>ORH</t>
  </si>
  <si>
    <t>ORH Limited</t>
  </si>
  <si>
    <t>PRT</t>
  </si>
  <si>
    <t>PRT Company Limited</t>
  </si>
  <si>
    <t>CGN</t>
  </si>
  <si>
    <t>Croydon Critical Minerals Limited</t>
  </si>
  <si>
    <t>LOMOD</t>
  </si>
  <si>
    <t>Lucapa Diamond Company Ltd Option Exp 06/02/2028</t>
  </si>
  <si>
    <t>MRC</t>
  </si>
  <si>
    <t>Mineral Commodities Ltd</t>
  </si>
  <si>
    <t>CHO</t>
  </si>
  <si>
    <t>Choco Resources Limited</t>
  </si>
  <si>
    <t>EVM</t>
  </si>
  <si>
    <t>EnviroMission Ltd</t>
  </si>
  <si>
    <t>EGO</t>
  </si>
  <si>
    <t>Empire Oil &amp; Gas NL</t>
  </si>
  <si>
    <t>HAO</t>
  </si>
  <si>
    <t>Haoma Mining NL</t>
  </si>
  <si>
    <t>HMO</t>
  </si>
  <si>
    <t>HearMe Out Limited</t>
  </si>
  <si>
    <t>RRL</t>
  </si>
  <si>
    <t>Regis Resources NL</t>
  </si>
  <si>
    <t>QAL</t>
  </si>
  <si>
    <t>Qualitas Limited</t>
  </si>
  <si>
    <t>MAC</t>
  </si>
  <si>
    <t>Mac Copper Limited</t>
  </si>
  <si>
    <t>BKW</t>
  </si>
  <si>
    <t>Brickworks Ltd</t>
  </si>
  <si>
    <t>REG</t>
  </si>
  <si>
    <t>Regis Healthcare Limited</t>
  </si>
  <si>
    <t>MP1</t>
  </si>
  <si>
    <t>Megaport Limited</t>
  </si>
  <si>
    <t>ALA</t>
  </si>
  <si>
    <t>Arovella Therapeutics Limited</t>
  </si>
  <si>
    <t>DRO</t>
  </si>
  <si>
    <t>DroneShield Limited</t>
  </si>
  <si>
    <t>LOT</t>
  </si>
  <si>
    <t>Lotus Resources Limited</t>
  </si>
  <si>
    <t>PDN</t>
  </si>
  <si>
    <t>Paladin Energy Ltd</t>
  </si>
  <si>
    <t>NHC</t>
  </si>
  <si>
    <t>New Hope Corporation Limited</t>
  </si>
  <si>
    <t>WGN</t>
  </si>
  <si>
    <t>Wagners Holding Company Limited</t>
  </si>
  <si>
    <t>VHL</t>
  </si>
  <si>
    <t>Vitasora Health Limited</t>
  </si>
  <si>
    <t>MFG</t>
  </si>
  <si>
    <t>Magellan Financial Group Ltd</t>
  </si>
  <si>
    <t>DYL</t>
  </si>
  <si>
    <t>Deep Yellow Limited</t>
  </si>
  <si>
    <t>IFL</t>
  </si>
  <si>
    <t>Insignia Financial Ltd</t>
  </si>
  <si>
    <t>KAR</t>
  </si>
  <si>
    <t>Karoon Energy Ltd</t>
  </si>
  <si>
    <t>PNV</t>
  </si>
  <si>
    <t>Polynovo Limited</t>
  </si>
  <si>
    <t>NEU</t>
  </si>
  <si>
    <t>Neuren Pharmaceuticals Limited</t>
  </si>
  <si>
    <t>YAL</t>
  </si>
  <si>
    <t>Yancoal Australia Limited</t>
  </si>
  <si>
    <t>HVN</t>
  </si>
  <si>
    <t>Harvey Norman Holdings Ltd</t>
  </si>
  <si>
    <t>ING</t>
  </si>
  <si>
    <t>Inghams Group Limited</t>
  </si>
  <si>
    <t>NIC</t>
  </si>
  <si>
    <t>Nickel Industries Limited</t>
  </si>
  <si>
    <t>RMS</t>
  </si>
  <si>
    <t>Ramelius Resources Limited</t>
  </si>
  <si>
    <t>B4P</t>
  </si>
  <si>
    <t>Beforepay Group Limited</t>
  </si>
  <si>
    <t>CAT</t>
  </si>
  <si>
    <t>Catapult Sports Ltd</t>
  </si>
  <si>
    <t>IPX</t>
  </si>
  <si>
    <t>Iperionx Limited</t>
  </si>
  <si>
    <t>SNL</t>
  </si>
  <si>
    <t>Supply Network Limited</t>
  </si>
  <si>
    <t>NUF</t>
  </si>
  <si>
    <t>Nufarm Limited</t>
  </si>
  <si>
    <t>CDA</t>
  </si>
  <si>
    <t>Codan Limited</t>
  </si>
  <si>
    <t>APE</t>
  </si>
  <si>
    <t>Eagers Automotive Limited</t>
  </si>
  <si>
    <t>DVP</t>
  </si>
  <si>
    <t>Develop Global Limited</t>
  </si>
  <si>
    <t>MAQ</t>
  </si>
  <si>
    <t>Macquarie Technology Group Limited</t>
  </si>
  <si>
    <t>BGL</t>
  </si>
  <si>
    <t>Bellevue Gold Limited</t>
  </si>
  <si>
    <t>CHN</t>
  </si>
  <si>
    <t>Chalice Mining Limited</t>
  </si>
  <si>
    <t>TYP</t>
  </si>
  <si>
    <t>Tryptamine Therapeutics Limited</t>
  </si>
  <si>
    <t>LTR</t>
  </si>
  <si>
    <t>Liontown Resources Ltd</t>
  </si>
  <si>
    <t>GDG</t>
  </si>
  <si>
    <t>Generation Development Group Limited</t>
  </si>
  <si>
    <t>DTL</t>
  </si>
  <si>
    <t>DATA3 Limited</t>
  </si>
  <si>
    <t>WGX</t>
  </si>
  <si>
    <t>Westgold Resources Limited</t>
  </si>
  <si>
    <t>MSB</t>
  </si>
  <si>
    <t>Mesoblast Limited</t>
  </si>
  <si>
    <t>DDR</t>
  </si>
  <si>
    <t>Dicker Data Limited</t>
  </si>
  <si>
    <t>GOR</t>
  </si>
  <si>
    <t>Gold Road Resources Limited</t>
  </si>
  <si>
    <t>SEQ</t>
  </si>
  <si>
    <t>Sequoia Financial Group Ltd</t>
  </si>
  <si>
    <t>CU6</t>
  </si>
  <si>
    <t>Clarity Pharmaceuticals Limited</t>
  </si>
  <si>
    <t>CXO</t>
  </si>
  <si>
    <t>Core Lithium Ltd</t>
  </si>
  <si>
    <t>RUL</t>
  </si>
  <si>
    <t>RPMGlobal Holdings Limited</t>
  </si>
  <si>
    <t>WBT</t>
  </si>
  <si>
    <t>Weebit Nano Limited</t>
  </si>
  <si>
    <t>NWS</t>
  </si>
  <si>
    <t>News Corporation Class B Voting Common Stock CDI</t>
  </si>
  <si>
    <t>FCL</t>
  </si>
  <si>
    <t>FINEOS Corporation Holdings PLC CDI</t>
  </si>
  <si>
    <t>EOS</t>
  </si>
  <si>
    <t>Electro Optic Systems Holdings Limited</t>
  </si>
  <si>
    <t>EBR</t>
  </si>
  <si>
    <t>EBR Systems Inc. CDI</t>
  </si>
  <si>
    <t>SX2</t>
  </si>
  <si>
    <t>Southern Cross Gold Consolidated Ltd CDI</t>
  </si>
  <si>
    <t>AR9</t>
  </si>
  <si>
    <t>archTIS Limited</t>
  </si>
  <si>
    <t>PRU</t>
  </si>
  <si>
    <t>Perseus Mining Limited</t>
  </si>
  <si>
    <t>FLG</t>
  </si>
  <si>
    <t>Flagship Minerals Limited</t>
  </si>
  <si>
    <t>HLI</t>
  </si>
  <si>
    <t>Helia Group Limited</t>
  </si>
  <si>
    <t>IMD</t>
  </si>
  <si>
    <t>Imdex Ltd</t>
  </si>
  <si>
    <t>OCL</t>
  </si>
  <si>
    <t>Objective Corporation Ltd</t>
  </si>
  <si>
    <t>SBM</t>
  </si>
  <si>
    <t>St Barbara Limited</t>
  </si>
  <si>
    <t>FHE</t>
  </si>
  <si>
    <t>Frontier Energy Limited</t>
  </si>
  <si>
    <t>ARC</t>
  </si>
  <si>
    <t>ARC Funds Limited</t>
  </si>
  <si>
    <t>ARU</t>
  </si>
  <si>
    <t>Arafura Rare Earths Ltd</t>
  </si>
  <si>
    <t>TUA</t>
  </si>
  <si>
    <t>Tuas Limited</t>
  </si>
  <si>
    <t>SYR</t>
  </si>
  <si>
    <t>Syrah Resources Limited</t>
  </si>
  <si>
    <t>RSG</t>
  </si>
  <si>
    <t>Resolute Mining Ltd</t>
  </si>
  <si>
    <t>TPW</t>
  </si>
  <si>
    <t>Temple &amp; Webster Group Ltd</t>
  </si>
  <si>
    <t>AX1</t>
  </si>
  <si>
    <t>Accent Group Limited</t>
  </si>
  <si>
    <t>HZR</t>
  </si>
  <si>
    <t>Hazer Group Limited</t>
  </si>
  <si>
    <t>SVL</t>
  </si>
  <si>
    <t>Silver Mines Ltd</t>
  </si>
  <si>
    <t>BRN</t>
  </si>
  <si>
    <t>Brainchip Holdings Ltd</t>
  </si>
  <si>
    <t>MAD</t>
  </si>
  <si>
    <t>Mader Group Limited</t>
  </si>
  <si>
    <t>APX</t>
  </si>
  <si>
    <t>Appen Limited</t>
  </si>
  <si>
    <t>OCC</t>
  </si>
  <si>
    <t>Orthocell Limited</t>
  </si>
  <si>
    <t>LIC</t>
  </si>
  <si>
    <t>Lifestyle Communities Limited</t>
  </si>
  <si>
    <t>AFG</t>
  </si>
  <si>
    <t>Australian Finance Group Ltd</t>
  </si>
  <si>
    <t>KLS</t>
  </si>
  <si>
    <t>Kelsian Group Limited</t>
  </si>
  <si>
    <t>WA1</t>
  </si>
  <si>
    <t>WA1 Resources Ltd</t>
  </si>
  <si>
    <t>WJL</t>
  </si>
  <si>
    <t>Webjet Group Limited</t>
  </si>
  <si>
    <t>GEM</t>
  </si>
  <si>
    <t>G8 Education Limited</t>
  </si>
  <si>
    <t>KGN</t>
  </si>
  <si>
    <t>Kogan.com Limited</t>
  </si>
  <si>
    <t>RPL</t>
  </si>
  <si>
    <t>Regal Partners Limited</t>
  </si>
  <si>
    <t>BMN</t>
  </si>
  <si>
    <t>Bannerman Energy Ltd</t>
  </si>
  <si>
    <t>D2O</t>
  </si>
  <si>
    <t>Duxton Water Limited</t>
  </si>
  <si>
    <t>HZN</t>
  </si>
  <si>
    <t>Horizon Oil Limited</t>
  </si>
  <si>
    <t>SRG</t>
  </si>
  <si>
    <t>SRG Global Limited</t>
  </si>
  <si>
    <t>MTM</t>
  </si>
  <si>
    <t>Metallium Limited</t>
  </si>
  <si>
    <t>MMS</t>
  </si>
  <si>
    <t>McMillan Shakespeare Limited</t>
  </si>
  <si>
    <t>BVS</t>
  </si>
  <si>
    <t>Bravura Solutions Limited</t>
  </si>
  <si>
    <t>PTM</t>
  </si>
  <si>
    <t>Platinum Asset Management Limited</t>
  </si>
  <si>
    <t>HLS</t>
  </si>
  <si>
    <t>Healius Limited</t>
  </si>
  <si>
    <t>ADH</t>
  </si>
  <si>
    <t>Adairs Limited</t>
  </si>
  <si>
    <t>PTX</t>
  </si>
  <si>
    <t>Prescient Therapeutics Limited</t>
  </si>
  <si>
    <t>VUL</t>
  </si>
  <si>
    <t>Vulcan Energy Resources Limited</t>
  </si>
  <si>
    <t>GNP</t>
  </si>
  <si>
    <t>GenusPlus Group Ltd</t>
  </si>
  <si>
    <t>BIS</t>
  </si>
  <si>
    <t>Bisalloy Steel Group Limited</t>
  </si>
  <si>
    <t>GTK</t>
  </si>
  <si>
    <t>Gentrack Group Limited</t>
  </si>
  <si>
    <t>SLX</t>
  </si>
  <si>
    <t>Silex Systems Limited</t>
  </si>
  <si>
    <t>FFM</t>
  </si>
  <si>
    <t>FireFly Metals Ltd</t>
  </si>
  <si>
    <t>GNG</t>
  </si>
  <si>
    <t>GR Engineering Services Limited</t>
  </si>
  <si>
    <t>PWR</t>
  </si>
  <si>
    <t>Peter Warren Automotive Holdings Ltd</t>
  </si>
  <si>
    <t>SSM</t>
  </si>
  <si>
    <t>Service Stream Limited</t>
  </si>
  <si>
    <t>ALK</t>
  </si>
  <si>
    <t>Alkane Resources Ltd</t>
  </si>
  <si>
    <t>C79</t>
  </si>
  <si>
    <t>Chrysos Corporation Limited</t>
  </si>
  <si>
    <t>WMX</t>
  </si>
  <si>
    <t>WAM Income Maximiser Limited</t>
  </si>
  <si>
    <t>SHV</t>
  </si>
  <si>
    <t>Select Harvests Ltd</t>
  </si>
  <si>
    <t>MEI</t>
  </si>
  <si>
    <t>Meteoric Resources NL</t>
  </si>
  <si>
    <t>STX</t>
  </si>
  <si>
    <t>Strike Energy Limited</t>
  </si>
  <si>
    <t>DUR</t>
  </si>
  <si>
    <t>Duratec Limited</t>
  </si>
  <si>
    <t>DCC</t>
  </si>
  <si>
    <t>DigitalX Limited</t>
  </si>
  <si>
    <t>SMR</t>
  </si>
  <si>
    <t>Stanmore Resources Limited</t>
  </si>
  <si>
    <t>A4N</t>
  </si>
  <si>
    <t>Alpha HPA Limited</t>
  </si>
  <si>
    <t>AZY</t>
  </si>
  <si>
    <t>Antipa Minerals Ltd</t>
  </si>
  <si>
    <t>MVF</t>
  </si>
  <si>
    <t>Monash IVF Group Limited</t>
  </si>
  <si>
    <t>ASL</t>
  </si>
  <si>
    <t>Andean Silver Limited</t>
  </si>
  <si>
    <t>XRF</t>
  </si>
  <si>
    <t>XRF Scientific Limited</t>
  </si>
  <si>
    <t>SGR</t>
  </si>
  <si>
    <t>The Star Entertainment Group Limited</t>
  </si>
  <si>
    <t>AIZ</t>
  </si>
  <si>
    <t>Air New Zealand Limited</t>
  </si>
  <si>
    <t>MEK</t>
  </si>
  <si>
    <t>Meeka Metals Limited</t>
  </si>
  <si>
    <t>IPG</t>
  </si>
  <si>
    <t>IPD Group Ltd</t>
  </si>
  <si>
    <t>PAC</t>
  </si>
  <si>
    <t>Pacific Current Group Limited</t>
  </si>
  <si>
    <t>29M</t>
  </si>
  <si>
    <t>29Metals Limited</t>
  </si>
  <si>
    <t>BC8</t>
  </si>
  <si>
    <t>Black Cat Syndicate Limited</t>
  </si>
  <si>
    <t>ACF</t>
  </si>
  <si>
    <t>Acrow Limited</t>
  </si>
  <si>
    <t>EOL</t>
  </si>
  <si>
    <t>Energy One Limited</t>
  </si>
  <si>
    <t>PNR</t>
  </si>
  <si>
    <t>Pantoro Gold Limited</t>
  </si>
  <si>
    <t>DXB</t>
  </si>
  <si>
    <t>Dimerix Limited</t>
  </si>
  <si>
    <t>EML</t>
  </si>
  <si>
    <t>EML Payments Limited</t>
  </si>
  <si>
    <t>PDI</t>
  </si>
  <si>
    <t>Predictive Discovery Limited</t>
  </si>
  <si>
    <t>MMI</t>
  </si>
  <si>
    <t>Metro Mining Limited</t>
  </si>
  <si>
    <t>RDX</t>
  </si>
  <si>
    <t>Redox Limited</t>
  </si>
  <si>
    <t>LRV</t>
  </si>
  <si>
    <t>Larvotto Resources Limited</t>
  </si>
  <si>
    <t>SSG</t>
  </si>
  <si>
    <t>Shaver Shop Group Limited</t>
  </si>
  <si>
    <t>4DX</t>
  </si>
  <si>
    <t>4DMedical Limited</t>
  </si>
  <si>
    <t>PFP</t>
  </si>
  <si>
    <t>Propel Funeral Partners Limited</t>
  </si>
  <si>
    <t>ELT</t>
  </si>
  <si>
    <t>Elementos Limited</t>
  </si>
  <si>
    <t>IIQ</t>
  </si>
  <si>
    <t>Inoviq Ltd</t>
  </si>
  <si>
    <t>ESK</t>
  </si>
  <si>
    <t>Etherstack PLC</t>
  </si>
  <si>
    <t>WRK</t>
  </si>
  <si>
    <t>wrkr Ltd</t>
  </si>
  <si>
    <t>BRE</t>
  </si>
  <si>
    <t>Brazilian Rare Earths Limited</t>
  </si>
  <si>
    <t>EMV</t>
  </si>
  <si>
    <t>Emvision Medical Devices Limited</t>
  </si>
  <si>
    <t>MYS</t>
  </si>
  <si>
    <t>MyState Limited</t>
  </si>
  <si>
    <t>LAU</t>
  </si>
  <si>
    <t>Lindsay Australia Limited</t>
  </si>
  <si>
    <t>MGX</t>
  </si>
  <si>
    <t>Mount Gibson Iron Ltd</t>
  </si>
  <si>
    <t>PYC</t>
  </si>
  <si>
    <t>PYC Therapeutics Limited</t>
  </si>
  <si>
    <t>MLX</t>
  </si>
  <si>
    <t>Metals X Limited</t>
  </si>
  <si>
    <t>EMR</t>
  </si>
  <si>
    <t>Emerald Resources NL</t>
  </si>
  <si>
    <t>CCL</t>
  </si>
  <si>
    <t>Cuscal Limited</t>
  </si>
  <si>
    <t>KPG</t>
  </si>
  <si>
    <t>Kelly Partners Group Holdings Limited</t>
  </si>
  <si>
    <t>BTR</t>
  </si>
  <si>
    <t>Brightstar Resources Limited</t>
  </si>
  <si>
    <t>AVH</t>
  </si>
  <si>
    <t>AVITA Medical Inc. CDI</t>
  </si>
  <si>
    <t>MTO</t>
  </si>
  <si>
    <t>MotorCycle Holdings Limited</t>
  </si>
  <si>
    <t>AAR</t>
  </si>
  <si>
    <t>Astral Resources NL</t>
  </si>
  <si>
    <t>EMC</t>
  </si>
  <si>
    <t>Everest Metals Corporation Ltd</t>
  </si>
  <si>
    <t>PPM</t>
  </si>
  <si>
    <t>Pepper Money Limited</t>
  </si>
  <si>
    <t>KSL</t>
  </si>
  <si>
    <t>Kina Securities Limited</t>
  </si>
  <si>
    <t>ADN</t>
  </si>
  <si>
    <t>Andromeda Metals Limited</t>
  </si>
  <si>
    <t>CYL</t>
  </si>
  <si>
    <t>Catalyst Metals Limited</t>
  </si>
  <si>
    <t>AEL</t>
  </si>
  <si>
    <t>Amplitude Energy Limited</t>
  </si>
  <si>
    <t>RAC</t>
  </si>
  <si>
    <t>Race Oncology Limited</t>
  </si>
  <si>
    <t>SYA</t>
  </si>
  <si>
    <t>Sayona Mining Limited</t>
  </si>
  <si>
    <t>FND</t>
  </si>
  <si>
    <t>Findi Limited</t>
  </si>
  <si>
    <t>CRN</t>
  </si>
  <si>
    <t>Coronado Global Resources Inc. CDI</t>
  </si>
  <si>
    <t>TYR</t>
  </si>
  <si>
    <t>Tyro Payments Limited</t>
  </si>
  <si>
    <t>BFG</t>
  </si>
  <si>
    <t>Bell Financial Group Ltd</t>
  </si>
  <si>
    <t>IGL</t>
  </si>
  <si>
    <t>IVE Group Limited</t>
  </si>
  <si>
    <t>SS1</t>
  </si>
  <si>
    <t>Sun Silver Limited</t>
  </si>
  <si>
    <t>NVX</t>
  </si>
  <si>
    <t>Novonix Limited</t>
  </si>
  <si>
    <t>CMP</t>
  </si>
  <si>
    <t>Compumedics Ltd</t>
  </si>
  <si>
    <t>COS</t>
  </si>
  <si>
    <t>COSOL Limited</t>
  </si>
  <si>
    <t>OBL</t>
  </si>
  <si>
    <t>Omni Bridgeway Limited</t>
  </si>
  <si>
    <t>FWD</t>
  </si>
  <si>
    <t>Fleetwood Limited</t>
  </si>
  <si>
    <t>CBO</t>
  </si>
  <si>
    <t>Cobram Estate Olives Limited</t>
  </si>
  <si>
    <t>AAC</t>
  </si>
  <si>
    <t>Australian Agricultural Company Ltd</t>
  </si>
  <si>
    <t>AMI</t>
  </si>
  <si>
    <t>Aurelia Metals Limited</t>
  </si>
  <si>
    <t>IMU</t>
  </si>
  <si>
    <t>Imugene Limited</t>
  </si>
  <si>
    <t>EQT</t>
  </si>
  <si>
    <t>EQT Holdings Limited</t>
  </si>
  <si>
    <t>WIA</t>
  </si>
  <si>
    <t>WIA Gold Limited</t>
  </si>
  <si>
    <t>BMT</t>
  </si>
  <si>
    <t>Beamtree Holdings Limited</t>
  </si>
  <si>
    <t>SRL</t>
  </si>
  <si>
    <t>Sunrise Energy Metals Limited</t>
  </si>
  <si>
    <t>KYP</t>
  </si>
  <si>
    <t>Kinatico Ltd</t>
  </si>
  <si>
    <t>RNU</t>
  </si>
  <si>
    <t>Renascor Resources Limited</t>
  </si>
  <si>
    <t>LRT</t>
  </si>
  <si>
    <t>Lowell Resources Fund</t>
  </si>
  <si>
    <t>PAR</t>
  </si>
  <si>
    <t>Paradigm Biopharmaceuticals Limited</t>
  </si>
  <si>
    <t>TLG</t>
  </si>
  <si>
    <t>Talga Group Ltd</t>
  </si>
  <si>
    <t>NTU</t>
  </si>
  <si>
    <t>Northern Minerals Limited</t>
  </si>
  <si>
    <t>HCH</t>
  </si>
  <si>
    <t>Hot Chili Limited</t>
  </si>
  <si>
    <t>INR</t>
  </si>
  <si>
    <t>Ioneer Ltd</t>
  </si>
  <si>
    <t>AIS</t>
  </si>
  <si>
    <t>Aeris Resources Limited</t>
  </si>
  <si>
    <t>QGL</t>
  </si>
  <si>
    <t>Quantum Graphite Limited</t>
  </si>
  <si>
    <t>FID</t>
  </si>
  <si>
    <t>Fiducian Group Limited</t>
  </si>
  <si>
    <t>SVR</t>
  </si>
  <si>
    <t>Solvar Ltd</t>
  </si>
  <si>
    <t>OFX</t>
  </si>
  <si>
    <t>OFX Group Limited</t>
  </si>
  <si>
    <t>CVN</t>
  </si>
  <si>
    <t>Carnarvon Energy Limited</t>
  </si>
  <si>
    <t>BCI</t>
  </si>
  <si>
    <t>BCI Minerals Limited</t>
  </si>
  <si>
    <t>BTL</t>
  </si>
  <si>
    <t>Beetaloo Energy Australia Limited</t>
  </si>
  <si>
    <t>MYX</t>
  </si>
  <si>
    <t>Mayne Pharma Group Limited</t>
  </si>
  <si>
    <t>TEA</t>
  </si>
  <si>
    <t>Tasmea Limited</t>
  </si>
  <si>
    <t>A1M</t>
  </si>
  <si>
    <t>AIC Mines Limited</t>
  </si>
  <si>
    <t>ZIM</t>
  </si>
  <si>
    <t>Zimplats Holdings Limited</t>
  </si>
  <si>
    <t>QOR</t>
  </si>
  <si>
    <t>Qoria Limited</t>
  </si>
  <si>
    <t>PMT</t>
  </si>
  <si>
    <t>Patriot Battery Metals Inc. CDI</t>
  </si>
  <si>
    <t>TTT</t>
  </si>
  <si>
    <t>Titomic Limited</t>
  </si>
  <si>
    <t>ANG</t>
  </si>
  <si>
    <t>Austin Engineering Limited</t>
  </si>
  <si>
    <t>SHA</t>
  </si>
  <si>
    <t>SHAPE Australia Corporation Limited</t>
  </si>
  <si>
    <t>SCP</t>
  </si>
  <si>
    <t>Scalare Partners Holdings Limited</t>
  </si>
  <si>
    <t>CAY</t>
  </si>
  <si>
    <t>Canyon Resources Limited</t>
  </si>
  <si>
    <t>CAA</t>
  </si>
  <si>
    <t>Capral Limited</t>
  </si>
  <si>
    <t>AGN</t>
  </si>
  <si>
    <t>Argenica Therapeutics Limited</t>
  </si>
  <si>
    <t>SKS</t>
  </si>
  <si>
    <t>SKS Technologies Group Limited</t>
  </si>
  <si>
    <t>WMG</t>
  </si>
  <si>
    <t>Western Mines Group Ltd</t>
  </si>
  <si>
    <t>AEE</t>
  </si>
  <si>
    <t>Aura Energy Ltd</t>
  </si>
  <si>
    <t>GWA</t>
  </si>
  <si>
    <t>GWA Group Limited</t>
  </si>
  <si>
    <t>PBH</t>
  </si>
  <si>
    <t>PointsBet Holdings Limited</t>
  </si>
  <si>
    <t>VTX</t>
  </si>
  <si>
    <t>Vertex Minerals Limited</t>
  </si>
  <si>
    <t>MAU</t>
  </si>
  <si>
    <t>Magnetic Resources NL</t>
  </si>
  <si>
    <t>HRZ</t>
  </si>
  <si>
    <t>Horizon Minerals Limited</t>
  </si>
  <si>
    <t>CGS</t>
  </si>
  <si>
    <t>Cogstate Ltd</t>
  </si>
  <si>
    <t>YOJ</t>
  </si>
  <si>
    <t>Yojee Limited</t>
  </si>
  <si>
    <t>OBM</t>
  </si>
  <si>
    <t>Ora Banda Mining Ltd</t>
  </si>
  <si>
    <t>STK</t>
  </si>
  <si>
    <t>Strickland Metals Limited</t>
  </si>
  <si>
    <t>PGC</t>
  </si>
  <si>
    <t>Paragon Care Limited</t>
  </si>
  <si>
    <t>ACE</t>
  </si>
  <si>
    <t>Acusensus Limited</t>
  </si>
  <si>
    <t>AL3</t>
  </si>
  <si>
    <t>AML3D Limited</t>
  </si>
  <si>
    <t>AIM</t>
  </si>
  <si>
    <t>Ai-Media Technologies Limited</t>
  </si>
  <si>
    <t>EHL</t>
  </si>
  <si>
    <t>Emeco Holdings Limited</t>
  </si>
  <si>
    <t>QEM</t>
  </si>
  <si>
    <t>QEM Limited</t>
  </si>
  <si>
    <t>CCR</t>
  </si>
  <si>
    <t>Credit Clear Limited</t>
  </si>
  <si>
    <t>CCV</t>
  </si>
  <si>
    <t>Cash Converters International</t>
  </si>
  <si>
    <t>CHW</t>
  </si>
  <si>
    <t>Chilwa Minerals Ltd</t>
  </si>
  <si>
    <t>UNI</t>
  </si>
  <si>
    <t>Universal Store Holdings Limited</t>
  </si>
  <si>
    <t>POD</t>
  </si>
  <si>
    <t>Podium Minerals Limited</t>
  </si>
  <si>
    <t>KCN</t>
  </si>
  <si>
    <t>Kingsgate Consolidated Ltd</t>
  </si>
  <si>
    <t>ENR</t>
  </si>
  <si>
    <t>Encounter Resources Limited</t>
  </si>
  <si>
    <t>TCG</t>
  </si>
  <si>
    <t>Turaco Gold Limited</t>
  </si>
  <si>
    <t>STN</t>
  </si>
  <si>
    <t>Saturn Metals Limited</t>
  </si>
  <si>
    <t>SHM</t>
  </si>
  <si>
    <t>Shriro Holdings Limited</t>
  </si>
  <si>
    <t>VGN</t>
  </si>
  <si>
    <t>Virgin Australia Holdings Limited</t>
  </si>
  <si>
    <t>DSK</t>
  </si>
  <si>
    <t>Dusk Group Limited</t>
  </si>
  <si>
    <t>RAD</t>
  </si>
  <si>
    <t>Radiopharm Theranostics Limited</t>
  </si>
  <si>
    <t>COV</t>
  </si>
  <si>
    <t>Cleo Diagnostics Ltd</t>
  </si>
  <si>
    <t>KAU</t>
  </si>
  <si>
    <t>Kaiser Reef Limited</t>
  </si>
  <si>
    <t>HUM</t>
  </si>
  <si>
    <t>Humm Group Limited</t>
  </si>
  <si>
    <t>RLG</t>
  </si>
  <si>
    <t>Roolife Group Limited</t>
  </si>
  <si>
    <t>EDU</t>
  </si>
  <si>
    <t>EDU Holdings Limited</t>
  </si>
  <si>
    <t>EL8</t>
  </si>
  <si>
    <t>Elevate Uranium Ltd</t>
  </si>
  <si>
    <t>BUB</t>
  </si>
  <si>
    <t>BUBS Australia Limited</t>
  </si>
  <si>
    <t>SGLLV</t>
  </si>
  <si>
    <t>Ricegrowers Limited</t>
  </si>
  <si>
    <t>OIL</t>
  </si>
  <si>
    <t>Optiscan Imaging Ltd</t>
  </si>
  <si>
    <t>PCK</t>
  </si>
  <si>
    <t>PainChek Ltd</t>
  </si>
  <si>
    <t>AQC</t>
  </si>
  <si>
    <t>Australian Pacific Coal Limited</t>
  </si>
  <si>
    <t>AQZ</t>
  </si>
  <si>
    <t>Alliance Aviation Services Limited</t>
  </si>
  <si>
    <t>OMA</t>
  </si>
  <si>
    <t>Omega Oil &amp; Gas Limited</t>
  </si>
  <si>
    <t>VYS</t>
  </si>
  <si>
    <t>Vysarn Limited</t>
  </si>
  <si>
    <t>ALC</t>
  </si>
  <si>
    <t>Alcidion Group Limited</t>
  </si>
  <si>
    <t>BGD</t>
  </si>
  <si>
    <t>Barton Gold Holdings Limited</t>
  </si>
  <si>
    <t>HNG</t>
  </si>
  <si>
    <t>Hancock &amp; Gore Ltd</t>
  </si>
  <si>
    <t>AKA</t>
  </si>
  <si>
    <t>Aureka Limited</t>
  </si>
  <si>
    <t>IMB</t>
  </si>
  <si>
    <t>Intelligent Monitoring Group Limited</t>
  </si>
  <si>
    <t>AMA</t>
  </si>
  <si>
    <t>AMA Group Limited</t>
  </si>
  <si>
    <t>SRV</t>
  </si>
  <si>
    <t>Servcorp Limited</t>
  </si>
  <si>
    <t>DUG</t>
  </si>
  <si>
    <t>DUG Technology Ltd</t>
  </si>
  <si>
    <t>PPL</t>
  </si>
  <si>
    <t>Pureprofile Ltd</t>
  </si>
  <si>
    <t>LRK</t>
  </si>
  <si>
    <t>Lark Distilling Co. Limited</t>
  </si>
  <si>
    <t>AR3</t>
  </si>
  <si>
    <t>Australian Rare Earths Limited</t>
  </si>
  <si>
    <t>M7T</t>
  </si>
  <si>
    <t>Mach7 Technologies Limited</t>
  </si>
  <si>
    <t>VRX</t>
  </si>
  <si>
    <t>VRX Silica Limited</t>
  </si>
  <si>
    <t>CUV</t>
  </si>
  <si>
    <t>Clinuvel Pharmaceuticals Limited</t>
  </si>
  <si>
    <t>VMM</t>
  </si>
  <si>
    <t>Viridis Mining and Minerals Limited</t>
  </si>
  <si>
    <t>ARL</t>
  </si>
  <si>
    <t>Ardea Resources Limited</t>
  </si>
  <si>
    <t>ARR</t>
  </si>
  <si>
    <t>American Rare Earths Limited</t>
  </si>
  <si>
    <t>GRR</t>
  </si>
  <si>
    <t>Grange Resources Ltd</t>
  </si>
  <si>
    <t>CD3</t>
  </si>
  <si>
    <t>CD Private Equity Fund III</t>
  </si>
  <si>
    <t>NOR</t>
  </si>
  <si>
    <t>Norwood Systems Limited</t>
  </si>
  <si>
    <t>IVZ</t>
  </si>
  <si>
    <t>Invictus Energy Ltd</t>
  </si>
  <si>
    <t>RDM</t>
  </si>
  <si>
    <t>Red Metal Ltd</t>
  </si>
  <si>
    <t>CTM</t>
  </si>
  <si>
    <t>Centaurus Metals Limited</t>
  </si>
  <si>
    <t>AUC</t>
  </si>
  <si>
    <t>Ausgold Limited</t>
  </si>
  <si>
    <t>ESR</t>
  </si>
  <si>
    <t>Estrella Resources Limited</t>
  </si>
  <si>
    <t>SPQ</t>
  </si>
  <si>
    <t>Superior Resources Limited</t>
  </si>
  <si>
    <t>IMR</t>
  </si>
  <si>
    <t>Imricor Medical Systems Inc. CDI</t>
  </si>
  <si>
    <t>3DA</t>
  </si>
  <si>
    <t>Amaero Ltd</t>
  </si>
  <si>
    <t>NVA</t>
  </si>
  <si>
    <t>Nova Minerals Limited</t>
  </si>
  <si>
    <t>QPM</t>
  </si>
  <si>
    <t>QPM Energy Limited</t>
  </si>
  <si>
    <t>HGO</t>
  </si>
  <si>
    <t>Hillgrove Resources Limited</t>
  </si>
  <si>
    <t>PCL</t>
  </si>
  <si>
    <t>Pancontinental Energy NL</t>
  </si>
  <si>
    <t>SVM</t>
  </si>
  <si>
    <t>Sovereign Metals Ltd</t>
  </si>
  <si>
    <t>NMG</t>
  </si>
  <si>
    <t>New Murchison Gold limited</t>
  </si>
  <si>
    <t>BML</t>
  </si>
  <si>
    <t>Boab Metals Limited</t>
  </si>
  <si>
    <t>PSC</t>
  </si>
  <si>
    <t>Prospect Resources Ltd</t>
  </si>
  <si>
    <t>TVN</t>
  </si>
  <si>
    <t>Tivan Limited</t>
  </si>
  <si>
    <t>NSB</t>
  </si>
  <si>
    <t>NeuroScientific Biopharmaceuticals Ltd</t>
  </si>
  <si>
    <t>CYC</t>
  </si>
  <si>
    <t>Cyclopharm Limited</t>
  </si>
  <si>
    <t>EXR</t>
  </si>
  <si>
    <t>Elixir Energy Limited</t>
  </si>
  <si>
    <t>CEL</t>
  </si>
  <si>
    <t>Challenger Gold Limited</t>
  </si>
  <si>
    <t>RCE</t>
  </si>
  <si>
    <t>Recce Pharmaceuticals Ltd</t>
  </si>
  <si>
    <t>GRL</t>
  </si>
  <si>
    <t>Godolphin Resources Limited</t>
  </si>
  <si>
    <t>RFG</t>
  </si>
  <si>
    <t>Retail Food Group Limited</t>
  </si>
  <si>
    <t>FEX</t>
  </si>
  <si>
    <t>Fenix Resources Limited</t>
  </si>
  <si>
    <t>AII</t>
  </si>
  <si>
    <t>Almonty Industries Inc CDI</t>
  </si>
  <si>
    <t>MAF</t>
  </si>
  <si>
    <t>MA Financial Group Limited</t>
  </si>
  <si>
    <t>CXL</t>
  </si>
  <si>
    <t>Calix Limited</t>
  </si>
  <si>
    <t>KAI</t>
  </si>
  <si>
    <t>Kairos Minerals Limited</t>
  </si>
  <si>
    <t>CRI</t>
  </si>
  <si>
    <t>Critica Limited</t>
  </si>
  <si>
    <t>TER</t>
  </si>
  <si>
    <t>Terracom Limited</t>
  </si>
  <si>
    <t>VR1</t>
  </si>
  <si>
    <t>Vection Technologies Limited</t>
  </si>
  <si>
    <t>MXI</t>
  </si>
  <si>
    <t>MaxiPARTS Limited</t>
  </si>
  <si>
    <t>GG8</t>
  </si>
  <si>
    <t>Gorilla Gold Mines Ltd</t>
  </si>
  <si>
    <t>AXE</t>
  </si>
  <si>
    <t>Archer Materials Limited</t>
  </si>
  <si>
    <t>CEH</t>
  </si>
  <si>
    <t>Coast Entertainment Holdings Limited</t>
  </si>
  <si>
    <t>AVL</t>
  </si>
  <si>
    <t>Australian Vanadium Limited</t>
  </si>
  <si>
    <t>IPD</t>
  </si>
  <si>
    <t>Impedimed Limited</t>
  </si>
  <si>
    <t>FCT</t>
  </si>
  <si>
    <t>Firstwave Cloud Technology Limited</t>
  </si>
  <si>
    <t>HFR</t>
  </si>
  <si>
    <t>Highfield Resources Limited</t>
  </si>
  <si>
    <t>SNT</t>
  </si>
  <si>
    <t>Syntara Limited</t>
  </si>
  <si>
    <t>PNC</t>
  </si>
  <si>
    <t>Pioneer Credit Limited</t>
  </si>
  <si>
    <t>MBH</t>
  </si>
  <si>
    <t>Maggie Beer Holdings Ltd</t>
  </si>
  <si>
    <t>PPE</t>
  </si>
  <si>
    <t>People Infrastructure Limited</t>
  </si>
  <si>
    <t>POL</t>
  </si>
  <si>
    <t>Polymetals Resources Limited</t>
  </si>
  <si>
    <t>CVW</t>
  </si>
  <si>
    <t>ClearView Wealth Limited</t>
  </si>
  <si>
    <t>HLO</t>
  </si>
  <si>
    <t>Helloworld Travel Limited</t>
  </si>
  <si>
    <t>FDV</t>
  </si>
  <si>
    <t>Frontier Digital Ventures Limited</t>
  </si>
  <si>
    <t>BIO</t>
  </si>
  <si>
    <t>Biome Australia Limited</t>
  </si>
  <si>
    <t>ACL</t>
  </si>
  <si>
    <t>Australian Clinical Labs Limited</t>
  </si>
  <si>
    <t>NZM</t>
  </si>
  <si>
    <t>NZME Limited</t>
  </si>
  <si>
    <t>BEZ</t>
  </si>
  <si>
    <t>Besra Gold Inc CDI</t>
  </si>
  <si>
    <t>PEN</t>
  </si>
  <si>
    <t>Peninsula Energy Limited</t>
  </si>
  <si>
    <t>IPT</t>
  </si>
  <si>
    <t>Impact Minerals Limited</t>
  </si>
  <si>
    <t>NC1</t>
  </si>
  <si>
    <t>Nico Resources Limited</t>
  </si>
  <si>
    <t>ASM</t>
  </si>
  <si>
    <t>Australian Strategic Materials Limited</t>
  </si>
  <si>
    <t>LKE</t>
  </si>
  <si>
    <t>Lake Resources NL</t>
  </si>
  <si>
    <t>SHG</t>
  </si>
  <si>
    <t>Singular Health Group Limited</t>
  </si>
  <si>
    <t>CVC</t>
  </si>
  <si>
    <t>CVC Limited</t>
  </si>
  <si>
    <t>VBC</t>
  </si>
  <si>
    <t>Verbrec Limited</t>
  </si>
  <si>
    <t>COG</t>
  </si>
  <si>
    <t>COG Financial Services Limited</t>
  </si>
  <si>
    <t>FPR</t>
  </si>
  <si>
    <t>FleetPartners Group Limited</t>
  </si>
  <si>
    <t>CLX</t>
  </si>
  <si>
    <t>CTI Logistics Limited</t>
  </si>
  <si>
    <t>FBR</t>
  </si>
  <si>
    <t>FBR Ltd</t>
  </si>
  <si>
    <t>CVV</t>
  </si>
  <si>
    <t>Caravel Minerals Limited</t>
  </si>
  <si>
    <t>RXL</t>
  </si>
  <si>
    <t>Rox Resources Limited</t>
  </si>
  <si>
    <t>D3E</t>
  </si>
  <si>
    <t>D3 Energy Limited</t>
  </si>
  <si>
    <t>SWM</t>
  </si>
  <si>
    <t>Seven West Media Ltd</t>
  </si>
  <si>
    <t>IXR</t>
  </si>
  <si>
    <t>Ionic Rare Earths Limited</t>
  </si>
  <si>
    <t>HVY</t>
  </si>
  <si>
    <t>Heavy Minerals Limited</t>
  </si>
  <si>
    <t>HPG</t>
  </si>
  <si>
    <t>Hipages Group Holdings Limited</t>
  </si>
  <si>
    <t>AGY</t>
  </si>
  <si>
    <t>Argosy Minerals Limited</t>
  </si>
  <si>
    <t>ART</t>
  </si>
  <si>
    <t>Airtasker Limited</t>
  </si>
  <si>
    <t>FRM</t>
  </si>
  <si>
    <t>Farm Pride Foods Limited</t>
  </si>
  <si>
    <t>BLG</t>
  </si>
  <si>
    <t>BluGlass Limited</t>
  </si>
  <si>
    <t>DLI</t>
  </si>
  <si>
    <t>Delta Lithium Limited</t>
  </si>
  <si>
    <t>HAV</t>
  </si>
  <si>
    <t>Havilah Resources Limited</t>
  </si>
  <si>
    <t>EVO</t>
  </si>
  <si>
    <t>Embark Early Education Limited</t>
  </si>
  <si>
    <t>ATC</t>
  </si>
  <si>
    <t>Altech Batteries Limited</t>
  </si>
  <si>
    <t>European Lithium Limited</t>
  </si>
  <si>
    <t>CYG</t>
  </si>
  <si>
    <t>Coventry Group Limited</t>
  </si>
  <si>
    <t>M4M</t>
  </si>
  <si>
    <t>Macro Metals Limited</t>
  </si>
  <si>
    <t>DAI</t>
  </si>
  <si>
    <t>Decidr Ai Industries Ltd</t>
  </si>
  <si>
    <t>EGR</t>
  </si>
  <si>
    <t>EcoGraf Limited</t>
  </si>
  <si>
    <t>FXG</t>
  </si>
  <si>
    <t>Felix Gold Limited</t>
  </si>
  <si>
    <t>IVR</t>
  </si>
  <si>
    <t>Investigator Resources Limited</t>
  </si>
  <si>
    <t>PVE</t>
  </si>
  <si>
    <t>Po Valley Energy Limited</t>
  </si>
  <si>
    <t>CD2</t>
  </si>
  <si>
    <t>CD Private Equity Fund II</t>
  </si>
  <si>
    <t>MME</t>
  </si>
  <si>
    <t>MoneyMe Limited</t>
  </si>
  <si>
    <t>GGP</t>
  </si>
  <si>
    <t>Greatland Resources Limited</t>
  </si>
  <si>
    <t>CVL</t>
  </si>
  <si>
    <t>Civmec Limited</t>
  </si>
  <si>
    <t>EBO</t>
  </si>
  <si>
    <t>Ebos Group Limited</t>
  </si>
  <si>
    <t>ETM</t>
  </si>
  <si>
    <t>Energy Transition Minerals Ltd</t>
  </si>
  <si>
    <t>OEC</t>
  </si>
  <si>
    <t>Orbital Corporation Ltd</t>
  </si>
  <si>
    <t>VBX</t>
  </si>
  <si>
    <t>VBX Limited</t>
  </si>
  <si>
    <t>AHC</t>
  </si>
  <si>
    <t>Austco Healthcare Limited</t>
  </si>
  <si>
    <t>CTP</t>
  </si>
  <si>
    <t>Central Petroleum Limited</t>
  </si>
  <si>
    <t>4DS</t>
  </si>
  <si>
    <t>4DS Memory Limited</t>
  </si>
  <si>
    <t>ARA</t>
  </si>
  <si>
    <t>Ariadne Australia Limited</t>
  </si>
  <si>
    <t>IRI</t>
  </si>
  <si>
    <t>Integrated Research Limited</t>
  </si>
  <si>
    <t>ARN</t>
  </si>
  <si>
    <t>Aldoro Resources Limited</t>
  </si>
  <si>
    <t>JBY</t>
  </si>
  <si>
    <t>James Bay Minerals Ltd</t>
  </si>
  <si>
    <t>MAY</t>
  </si>
  <si>
    <t>Melbana Energy Limited</t>
  </si>
  <si>
    <t>PVL</t>
  </si>
  <si>
    <t>Powerhouse Ventures Limited</t>
  </si>
  <si>
    <t>CNB</t>
  </si>
  <si>
    <t>Carnaby Resources Limited</t>
  </si>
  <si>
    <t>USL</t>
  </si>
  <si>
    <t>Unico Silver Limited</t>
  </si>
  <si>
    <t>CYM</t>
  </si>
  <si>
    <t>Cyprium Metals Limited</t>
  </si>
  <si>
    <t>RZI</t>
  </si>
  <si>
    <t>Raiz Invest Limited</t>
  </si>
  <si>
    <t>MGH</t>
  </si>
  <si>
    <t>MAAS Group Holdings Limited</t>
  </si>
  <si>
    <t>LDR</t>
  </si>
  <si>
    <t>Lode Resources Limited</t>
  </si>
  <si>
    <t>SPZ</t>
  </si>
  <si>
    <t>Smart Parking Limited</t>
  </si>
  <si>
    <t>PIQ</t>
  </si>
  <si>
    <t>Proteomics International Laboratories Ltd</t>
  </si>
  <si>
    <t>EEL</t>
  </si>
  <si>
    <t>ENRG Elements Ltd</t>
  </si>
  <si>
    <t>CAV</t>
  </si>
  <si>
    <t>Carnavale Resources Limited</t>
  </si>
  <si>
    <t>WC8</t>
  </si>
  <si>
    <t>Wildcat Resources Limited</t>
  </si>
  <si>
    <t>PLY</t>
  </si>
  <si>
    <t>Playside Studios Limited</t>
  </si>
  <si>
    <t>CD1</t>
  </si>
  <si>
    <t>CD Private Equity Fund I</t>
  </si>
  <si>
    <t>KSN</t>
  </si>
  <si>
    <t>Kingston Resources Limited</t>
  </si>
  <si>
    <t>ARNO</t>
  </si>
  <si>
    <t>Aldoro Resources Limited Option Expiry 01/06/2029</t>
  </si>
  <si>
    <t>MAH</t>
  </si>
  <si>
    <t>Macmahon Holdings Ltd</t>
  </si>
  <si>
    <t>TTM</t>
  </si>
  <si>
    <t>Titan Minerals Limited</t>
  </si>
  <si>
    <t>JMS</t>
  </si>
  <si>
    <t>Jupiter Mines Limited</t>
  </si>
  <si>
    <t>TBN</t>
  </si>
  <si>
    <t>Tamboran Resources Corporation CDI</t>
  </si>
  <si>
    <t>CPV</t>
  </si>
  <si>
    <t>ClearVue Technologies Limited</t>
  </si>
  <si>
    <t>THL</t>
  </si>
  <si>
    <t>Tourism Holdings Rentals Limited</t>
  </si>
  <si>
    <t>NUZ</t>
  </si>
  <si>
    <t>Neurizon Therapeutics Limited</t>
  </si>
  <si>
    <t>3DP</t>
  </si>
  <si>
    <t>Pointerra Limited</t>
  </si>
  <si>
    <t>MKR</t>
  </si>
  <si>
    <t>Manuka Resources Limited</t>
  </si>
  <si>
    <t>STM</t>
  </si>
  <si>
    <t>Sunstone Metals Ltd</t>
  </si>
  <si>
    <t>NMT</t>
  </si>
  <si>
    <t>Neometals Limited</t>
  </si>
  <si>
    <t>AKN</t>
  </si>
  <si>
    <t>Auking Mining Limited</t>
  </si>
  <si>
    <t>PTN</t>
  </si>
  <si>
    <t>Patronus Resources Limited</t>
  </si>
  <si>
    <t>EZL</t>
  </si>
  <si>
    <t>Euroz Hartleys Group Limited</t>
  </si>
  <si>
    <t>CCOOA</t>
  </si>
  <si>
    <t>The Calmer Co Intl Ltd Opt Exp 30/06/2026</t>
  </si>
  <si>
    <t>LGP</t>
  </si>
  <si>
    <t>Little Green Pharma Ltd</t>
  </si>
  <si>
    <t>GRV</t>
  </si>
  <si>
    <t>Greenvale Energy Limited</t>
  </si>
  <si>
    <t>TAM</t>
  </si>
  <si>
    <t>Tanami Gold NL</t>
  </si>
  <si>
    <t>DBF</t>
  </si>
  <si>
    <t>Duxton Farms Ltd</t>
  </si>
  <si>
    <t>TG1</t>
  </si>
  <si>
    <t>TechGen Metals Limited</t>
  </si>
  <si>
    <t>HCL</t>
  </si>
  <si>
    <t>HighCom Limited</t>
  </si>
  <si>
    <t>CCX</t>
  </si>
  <si>
    <t>City Chic Collective Limited</t>
  </si>
  <si>
    <t>MEU</t>
  </si>
  <si>
    <t>Marmota Limited</t>
  </si>
  <si>
    <t>AVR</t>
  </si>
  <si>
    <t>Anteris Technologies Global Corp CDI</t>
  </si>
  <si>
    <t>DRX</t>
  </si>
  <si>
    <t>Diatreme Resources Limited</t>
  </si>
  <si>
    <t>CAF</t>
  </si>
  <si>
    <t>Centrepoint Alliance Limited</t>
  </si>
  <si>
    <t>ARD</t>
  </si>
  <si>
    <t>Argent Minerals Limited</t>
  </si>
  <si>
    <t>GRX</t>
  </si>
  <si>
    <t>GreenX Metals Limited</t>
  </si>
  <si>
    <t>SUH</t>
  </si>
  <si>
    <t>Southern Hemisphere Mining Limited</t>
  </si>
  <si>
    <t>KOV</t>
  </si>
  <si>
    <t>Korvest Ltd</t>
  </si>
  <si>
    <t>BET</t>
  </si>
  <si>
    <t>Betmakers Technology Group Ltd</t>
  </si>
  <si>
    <t>BCN</t>
  </si>
  <si>
    <t>Beacon Minerals Limited</t>
  </si>
  <si>
    <t>PCG</t>
  </si>
  <si>
    <t>Pengana Capital Group Limited</t>
  </si>
  <si>
    <t>WCN</t>
  </si>
  <si>
    <t>White Cliff Minerals Limited</t>
  </si>
  <si>
    <t>AGH</t>
  </si>
  <si>
    <t>Althea Group Holdings Limited</t>
  </si>
  <si>
    <t>CCO</t>
  </si>
  <si>
    <t>The Calmer Co International Limited</t>
  </si>
  <si>
    <t>DGL</t>
  </si>
  <si>
    <t>DGL Group Limited</t>
  </si>
  <si>
    <t>CVR</t>
  </si>
  <si>
    <t>Cavalier Resources Limited</t>
  </si>
  <si>
    <t>C29</t>
  </si>
  <si>
    <t>C29 Metals Limited</t>
  </si>
  <si>
    <t>GUE</t>
  </si>
  <si>
    <t>Global Uranium And Enrichment Ltd</t>
  </si>
  <si>
    <t>TMX</t>
  </si>
  <si>
    <t>Terrain Minerals Limited</t>
  </si>
  <si>
    <t>HIO</t>
  </si>
  <si>
    <t>Hawsons Iron Limited</t>
  </si>
  <si>
    <t>SFC</t>
  </si>
  <si>
    <t>Schaffer Corporation Limited</t>
  </si>
  <si>
    <t>IKE</t>
  </si>
  <si>
    <t>ikeGPS Group Limited</t>
  </si>
  <si>
    <t>PEX</t>
  </si>
  <si>
    <t>Peel Mining Limited</t>
  </si>
  <si>
    <t>MPW</t>
  </si>
  <si>
    <t>Metal Powder Works Limited</t>
  </si>
  <si>
    <t>FEG</t>
  </si>
  <si>
    <t>Far East Gold Ltd</t>
  </si>
  <si>
    <t>SGQ</t>
  </si>
  <si>
    <t>St George Mining Limited</t>
  </si>
  <si>
    <t>ABX</t>
  </si>
  <si>
    <t>ABx Group Limited</t>
  </si>
  <si>
    <t>PFG</t>
  </si>
  <si>
    <t>Prime Financial Group Ltd</t>
  </si>
  <si>
    <t>MLG</t>
  </si>
  <si>
    <t>MLG Oz Limited</t>
  </si>
  <si>
    <t>GNE</t>
  </si>
  <si>
    <t>Genesis Energy Limited</t>
  </si>
  <si>
    <t>SMI</t>
  </si>
  <si>
    <t>Santana Minerals Limited</t>
  </si>
  <si>
    <t>EGL</t>
  </si>
  <si>
    <t>Environmental Group Limited (The)</t>
  </si>
  <si>
    <t>A1G</t>
  </si>
  <si>
    <t>African Gold Limited</t>
  </si>
  <si>
    <t>JNS</t>
  </si>
  <si>
    <t>Janus Electric Holdings Limited</t>
  </si>
  <si>
    <t>TVL</t>
  </si>
  <si>
    <t>Touch Ventures Limited</t>
  </si>
  <si>
    <t>CLA</t>
  </si>
  <si>
    <t>Celsius Resources Limited</t>
  </si>
  <si>
    <t>CKA</t>
  </si>
  <si>
    <t>Cokal Limited</t>
  </si>
  <si>
    <t>VFY</t>
  </si>
  <si>
    <t>Vitrafy Life Sciences Limited</t>
  </si>
  <si>
    <t>CUP</t>
  </si>
  <si>
    <t>Count Limited</t>
  </si>
  <si>
    <t>FHS</t>
  </si>
  <si>
    <t>Freehill Mining Limited</t>
  </si>
  <si>
    <t>WZR</t>
  </si>
  <si>
    <t>Wisr Limited</t>
  </si>
  <si>
    <t>ZEO</t>
  </si>
  <si>
    <t>Zeotech Limited</t>
  </si>
  <si>
    <t>EGH</t>
  </si>
  <si>
    <t>Eureka Group Holdings Limited</t>
  </si>
  <si>
    <t>OSL</t>
  </si>
  <si>
    <t>Oncosil Medical Limited</t>
  </si>
  <si>
    <t>KKO</t>
  </si>
  <si>
    <t>Kinetiko Energy Limited</t>
  </si>
  <si>
    <t>NMR</t>
  </si>
  <si>
    <t>Native Mineral Resources Holdings Limited</t>
  </si>
  <si>
    <t>CMG</t>
  </si>
  <si>
    <t>Critical Minerals Group Limited</t>
  </si>
  <si>
    <t>SXL</t>
  </si>
  <si>
    <t>Southern Cross Media Group Limited</t>
  </si>
  <si>
    <t>KRM</t>
  </si>
  <si>
    <t>Kingsrose Mining Limited</t>
  </si>
  <si>
    <t>RTR</t>
  </si>
  <si>
    <t>Rumble Resources Limited</t>
  </si>
  <si>
    <t>CDO</t>
  </si>
  <si>
    <t>Cadence Opportunities Fund Limited</t>
  </si>
  <si>
    <t>ASN</t>
  </si>
  <si>
    <t>Anson Resources Limited</t>
  </si>
  <si>
    <t>VEE</t>
  </si>
  <si>
    <t>VEEM Limited</t>
  </si>
  <si>
    <t>BKT</t>
  </si>
  <si>
    <t>Black Rock Mining Limited</t>
  </si>
  <si>
    <t>PH2</t>
  </si>
  <si>
    <t>Pure Hydrogen Corporation Limited</t>
  </si>
  <si>
    <t>ACW</t>
  </si>
  <si>
    <t>Actinogen Medical Limited</t>
  </si>
  <si>
    <t>AGE</t>
  </si>
  <si>
    <t>Alligator Energy Limited</t>
  </si>
  <si>
    <t>E25</t>
  </si>
  <si>
    <t>Element 25 Limited</t>
  </si>
  <si>
    <t>MNB</t>
  </si>
  <si>
    <t>Minbos Resources Limited</t>
  </si>
  <si>
    <t>HHR</t>
  </si>
  <si>
    <t>Hartshead Resources NL</t>
  </si>
  <si>
    <t>1AE</t>
  </si>
  <si>
    <t>Aurora Energy Metals Limited</t>
  </si>
  <si>
    <t>BLU</t>
  </si>
  <si>
    <t>Blue Energy Limited</t>
  </si>
  <si>
    <t>MHJ</t>
  </si>
  <si>
    <t>Michael Hill International Limited</t>
  </si>
  <si>
    <t>HYT</t>
  </si>
  <si>
    <t>HyTerra Ltd</t>
  </si>
  <si>
    <t>NTI</t>
  </si>
  <si>
    <t>Neurotech International Limited</t>
  </si>
  <si>
    <t>LFG</t>
  </si>
  <si>
    <t>Liberty Financial Group</t>
  </si>
  <si>
    <t>CTT</t>
  </si>
  <si>
    <t>Cettire Limited</t>
  </si>
  <si>
    <t>MVP</t>
  </si>
  <si>
    <t>Medical Developments International Ltd</t>
  </si>
  <si>
    <t>EIQ</t>
  </si>
  <si>
    <t>EchoIQ Limited</t>
  </si>
  <si>
    <t>KGL</t>
  </si>
  <si>
    <t>KGL Resources Limited</t>
  </si>
  <si>
    <t>FGH</t>
  </si>
  <si>
    <t>Foresta Group Holding Limited</t>
  </si>
  <si>
    <t>VGL</t>
  </si>
  <si>
    <t>Vista Group International Limited</t>
  </si>
  <si>
    <t>LML</t>
  </si>
  <si>
    <t>Lincoln Minerals Ltd</t>
  </si>
  <si>
    <t>PSL</t>
  </si>
  <si>
    <t>Paterson Resources Ltd</t>
  </si>
  <si>
    <t>WTM</t>
  </si>
  <si>
    <t>Waratah Minerals Limited</t>
  </si>
  <si>
    <t>JYC</t>
  </si>
  <si>
    <t>Joyce Corporation Ltd</t>
  </si>
  <si>
    <t>MX1</t>
  </si>
  <si>
    <t>Micro-X Limited</t>
  </si>
  <si>
    <t>MRR</t>
  </si>
  <si>
    <t>MinRex Resources Limited</t>
  </si>
  <si>
    <t>BSX</t>
  </si>
  <si>
    <t>Blackstone Minerals Limited</t>
  </si>
  <si>
    <t>AI1</t>
  </si>
  <si>
    <t>Adisyn Ltd</t>
  </si>
  <si>
    <t>DES</t>
  </si>
  <si>
    <t>Desoto Resources Limited</t>
  </si>
  <si>
    <t>NZK</t>
  </si>
  <si>
    <t>New Zealand King Salmon Investments Limited</t>
  </si>
  <si>
    <t>BB1</t>
  </si>
  <si>
    <t>BlinkLab Limited</t>
  </si>
  <si>
    <t>KMD</t>
  </si>
  <si>
    <t>KMD Brands Limited</t>
  </si>
  <si>
    <t>FSI</t>
  </si>
  <si>
    <t>Flagship Investments Limited</t>
  </si>
  <si>
    <t>BRK</t>
  </si>
  <si>
    <t>Brookside Energy Limited</t>
  </si>
  <si>
    <t>ERD</t>
  </si>
  <si>
    <t>EROAD Limited</t>
  </si>
  <si>
    <t>TWR</t>
  </si>
  <si>
    <t>Tower Limited</t>
  </si>
  <si>
    <t>RDY</t>
  </si>
  <si>
    <t>ReadyTech Holdings Ltd</t>
  </si>
  <si>
    <t>SIX</t>
  </si>
  <si>
    <t>Sprintex Limited</t>
  </si>
  <si>
    <t>AAP</t>
  </si>
  <si>
    <t>Australian Agricultural Projects Limited</t>
  </si>
  <si>
    <t>PKY</t>
  </si>
  <si>
    <t>Pathkey.AI Ltd</t>
  </si>
  <si>
    <t>NXM</t>
  </si>
  <si>
    <t>Nexus Minerals Limited</t>
  </si>
  <si>
    <t>SB2</t>
  </si>
  <si>
    <t>Salter Brothers Emerging Companies Limited</t>
  </si>
  <si>
    <t>GSS</t>
  </si>
  <si>
    <t>Genetic Signatures Limited</t>
  </si>
  <si>
    <t>ID8</t>
  </si>
  <si>
    <t>identitii Limited</t>
  </si>
  <si>
    <t>MI6</t>
  </si>
  <si>
    <t>Minerals 260 Limited</t>
  </si>
  <si>
    <t>AVA</t>
  </si>
  <si>
    <t>AVA Risk Group Limited</t>
  </si>
  <si>
    <t>BNL</t>
  </si>
  <si>
    <t>Blue Star Helium Limited</t>
  </si>
  <si>
    <t>AUE</t>
  </si>
  <si>
    <t>Aurum Resources Limited</t>
  </si>
  <si>
    <t>MCA</t>
  </si>
  <si>
    <t>Murray Cod Australia Limited</t>
  </si>
  <si>
    <t>SHJ</t>
  </si>
  <si>
    <t>Shine Justice Ltd</t>
  </si>
  <si>
    <t>CTQ</t>
  </si>
  <si>
    <t>Careteq Limited</t>
  </si>
  <si>
    <t>DRE</t>
  </si>
  <si>
    <t>Dreadnought Resources Ltd</t>
  </si>
  <si>
    <t>AHK</t>
  </si>
  <si>
    <t>Ark Mines Limited</t>
  </si>
  <si>
    <t>LOC</t>
  </si>
  <si>
    <t>Locate Technologies Limited</t>
  </si>
  <si>
    <t>BOC</t>
  </si>
  <si>
    <t>Bougainville Copper Limited</t>
  </si>
  <si>
    <t>T88</t>
  </si>
  <si>
    <t>Taiton Resources Limited</t>
  </si>
  <si>
    <t>SYL</t>
  </si>
  <si>
    <t>Symal Group Limited</t>
  </si>
  <si>
    <t>TBR</t>
  </si>
  <si>
    <t>Tribune Resources Limited</t>
  </si>
  <si>
    <t>GEN</t>
  </si>
  <si>
    <t>GenMin Limited</t>
  </si>
  <si>
    <t>AQD</t>
  </si>
  <si>
    <t>Ausquest Ltd</t>
  </si>
  <si>
    <t>BPH</t>
  </si>
  <si>
    <t>BPH Energy Limited</t>
  </si>
  <si>
    <t>LIN</t>
  </si>
  <si>
    <t>Lindian Resources Limited</t>
  </si>
  <si>
    <t>CNQ</t>
  </si>
  <si>
    <t>Clean TeQ Water Limited</t>
  </si>
  <si>
    <t>PWN</t>
  </si>
  <si>
    <t>Parkway Corporate Limited</t>
  </si>
  <si>
    <t>CXU</t>
  </si>
  <si>
    <t>Cauldron Energy Limited</t>
  </si>
  <si>
    <t>JAN</t>
  </si>
  <si>
    <t>Janison Education Group Limited</t>
  </si>
  <si>
    <t>STP</t>
  </si>
  <si>
    <t>Step One Clothing Limited</t>
  </si>
  <si>
    <t>MTH</t>
  </si>
  <si>
    <t>Mithril Silver and Gold Limited</t>
  </si>
  <si>
    <t>LMG</t>
  </si>
  <si>
    <t>LaTrobe Magnesium Limited</t>
  </si>
  <si>
    <t>TAL</t>
  </si>
  <si>
    <t>Talius Group Limited</t>
  </si>
  <si>
    <t>EZZ</t>
  </si>
  <si>
    <t>EZZ Life Science Holdings Limited</t>
  </si>
  <si>
    <t>CLV</t>
  </si>
  <si>
    <t>Clover Corporation Ltd</t>
  </si>
  <si>
    <t>VTM</t>
  </si>
  <si>
    <t>Victory Metals Limited</t>
  </si>
  <si>
    <t>AVM</t>
  </si>
  <si>
    <t>Advance Metals Limited</t>
  </si>
  <si>
    <t>IDT</t>
  </si>
  <si>
    <t>IDT Australia Limited</t>
  </si>
  <si>
    <t>TMG</t>
  </si>
  <si>
    <t>Trigg Minerals Limited</t>
  </si>
  <si>
    <t>OMH</t>
  </si>
  <si>
    <t>OM Holdings Limited</t>
  </si>
  <si>
    <t>ADV</t>
  </si>
  <si>
    <t>Ardiden Limited</t>
  </si>
  <si>
    <t>SPX</t>
  </si>
  <si>
    <t>Spenda Limited</t>
  </si>
  <si>
    <t>NHE</t>
  </si>
  <si>
    <t>Noble Helium Limited</t>
  </si>
  <si>
    <t>AFL</t>
  </si>
  <si>
    <t>AF Legal Group Ltd</t>
  </si>
  <si>
    <t>CCE</t>
  </si>
  <si>
    <t>Carnegie Clean Energy Limited</t>
  </si>
  <si>
    <t>SRZ</t>
  </si>
  <si>
    <t>Stellar Resources Limited</t>
  </si>
  <si>
    <t>AAL</t>
  </si>
  <si>
    <t>Alfabs Australia Limited</t>
  </si>
  <si>
    <t>AYA</t>
  </si>
  <si>
    <t>Artrya Limited</t>
  </si>
  <si>
    <t>ATS</t>
  </si>
  <si>
    <t>Australis Oil &amp; Gas Limited</t>
  </si>
  <si>
    <t>MCE</t>
  </si>
  <si>
    <t>Matrix Composites &amp; Engineering Limited</t>
  </si>
  <si>
    <t>BWN</t>
  </si>
  <si>
    <t>Bhagwan Marine Limited</t>
  </si>
  <si>
    <t>NOU</t>
  </si>
  <si>
    <t>Noumi Limited</t>
  </si>
  <si>
    <t>ONE</t>
  </si>
  <si>
    <t>Oneview Healthcare PLC</t>
  </si>
  <si>
    <t>GBZ</t>
  </si>
  <si>
    <t>GBM Resources Limited</t>
  </si>
  <si>
    <t>TRE</t>
  </si>
  <si>
    <t>Toubani Resources Limited</t>
  </si>
  <si>
    <t>SPL</t>
  </si>
  <si>
    <t>Starpharma Holdings Ltd</t>
  </si>
  <si>
    <t>NFM</t>
  </si>
  <si>
    <t>New Frontier Minerals Limited</t>
  </si>
  <si>
    <t>TMK</t>
  </si>
  <si>
    <t>TMK Energy Limited</t>
  </si>
  <si>
    <t>WA8</t>
  </si>
  <si>
    <t>Warriedar Resources Limited</t>
  </si>
  <si>
    <t>FLX</t>
  </si>
  <si>
    <t>Felix Group Holdings Ltd</t>
  </si>
  <si>
    <t>GDM</t>
  </si>
  <si>
    <t>Great Divide Mining Ltd</t>
  </si>
  <si>
    <t>GHY</t>
  </si>
  <si>
    <t>Gold Hydrogen Limited</t>
  </si>
  <si>
    <t>MSV</t>
  </si>
  <si>
    <t>Mitchell Services Limited</t>
  </si>
  <si>
    <t>AUG</t>
  </si>
  <si>
    <t>Augustus Minerals Limited</t>
  </si>
  <si>
    <t>IDA</t>
  </si>
  <si>
    <t>Indiana Resources Limited</t>
  </si>
  <si>
    <t>PSQ</t>
  </si>
  <si>
    <t>Pacific Smiles Group Limited</t>
  </si>
  <si>
    <t>CZR</t>
  </si>
  <si>
    <t>CZR Resources Ltd</t>
  </si>
  <si>
    <t>HRE</t>
  </si>
  <si>
    <t>Heavy Rare Earths Limited</t>
  </si>
  <si>
    <t>SPN</t>
  </si>
  <si>
    <t>Sparc Technologies Limited</t>
  </si>
  <si>
    <t>GLN</t>
  </si>
  <si>
    <t>Galan Lithium Limited</t>
  </si>
  <si>
    <t>SMN</t>
  </si>
  <si>
    <t>Structural Monitoring Systems PLC CDI's</t>
  </si>
  <si>
    <t>LRM</t>
  </si>
  <si>
    <t>Lion Rock Minerals Ltd</t>
  </si>
  <si>
    <t>NH3</t>
  </si>
  <si>
    <t>NH3 Clean Energy Limited</t>
  </si>
  <si>
    <t>ATR</t>
  </si>
  <si>
    <t>Astron Limited</t>
  </si>
  <si>
    <t>HMX</t>
  </si>
  <si>
    <t>Hammer Metals Limited</t>
  </si>
  <si>
    <t>CXZ</t>
  </si>
  <si>
    <t>Connexion Mobility Ltd</t>
  </si>
  <si>
    <t>ORD</t>
  </si>
  <si>
    <t>Ordell Minerals Limited</t>
  </si>
  <si>
    <t>SGI</t>
  </si>
  <si>
    <t>Stealth Group Holdings Ltd</t>
  </si>
  <si>
    <t>LIT</t>
  </si>
  <si>
    <t>Livium Ltd</t>
  </si>
  <si>
    <t>ILT</t>
  </si>
  <si>
    <t>Iltani Resources Limited</t>
  </si>
  <si>
    <t>KME</t>
  </si>
  <si>
    <t>Kip McGrath Education Centres Limited</t>
  </si>
  <si>
    <t>GHM</t>
  </si>
  <si>
    <t>Golden Horse Minerals Limited CDI</t>
  </si>
  <si>
    <t>PTR</t>
  </si>
  <si>
    <t>Petratherm Ltd</t>
  </si>
  <si>
    <t>SER</t>
  </si>
  <si>
    <t>Strategic Energy Resources Ltd</t>
  </si>
  <si>
    <t>SDI</t>
  </si>
  <si>
    <t>SDI Limited</t>
  </si>
  <si>
    <t>AGI</t>
  </si>
  <si>
    <t>Ainsworth Game Technology Ltd</t>
  </si>
  <si>
    <t>CGR</t>
  </si>
  <si>
    <t>CGN Resources Limited</t>
  </si>
  <si>
    <t>AX8</t>
  </si>
  <si>
    <t>Accelerate Resources Limited</t>
  </si>
  <si>
    <t>ADO</t>
  </si>
  <si>
    <t>AnteoTech Ltd</t>
  </si>
  <si>
    <t>EXT</t>
  </si>
  <si>
    <t>Excite Technology Services Limited</t>
  </si>
  <si>
    <t>IMA</t>
  </si>
  <si>
    <t>Image Resources</t>
  </si>
  <si>
    <t>ARX</t>
  </si>
  <si>
    <t>Aroa Biosurgery Limited</t>
  </si>
  <si>
    <t>TEE</t>
  </si>
  <si>
    <t>Top End Energy Limited</t>
  </si>
  <si>
    <t>SHN</t>
  </si>
  <si>
    <t>Sunshine Metals Limited</t>
  </si>
  <si>
    <t>1CG</t>
  </si>
  <si>
    <t>One Click Group Limited</t>
  </si>
  <si>
    <t>MAM</t>
  </si>
  <si>
    <t>Microequities Asset Management Group Limited</t>
  </si>
  <si>
    <t>CAN</t>
  </si>
  <si>
    <t>Cann Group Limited</t>
  </si>
  <si>
    <t>EQR</t>
  </si>
  <si>
    <t>EQ Resources Limited</t>
  </si>
  <si>
    <t>EMP</t>
  </si>
  <si>
    <t>Emperor Energy Limited</t>
  </si>
  <si>
    <t>FGR</t>
  </si>
  <si>
    <t>First Graphene Limited</t>
  </si>
  <si>
    <t>MOV</t>
  </si>
  <si>
    <t>MOVE Logistics Group Limited</t>
  </si>
  <si>
    <t>NGI</t>
  </si>
  <si>
    <t>Navigator Global Investments Limited</t>
  </si>
  <si>
    <t>AHX</t>
  </si>
  <si>
    <t>Apiam Animal Health Limited</t>
  </si>
  <si>
    <t>CND</t>
  </si>
  <si>
    <t>Condor Energy Limited</t>
  </si>
  <si>
    <t>COI</t>
  </si>
  <si>
    <t>Comet Ridge Limited</t>
  </si>
  <si>
    <t>SST</t>
  </si>
  <si>
    <t>Steamships Trading Company Limited</t>
  </si>
  <si>
    <t>ICL</t>
  </si>
  <si>
    <t>Iceni Gold Limited</t>
  </si>
  <si>
    <t>GED</t>
  </si>
  <si>
    <t>Golden Deeps Limited</t>
  </si>
  <si>
    <t>AWJ</t>
  </si>
  <si>
    <t>Auric Mining Limited</t>
  </si>
  <si>
    <t>CYB</t>
  </si>
  <si>
    <t>AUCyber Limited</t>
  </si>
  <si>
    <t>ODY</t>
  </si>
  <si>
    <t>Odyssey Gold Limited</t>
  </si>
  <si>
    <t>TSO</t>
  </si>
  <si>
    <t>Tesoro Gold Ltd</t>
  </si>
  <si>
    <t>PRX</t>
  </si>
  <si>
    <t>Prodigy Gold NL</t>
  </si>
  <si>
    <t>BBT</t>
  </si>
  <si>
    <t>BETR Entertainment Limited</t>
  </si>
  <si>
    <t>SPG</t>
  </si>
  <si>
    <t>SPC Global Holdings Ltd</t>
  </si>
  <si>
    <t>LNU</t>
  </si>
  <si>
    <t>Linius Technologies Limited</t>
  </si>
  <si>
    <t>BFL</t>
  </si>
  <si>
    <t>BSP Financial Group Limited</t>
  </si>
  <si>
    <t>TRJ</t>
  </si>
  <si>
    <t>Trajan Group Holdings Limited</t>
  </si>
  <si>
    <t>INV</t>
  </si>
  <si>
    <t>InvestSMART Group Limited</t>
  </si>
  <si>
    <t>LTP</t>
  </si>
  <si>
    <t>LTR Pharma Ltd</t>
  </si>
  <si>
    <t>DTR</t>
  </si>
  <si>
    <t>Dateline Resources Limited</t>
  </si>
  <si>
    <t>CHM</t>
  </si>
  <si>
    <t>Chimeric Therapeutics Limited</t>
  </si>
  <si>
    <t>KNB</t>
  </si>
  <si>
    <t>Koonenberry Gold Limited</t>
  </si>
  <si>
    <t>G88</t>
  </si>
  <si>
    <t>Golden Mile Resources Ltd</t>
  </si>
  <si>
    <t>NUC</t>
  </si>
  <si>
    <t>Nuchev Limited</t>
  </si>
  <si>
    <t>RDN</t>
  </si>
  <si>
    <t>Raiden Resources Limited</t>
  </si>
  <si>
    <t>AUZ</t>
  </si>
  <si>
    <t>Australian Mines Limited</t>
  </si>
  <si>
    <t>ASG</t>
  </si>
  <si>
    <t>Autosports Group Limited</t>
  </si>
  <si>
    <t>EMB</t>
  </si>
  <si>
    <t>Embelton Limited</t>
  </si>
  <si>
    <t>AZL</t>
  </si>
  <si>
    <t>Arizona Lithium Limited</t>
  </si>
  <si>
    <t>PRO</t>
  </si>
  <si>
    <t>Prophecy International Holdings Limited</t>
  </si>
  <si>
    <t>TD1</t>
  </si>
  <si>
    <t>TALI Digital Limited</t>
  </si>
  <si>
    <t>WWI</t>
  </si>
  <si>
    <t>West Wits Mining Limited</t>
  </si>
  <si>
    <t>5GG</t>
  </si>
  <si>
    <t>Pentanet Limited</t>
  </si>
  <si>
    <t>GBR</t>
  </si>
  <si>
    <t>Great Boulder Resources Limited</t>
  </si>
  <si>
    <t>HAS</t>
  </si>
  <si>
    <t>Hastings Technology Metals Ltd</t>
  </si>
  <si>
    <t>GL1</t>
  </si>
  <si>
    <t>Global Lithium Resources Limited</t>
  </si>
  <si>
    <t>DEV</t>
  </si>
  <si>
    <t>DevEx Resources Limited</t>
  </si>
  <si>
    <t>A11</t>
  </si>
  <si>
    <t>Atlantic Lithium Limited</t>
  </si>
  <si>
    <t>LGM</t>
  </si>
  <si>
    <t>Legacy Minerals Holdings Limited</t>
  </si>
  <si>
    <t>ODE</t>
  </si>
  <si>
    <t>Odessa Minerals Limited</t>
  </si>
  <si>
    <t>CY5</t>
  </si>
  <si>
    <t>Cygnus Metals Limited</t>
  </si>
  <si>
    <t>UNT</t>
  </si>
  <si>
    <t>Unith Ltd</t>
  </si>
  <si>
    <t>RMC</t>
  </si>
  <si>
    <t>Resimac Group Ltd</t>
  </si>
  <si>
    <t>MCP</t>
  </si>
  <si>
    <t>McPhersons Ltd</t>
  </si>
  <si>
    <t>HPC</t>
  </si>
  <si>
    <t>The Hydration Pharmaceuticals Company Limited</t>
  </si>
  <si>
    <t>QFE</t>
  </si>
  <si>
    <t>QuickFee Limited</t>
  </si>
  <si>
    <t>WIN</t>
  </si>
  <si>
    <t>WIN Metals Ltd</t>
  </si>
  <si>
    <t>TOE</t>
  </si>
  <si>
    <t>Toro Energy Limited</t>
  </si>
  <si>
    <t>PET</t>
  </si>
  <si>
    <t>Phoslock Environmental Technologies Limited</t>
  </si>
  <si>
    <t>RNT</t>
  </si>
  <si>
    <t>Rent.com.au Limited</t>
  </si>
  <si>
    <t>ABY</t>
  </si>
  <si>
    <t>Adore Beauty Group Limited</t>
  </si>
  <si>
    <t>AVG</t>
  </si>
  <si>
    <t>Australian Vintage Ltd</t>
  </si>
  <si>
    <t>SLS</t>
  </si>
  <si>
    <t>Solstice Minerals Limited</t>
  </si>
  <si>
    <t>5EA</t>
  </si>
  <si>
    <t>5E Advanced Materials Inc CDI</t>
  </si>
  <si>
    <t>TWD</t>
  </si>
  <si>
    <t>Tamawood Limited</t>
  </si>
  <si>
    <t>CYP</t>
  </si>
  <si>
    <t>Cynata Therapeutics Limited</t>
  </si>
  <si>
    <t>GCM</t>
  </si>
  <si>
    <t>Green Critical Minerals Limited</t>
  </si>
  <si>
    <t>COB</t>
  </si>
  <si>
    <t>Cobalt Blue Holdings Limited</t>
  </si>
  <si>
    <t>BRX</t>
  </si>
  <si>
    <t>BelaraRox Limited</t>
  </si>
  <si>
    <t>TAS</t>
  </si>
  <si>
    <t>Tasman Resources Limited</t>
  </si>
  <si>
    <t>ERM</t>
  </si>
  <si>
    <t>Emmerson Resources Limited</t>
  </si>
  <si>
    <t>TKM</t>
  </si>
  <si>
    <t>Trek Metals Limited</t>
  </si>
  <si>
    <t>RKT</t>
  </si>
  <si>
    <t>RocketDNA Ltd</t>
  </si>
  <si>
    <t>ANO</t>
  </si>
  <si>
    <t>Advance Zinctek Limited</t>
  </si>
  <si>
    <t>LFS</t>
  </si>
  <si>
    <t>Latitude Group Holdings Limited</t>
  </si>
  <si>
    <t>SNZ</t>
  </si>
  <si>
    <t>Summerset Group Holdings Limited</t>
  </si>
  <si>
    <t>BRI</t>
  </si>
  <si>
    <t>Big River Industries Limited</t>
  </si>
  <si>
    <t>ECS</t>
  </si>
  <si>
    <t>ECS Botanics Holdings Ltd</t>
  </si>
  <si>
    <t>NGS</t>
  </si>
  <si>
    <t>Nutritional Growth Solutions Ltd</t>
  </si>
  <si>
    <t>NFL</t>
  </si>
  <si>
    <t>Norfolk Metals Limited</t>
  </si>
  <si>
    <t>GAL</t>
  </si>
  <si>
    <t>Galileo Mining Ltd</t>
  </si>
  <si>
    <t>WHK</t>
  </si>
  <si>
    <t>WhiteHawk Limited</t>
  </si>
  <si>
    <t>XRG</t>
  </si>
  <si>
    <t>XReality Group Limited</t>
  </si>
  <si>
    <t>RLGO</t>
  </si>
  <si>
    <t>Roolife Group Limited Option Expiry 26/09/2026</t>
  </si>
  <si>
    <t>PPK</t>
  </si>
  <si>
    <t>PPK Group Ltd</t>
  </si>
  <si>
    <t>SEN</t>
  </si>
  <si>
    <t>Senetas Corporation Limited</t>
  </si>
  <si>
    <t>ASV</t>
  </si>
  <si>
    <t>Asset Vision Co Limited</t>
  </si>
  <si>
    <t>HAR</t>
  </si>
  <si>
    <t>Haranga Resources Limited</t>
  </si>
  <si>
    <t>SKC</t>
  </si>
  <si>
    <t>SKYCITY Entertainment Group Limited</t>
  </si>
  <si>
    <t>WR1</t>
  </si>
  <si>
    <t>Winsome Resources Limited</t>
  </si>
  <si>
    <t>SKY</t>
  </si>
  <si>
    <t>Sky Metals Limited</t>
  </si>
  <si>
    <t>MTL</t>
  </si>
  <si>
    <t>Mantle Minerals Limited</t>
  </si>
  <si>
    <t>EFE</t>
  </si>
  <si>
    <t>Eastern Resources Limited</t>
  </si>
  <si>
    <t>UOS</t>
  </si>
  <si>
    <t>United Overseas Australia Ltd</t>
  </si>
  <si>
    <t>88E</t>
  </si>
  <si>
    <t>88 Energy Limited</t>
  </si>
  <si>
    <t>TZL</t>
  </si>
  <si>
    <t>TZ Limited</t>
  </si>
  <si>
    <t>LBL</t>
  </si>
  <si>
    <t>Laserbond Limited</t>
  </si>
  <si>
    <t>ARI</t>
  </si>
  <si>
    <t>Arika Resources Limited</t>
  </si>
  <si>
    <t>DM1</t>
  </si>
  <si>
    <t>Desert Metals Limited</t>
  </si>
  <si>
    <t>BMR</t>
  </si>
  <si>
    <t>Ballymore Resources Limited</t>
  </si>
  <si>
    <t>BGE</t>
  </si>
  <si>
    <t>Bridge SaaS Limited</t>
  </si>
  <si>
    <t>KNO</t>
  </si>
  <si>
    <t>Knosys Limited</t>
  </si>
  <si>
    <t>MYG</t>
  </si>
  <si>
    <t>Mayfield Group Holdings Limited</t>
  </si>
  <si>
    <t>FTI</t>
  </si>
  <si>
    <t>Fortifai Ltd</t>
  </si>
  <si>
    <t>SMX</t>
  </si>
  <si>
    <t>Strata Minerals Limited</t>
  </si>
  <si>
    <t>IVG</t>
  </si>
  <si>
    <t>Invert Graphite Limited</t>
  </si>
  <si>
    <t>BOL</t>
  </si>
  <si>
    <t>Boom Logistics Limited</t>
  </si>
  <si>
    <t>NDO</t>
  </si>
  <si>
    <t>Nido Education Limited</t>
  </si>
  <si>
    <t>RND</t>
  </si>
  <si>
    <t>Rand Mining Limited</t>
  </si>
  <si>
    <t>CTN</t>
  </si>
  <si>
    <t>Catalina Resources Ltd</t>
  </si>
  <si>
    <t>IXC</t>
  </si>
  <si>
    <t>Invex Therapeutics Ltd</t>
  </si>
  <si>
    <t>FLC</t>
  </si>
  <si>
    <t>Fluence Corporation Limited</t>
  </si>
  <si>
    <t>DEM</t>
  </si>
  <si>
    <t>De.mem Limited</t>
  </si>
  <si>
    <t>VHM</t>
  </si>
  <si>
    <t>VHM Limited</t>
  </si>
  <si>
    <t>KRR</t>
  </si>
  <si>
    <t>King River Resources Limited</t>
  </si>
  <si>
    <t>AV1</t>
  </si>
  <si>
    <t>Adveritas Limited</t>
  </si>
  <si>
    <t>VMT</t>
  </si>
  <si>
    <t>VMoto Limited</t>
  </si>
  <si>
    <t>TNC</t>
  </si>
  <si>
    <t>True North Copper Limited</t>
  </si>
  <si>
    <t>KCC</t>
  </si>
  <si>
    <t>Kincora Copper Limited CDI</t>
  </si>
  <si>
    <t>ADX</t>
  </si>
  <si>
    <t>ADX Energy Ltd</t>
  </si>
  <si>
    <t>AGC</t>
  </si>
  <si>
    <t>Australian Gold and Copper Ltd</t>
  </si>
  <si>
    <t>GTE</t>
  </si>
  <si>
    <t>Great Western Exploration Limited</t>
  </si>
  <si>
    <t>WGR</t>
  </si>
  <si>
    <t>Western Gold Resources Limited</t>
  </si>
  <si>
    <t>LIS</t>
  </si>
  <si>
    <t>Li-S Energy Limited</t>
  </si>
  <si>
    <t>BHM</t>
  </si>
  <si>
    <t>Broken Hill Mines Limited</t>
  </si>
  <si>
    <t>EVG</t>
  </si>
  <si>
    <t>Evion Group NL</t>
  </si>
  <si>
    <t>AHL</t>
  </si>
  <si>
    <t>Adrad Holdings Limited</t>
  </si>
  <si>
    <t>OSX</t>
  </si>
  <si>
    <t>Osteopore Limited</t>
  </si>
  <si>
    <t>MEG</t>
  </si>
  <si>
    <t>Megado Minerals Ltd</t>
  </si>
  <si>
    <t>SMP</t>
  </si>
  <si>
    <t>Smartpay Holdings Limited</t>
  </si>
  <si>
    <t>PEK</t>
  </si>
  <si>
    <t>Peak Rare Earths Limited</t>
  </si>
  <si>
    <t>JCS</t>
  </si>
  <si>
    <t>JCurve Solutions Limited</t>
  </si>
  <si>
    <t>SKO</t>
  </si>
  <si>
    <t>Serko Limited</t>
  </si>
  <si>
    <t>ABV</t>
  </si>
  <si>
    <t>Advanced Braking Technology Ltd</t>
  </si>
  <si>
    <t>I88</t>
  </si>
  <si>
    <t>Infini Resources Limited</t>
  </si>
  <si>
    <t>WCE</t>
  </si>
  <si>
    <t>West Coast Silver Limited</t>
  </si>
  <si>
    <t>5GN</t>
  </si>
  <si>
    <t>5G Networks Limited</t>
  </si>
  <si>
    <t>SOR</t>
  </si>
  <si>
    <t>Strategic Elements Limited</t>
  </si>
  <si>
    <t>BDM</t>
  </si>
  <si>
    <t>Burgundy Diamond Mines Limited</t>
  </si>
  <si>
    <t>FAL</t>
  </si>
  <si>
    <t>Falcon Metals Ltd</t>
  </si>
  <si>
    <t>WSI</t>
  </si>
  <si>
    <t>WestStar Industrial Limited</t>
  </si>
  <si>
    <t>VNL</t>
  </si>
  <si>
    <t>Vinyl Group Ltd</t>
  </si>
  <si>
    <t>ALM</t>
  </si>
  <si>
    <t>Alma Metals Limited</t>
  </si>
  <si>
    <t>KGD</t>
  </si>
  <si>
    <t>Kula Gold Limited</t>
  </si>
  <si>
    <t>LDX</t>
  </si>
  <si>
    <t>Lumos Diagnostics Holdings Limited</t>
  </si>
  <si>
    <t>MBK</t>
  </si>
  <si>
    <t>Metal Bank Limited</t>
  </si>
  <si>
    <t>EDE</t>
  </si>
  <si>
    <t>Eden Innovations Ltd</t>
  </si>
  <si>
    <t>FLN</t>
  </si>
  <si>
    <t>Freelancer Limited</t>
  </si>
  <si>
    <t>AGR</t>
  </si>
  <si>
    <t>Aguia Resources Limited</t>
  </si>
  <si>
    <t>DEL</t>
  </si>
  <si>
    <t>Delorean Corporation Limited</t>
  </si>
  <si>
    <t>VSR</t>
  </si>
  <si>
    <t>Voltaic Strategic Resources Ltd</t>
  </si>
  <si>
    <t>DDT</t>
  </si>
  <si>
    <t>Datadot Technology Limited</t>
  </si>
  <si>
    <t>ALV</t>
  </si>
  <si>
    <t>Alvo Minerals Limited</t>
  </si>
  <si>
    <t>EXP</t>
  </si>
  <si>
    <t>Experience Co Limited</t>
  </si>
  <si>
    <t>FNR</t>
  </si>
  <si>
    <t>Far Northern Resources Limited</t>
  </si>
  <si>
    <t>CLG</t>
  </si>
  <si>
    <t>Close the Loop Limited</t>
  </si>
  <si>
    <t>OSM</t>
  </si>
  <si>
    <t>Osmond Resources Limited</t>
  </si>
  <si>
    <t>PR2</t>
  </si>
  <si>
    <t>Piche Resources Limited</t>
  </si>
  <si>
    <t>NYR</t>
  </si>
  <si>
    <t>Nyrada Inc. CDI</t>
  </si>
  <si>
    <t>PLG</t>
  </si>
  <si>
    <t>Pearl Gull Iron Limited</t>
  </si>
  <si>
    <t>WAG</t>
  </si>
  <si>
    <t>The Australian Wealth Advisors Group Limited</t>
  </si>
  <si>
    <t>BXN</t>
  </si>
  <si>
    <t>Bioxyne Limited</t>
  </si>
  <si>
    <t>NXS</t>
  </si>
  <si>
    <t>Next Science Limited</t>
  </si>
  <si>
    <t>GT1</t>
  </si>
  <si>
    <t>Green Technology Metals Limited</t>
  </si>
  <si>
    <t>CVB</t>
  </si>
  <si>
    <t>CurveBeam AI Limited</t>
  </si>
  <si>
    <t>NC6</t>
  </si>
  <si>
    <t>Nanollose Limited</t>
  </si>
  <si>
    <t>FBM</t>
  </si>
  <si>
    <t>Future Battery Minerals Limited</t>
  </si>
  <si>
    <t>ATP</t>
  </si>
  <si>
    <t>Atlas Pearls Ltd</t>
  </si>
  <si>
    <t>LM8</t>
  </si>
  <si>
    <t>Lunnon Metals Limited</t>
  </si>
  <si>
    <t>CMO</t>
  </si>
  <si>
    <t>Cosmo Metals Limited</t>
  </si>
  <si>
    <t>LEX</t>
  </si>
  <si>
    <t>Lefroy Exploration Limited</t>
  </si>
  <si>
    <t>CLE</t>
  </si>
  <si>
    <t>Cyclone Metals Limited</t>
  </si>
  <si>
    <t>PER</t>
  </si>
  <si>
    <t>Percheron Therapeutics Limited</t>
  </si>
  <si>
    <t>EPY</t>
  </si>
  <si>
    <t>Earlypay Limited</t>
  </si>
  <si>
    <t>PEC</t>
  </si>
  <si>
    <t>Perpetual Resources Limited</t>
  </si>
  <si>
    <t>KZR</t>
  </si>
  <si>
    <t>Kalamazoo Resources Limited</t>
  </si>
  <si>
    <t>COD</t>
  </si>
  <si>
    <t>Coda Minerals Limited</t>
  </si>
  <si>
    <t>ELS</t>
  </si>
  <si>
    <t>Elsight Limited</t>
  </si>
  <si>
    <t>CTO</t>
  </si>
  <si>
    <t>Citigold Corporation Ltd</t>
  </si>
  <si>
    <t>SKT</t>
  </si>
  <si>
    <t>Sky Network Television Limited</t>
  </si>
  <si>
    <t>ATT</t>
  </si>
  <si>
    <t>Altitude Minerals Ltd</t>
  </si>
  <si>
    <t>AEV</t>
  </si>
  <si>
    <t>Avenira Limited</t>
  </si>
  <si>
    <t>ATH</t>
  </si>
  <si>
    <t>Alterity Therapeutics Limited</t>
  </si>
  <si>
    <t>ATG</t>
  </si>
  <si>
    <t>Articore Group Limited</t>
  </si>
  <si>
    <t>MML</t>
  </si>
  <si>
    <t>Mclaren Minerals Limited</t>
  </si>
  <si>
    <t>CUE</t>
  </si>
  <si>
    <t>Cue Energy Resources Ltd</t>
  </si>
  <si>
    <t>MDR</t>
  </si>
  <si>
    <t>MedAdvisor Limited</t>
  </si>
  <si>
    <t>THB</t>
  </si>
  <si>
    <t>Thunderbird Resources Limited</t>
  </si>
  <si>
    <t>EMH</t>
  </si>
  <si>
    <t>European Metals Holdings Limited</t>
  </si>
  <si>
    <t>3PL</t>
  </si>
  <si>
    <t>3P Learning Limited</t>
  </si>
  <si>
    <t>CHL</t>
  </si>
  <si>
    <t>Camplify Holdings Limited</t>
  </si>
  <si>
    <t>BCA</t>
  </si>
  <si>
    <t>Black Canyon Limited</t>
  </si>
  <si>
    <t>PGM</t>
  </si>
  <si>
    <t>Platina Resources Limited</t>
  </si>
  <si>
    <t>VPR</t>
  </si>
  <si>
    <t>Volt Group Limited</t>
  </si>
  <si>
    <t>PV1</t>
  </si>
  <si>
    <t>Provaris Energy Ltd</t>
  </si>
  <si>
    <t>ADY</t>
  </si>
  <si>
    <t>Admirality Resources NL</t>
  </si>
  <si>
    <t>HMY</t>
  </si>
  <si>
    <t>Harmoney Corp Limited</t>
  </si>
  <si>
    <t>CUF</t>
  </si>
  <si>
    <t>CuFe Limited</t>
  </si>
  <si>
    <t>SGA</t>
  </si>
  <si>
    <t>Sarytogan Graphite Limited</t>
  </si>
  <si>
    <t>LRD</t>
  </si>
  <si>
    <t>Lord Resources Limited</t>
  </si>
  <si>
    <t>REE</t>
  </si>
  <si>
    <t>RareX Limited</t>
  </si>
  <si>
    <t>TSL</t>
  </si>
  <si>
    <t>Titanium Sands Limited</t>
  </si>
  <si>
    <t>ADG</t>
  </si>
  <si>
    <t>Adelong Gold Limited</t>
  </si>
  <si>
    <t>EYE</t>
  </si>
  <si>
    <t>Nova Eye Medical Limited</t>
  </si>
  <si>
    <t>DXN</t>
  </si>
  <si>
    <t>DXN Limited</t>
  </si>
  <si>
    <t>IMC</t>
  </si>
  <si>
    <t>Immuron Limited</t>
  </si>
  <si>
    <t>WTL</t>
  </si>
  <si>
    <t>WT Financial Group Limited</t>
  </si>
  <si>
    <t>IIQO</t>
  </si>
  <si>
    <t>Inoviq Ltd Option Expiry 08/07/2026</t>
  </si>
  <si>
    <t>ST1</t>
  </si>
  <si>
    <t>Spirit Technology Solutions Ltd</t>
  </si>
  <si>
    <t>S2R</t>
  </si>
  <si>
    <t>S2 Resources Limited</t>
  </si>
  <si>
    <t>GLB</t>
  </si>
  <si>
    <t>Globe International Limited</t>
  </si>
  <si>
    <t>CCG</t>
  </si>
  <si>
    <t>Comms Group Limited</t>
  </si>
  <si>
    <t>RHI</t>
  </si>
  <si>
    <t>Red Hill Minerals Limited</t>
  </si>
  <si>
    <t>RPM</t>
  </si>
  <si>
    <t>RPM Automotive Group Limited</t>
  </si>
  <si>
    <t>AAU</t>
  </si>
  <si>
    <t>Antilles Gold Limited</t>
  </si>
  <si>
    <t>ORN</t>
  </si>
  <si>
    <t>Orion Minerals Ltd</t>
  </si>
  <si>
    <t>NOV</t>
  </si>
  <si>
    <t>Novatti Group Limited</t>
  </si>
  <si>
    <t>RKB</t>
  </si>
  <si>
    <t>Rokeby Resources Limited</t>
  </si>
  <si>
    <t>ATX</t>
  </si>
  <si>
    <t>Amplia Therapeutics Limited</t>
  </si>
  <si>
    <t>RIM</t>
  </si>
  <si>
    <t>Rimfire Pacific Mining Limited</t>
  </si>
  <si>
    <t>ITM</t>
  </si>
  <si>
    <t>iTech Minerals Ltd</t>
  </si>
  <si>
    <t>GSN</t>
  </si>
  <si>
    <t>Great Southern Mining Limited</t>
  </si>
  <si>
    <t>LMS</t>
  </si>
  <si>
    <t>Litchfield Minerals Limited</t>
  </si>
  <si>
    <t>OEL</t>
  </si>
  <si>
    <t>Otto Energy Limited</t>
  </si>
  <si>
    <t>WOA</t>
  </si>
  <si>
    <t>Wide Open Agriculture Limited</t>
  </si>
  <si>
    <t>GMN</t>
  </si>
  <si>
    <t>Gold Mountain Limited</t>
  </si>
  <si>
    <t>NIM</t>
  </si>
  <si>
    <t>Nimy Resources Limited</t>
  </si>
  <si>
    <t>AYT</t>
  </si>
  <si>
    <t>Austin Metals Limited</t>
  </si>
  <si>
    <t>ERA</t>
  </si>
  <si>
    <t>Energy Resources of Australia Ltd</t>
  </si>
  <si>
    <t>NXD</t>
  </si>
  <si>
    <t>NextEd Group Limited</t>
  </si>
  <si>
    <t>CDT</t>
  </si>
  <si>
    <t>Castle Minerals Limited</t>
  </si>
  <si>
    <t>RAG</t>
  </si>
  <si>
    <t>Ragnar Metals Limited</t>
  </si>
  <si>
    <t>HOR</t>
  </si>
  <si>
    <t>Horseshoe Metals Limited</t>
  </si>
  <si>
    <t>FAR</t>
  </si>
  <si>
    <t>FAR Limited</t>
  </si>
  <si>
    <t>A3D</t>
  </si>
  <si>
    <t>Aurora Labs Limited</t>
  </si>
  <si>
    <t>PAROA</t>
  </si>
  <si>
    <t>Paradigm Biopharmaceuticals Ltd Opt Exp 11/02/2026</t>
  </si>
  <si>
    <t>MXO</t>
  </si>
  <si>
    <t>Motio Limited</t>
  </si>
  <si>
    <t>RML</t>
  </si>
  <si>
    <t>Resolution Minerals Ltd</t>
  </si>
  <si>
    <t>M2M</t>
  </si>
  <si>
    <t>Mt Malcolm Mines NL</t>
  </si>
  <si>
    <t>AVD</t>
  </si>
  <si>
    <t>AVADA Group Limited</t>
  </si>
  <si>
    <t>SRK</t>
  </si>
  <si>
    <t>Strike Resources Limited</t>
  </si>
  <si>
    <t>SFX</t>
  </si>
  <si>
    <t>Sheffield Resources Limited</t>
  </si>
  <si>
    <t>TEG</t>
  </si>
  <si>
    <t>Triangle Energy (Global) Limited</t>
  </si>
  <si>
    <t>LKO</t>
  </si>
  <si>
    <t>Lakes Blue Energy NL</t>
  </si>
  <si>
    <t>GIB</t>
  </si>
  <si>
    <t>Gibb River Diamonds Limited</t>
  </si>
  <si>
    <t>TAR</t>
  </si>
  <si>
    <t>Taruga Minerals Limited</t>
  </si>
  <si>
    <t>AM5</t>
  </si>
  <si>
    <t>Antares Metals Limited</t>
  </si>
  <si>
    <t>RADOA</t>
  </si>
  <si>
    <t>Radiopharm Theranostics Ltd Opt Exp 24/08/2026</t>
  </si>
  <si>
    <t>PKO</t>
  </si>
  <si>
    <t>Peako Limited</t>
  </si>
  <si>
    <t>GT3</t>
  </si>
  <si>
    <t>Green360 Technologies LImited</t>
  </si>
  <si>
    <t>FML</t>
  </si>
  <si>
    <t>Focus Minerals Limited</t>
  </si>
  <si>
    <t>AZ9</t>
  </si>
  <si>
    <t>Asian Battery Metals PLC</t>
  </si>
  <si>
    <t>JAV</t>
  </si>
  <si>
    <t>Javelin Minerals Limited</t>
  </si>
  <si>
    <t>MDI</t>
  </si>
  <si>
    <t>Middle Island Resources</t>
  </si>
  <si>
    <t>NOX</t>
  </si>
  <si>
    <t>Noxopharm Limited</t>
  </si>
  <si>
    <t>IBX</t>
  </si>
  <si>
    <t>Imagion Biosystems Limited</t>
  </si>
  <si>
    <t>IVROB</t>
  </si>
  <si>
    <t>Investigator Resources Ltd Opt Exp 24/03/2028</t>
  </si>
  <si>
    <t>WLD</t>
  </si>
  <si>
    <t>Wellard Limited</t>
  </si>
  <si>
    <t>MFGO</t>
  </si>
  <si>
    <t>Magellan Financial Group Ltd Option Exp 16/04/2027</t>
  </si>
  <si>
    <t>FRE</t>
  </si>
  <si>
    <t>Firebrick Pharma Limited</t>
  </si>
  <si>
    <t>TOR</t>
  </si>
  <si>
    <t>Torque Metals Limited</t>
  </si>
  <si>
    <t>FFI</t>
  </si>
  <si>
    <t>F.F.I. Holdings Ltd</t>
  </si>
  <si>
    <t>TFL</t>
  </si>
  <si>
    <t>TasFoods Limited</t>
  </si>
  <si>
    <t>1MC</t>
  </si>
  <si>
    <t>Morella Corporation Limited</t>
  </si>
  <si>
    <t>CRD</t>
  </si>
  <si>
    <t>Conrad Asia Energy Ltd CDI</t>
  </si>
  <si>
    <t>AUN</t>
  </si>
  <si>
    <t>Aurumin Limited</t>
  </si>
  <si>
    <t>MAN</t>
  </si>
  <si>
    <t>Mandrake Resources Limited</t>
  </si>
  <si>
    <t>BDX</t>
  </si>
  <si>
    <t>BCAL Diagnostics Limited</t>
  </si>
  <si>
    <t>AMN</t>
  </si>
  <si>
    <t>Agrimin Limited</t>
  </si>
  <si>
    <t>VRC</t>
  </si>
  <si>
    <t>Volt Resources Limited</t>
  </si>
  <si>
    <t>RR1</t>
  </si>
  <si>
    <t>Reach Resources Limited</t>
  </si>
  <si>
    <t>MGA</t>
  </si>
  <si>
    <t>MetalsGrove Mining Ltd</t>
  </si>
  <si>
    <t>AFP</t>
  </si>
  <si>
    <t>AFT Pharmaceuticals Limited</t>
  </si>
  <si>
    <t>CG1</t>
  </si>
  <si>
    <t>Carbonxt Group Limited</t>
  </si>
  <si>
    <t>ASR</t>
  </si>
  <si>
    <t>Asra Minerals Limited</t>
  </si>
  <si>
    <t>BIT</t>
  </si>
  <si>
    <t>Biotron Ltd</t>
  </si>
  <si>
    <t>CRS</t>
  </si>
  <si>
    <t>Caprice Resources Limited</t>
  </si>
  <si>
    <t>AMU</t>
  </si>
  <si>
    <t>American Uranium Limited</t>
  </si>
  <si>
    <t>PVT</t>
  </si>
  <si>
    <t>Pivotal Metals Limited</t>
  </si>
  <si>
    <t>RMY</t>
  </si>
  <si>
    <t>RMA Global Limited</t>
  </si>
  <si>
    <t>VMC</t>
  </si>
  <si>
    <t>Venus Metals Corporation Limited</t>
  </si>
  <si>
    <t>PKD</t>
  </si>
  <si>
    <t>Parkd Limited</t>
  </si>
  <si>
    <t>ACM</t>
  </si>
  <si>
    <t>Australian Critical Minerals Limited</t>
  </si>
  <si>
    <t>FRX</t>
  </si>
  <si>
    <t>Flexiroam Limited</t>
  </si>
  <si>
    <t>NVU</t>
  </si>
  <si>
    <t>Nanoveu Limited</t>
  </si>
  <si>
    <t>INF</t>
  </si>
  <si>
    <t>Infinity Metals Limited</t>
  </si>
  <si>
    <t>ENL</t>
  </si>
  <si>
    <t>Enlitic Inc CDI</t>
  </si>
  <si>
    <t>EAX</t>
  </si>
  <si>
    <t>Energy Action Limited</t>
  </si>
  <si>
    <t>PNT</t>
  </si>
  <si>
    <t>Panther Metals Ltd</t>
  </si>
  <si>
    <t>1AI</t>
  </si>
  <si>
    <t>Algorae Pharmaceuticals Limited</t>
  </si>
  <si>
    <t>CAE</t>
  </si>
  <si>
    <t>Cannindah Resources Ltd</t>
  </si>
  <si>
    <t>SCN</t>
  </si>
  <si>
    <t>Scorpion Minerals Limited</t>
  </si>
  <si>
    <t>BRU</t>
  </si>
  <si>
    <t>Buru Energy Limited</t>
  </si>
  <si>
    <t>MQR</t>
  </si>
  <si>
    <t>Marquee Resources Limited</t>
  </si>
  <si>
    <t>VR8</t>
  </si>
  <si>
    <t>Vanadium Resources Limited</t>
  </si>
  <si>
    <t>SP8</t>
  </si>
  <si>
    <t>Streamplay Studio Limited</t>
  </si>
  <si>
    <t>SWP</t>
  </si>
  <si>
    <t>Swoop Holdings Limited</t>
  </si>
  <si>
    <t>AGD</t>
  </si>
  <si>
    <t>Austral Gold Limited</t>
  </si>
  <si>
    <t>RWL</t>
  </si>
  <si>
    <t>Rubicon Water Limited</t>
  </si>
  <si>
    <t>NME</t>
  </si>
  <si>
    <t>Nex Metals Exploration Limited</t>
  </si>
  <si>
    <t>DWG</t>
  </si>
  <si>
    <t>DataWorks Group Limited</t>
  </si>
  <si>
    <t>EGG</t>
  </si>
  <si>
    <t>Enero Group Limited</t>
  </si>
  <si>
    <t>CPN</t>
  </si>
  <si>
    <t>Caspin Resources Limited</t>
  </si>
  <si>
    <t>MM8</t>
  </si>
  <si>
    <t>Medallion Metals Limited</t>
  </si>
  <si>
    <t>WYX</t>
  </si>
  <si>
    <t>Western Yilgarn NL</t>
  </si>
  <si>
    <t>SVY</t>
  </si>
  <si>
    <t>Stavely Minerals Limited</t>
  </si>
  <si>
    <t>PRG</t>
  </si>
  <si>
    <t>PRL Global Ltd</t>
  </si>
  <si>
    <t>RHY</t>
  </si>
  <si>
    <t>Rhythm Biosciences Limited</t>
  </si>
  <si>
    <t>VVA</t>
  </si>
  <si>
    <t>Viva Leisure Limited</t>
  </si>
  <si>
    <t>NSM</t>
  </si>
  <si>
    <t>North Stawell Minerals Ltd</t>
  </si>
  <si>
    <t>NAE</t>
  </si>
  <si>
    <t>New Age Exploration Limited</t>
  </si>
  <si>
    <t>PNN</t>
  </si>
  <si>
    <t>Power Minerals Limited</t>
  </si>
  <si>
    <t>QML</t>
  </si>
  <si>
    <t>QMines Limited</t>
  </si>
  <si>
    <t>BMG</t>
  </si>
  <si>
    <t>BMG Resources Limited</t>
  </si>
  <si>
    <t>ATA</t>
  </si>
  <si>
    <t>Atturra Limited</t>
  </si>
  <si>
    <t>SIO</t>
  </si>
  <si>
    <t>Simonds Group Limited</t>
  </si>
  <si>
    <t>NVQ</t>
  </si>
  <si>
    <t>Noviqtech Limited</t>
  </si>
  <si>
    <t>X2M</t>
  </si>
  <si>
    <t>X2M Connect Limited</t>
  </si>
  <si>
    <t>PODOA</t>
  </si>
  <si>
    <t>Podium Minerals Limited Option Expiry 22/12/2026</t>
  </si>
  <si>
    <t>CSX</t>
  </si>
  <si>
    <t>CleanSpace Holdings Limited</t>
  </si>
  <si>
    <t>LGI</t>
  </si>
  <si>
    <t>LGI Limited</t>
  </si>
  <si>
    <t>GLH</t>
  </si>
  <si>
    <t>Global Health Limited</t>
  </si>
  <si>
    <t>MAT</t>
  </si>
  <si>
    <t>Matsa Resources Limited</t>
  </si>
  <si>
    <t>RAS</t>
  </si>
  <si>
    <t>Ragusa Minerals Ltd</t>
  </si>
  <si>
    <t>MMA</t>
  </si>
  <si>
    <t>Maronan Metals Limited</t>
  </si>
  <si>
    <t>MCO</t>
  </si>
  <si>
    <t>Myeco Group Ltd</t>
  </si>
  <si>
    <t>RIE</t>
  </si>
  <si>
    <t>Riedel Resources Limited</t>
  </si>
  <si>
    <t>BBC</t>
  </si>
  <si>
    <t>BNK Banking Corporation Limited</t>
  </si>
  <si>
    <t>BPP</t>
  </si>
  <si>
    <t>Babylon Pump &amp; Power Limited</t>
  </si>
  <si>
    <t>IOD</t>
  </si>
  <si>
    <t>IODM Limited</t>
  </si>
  <si>
    <t>RFT</t>
  </si>
  <si>
    <t>Rectifier Technologies Limited</t>
  </si>
  <si>
    <t>PGO</t>
  </si>
  <si>
    <t>Pacgold Limited</t>
  </si>
  <si>
    <t>ARV</t>
  </si>
  <si>
    <t>Artemis Resources Limited</t>
  </si>
  <si>
    <t>SRI</t>
  </si>
  <si>
    <t>Sipa Resources International NL</t>
  </si>
  <si>
    <t>GAS</t>
  </si>
  <si>
    <t>State Gas Limited</t>
  </si>
  <si>
    <t>CPO</t>
  </si>
  <si>
    <t>Culpeo Minerals Limited</t>
  </si>
  <si>
    <t>SLA</t>
  </si>
  <si>
    <t>Solara Minerals Ltd</t>
  </si>
  <si>
    <t>BUY</t>
  </si>
  <si>
    <t>Bounty Oil &amp; Gas NL</t>
  </si>
  <si>
    <t>BAS</t>
  </si>
  <si>
    <t>Bass Oil Limited</t>
  </si>
  <si>
    <t>HAW</t>
  </si>
  <si>
    <t>Hawthorn Resources Limited</t>
  </si>
  <si>
    <t>AUQ</t>
  </si>
  <si>
    <t>Alara Resources Limited</t>
  </si>
  <si>
    <t>IPB</t>
  </si>
  <si>
    <t>IPB Petroleum Limited</t>
  </si>
  <si>
    <t>RCR</t>
  </si>
  <si>
    <t>Rincon Resources Limited</t>
  </si>
  <si>
    <t>WC1</t>
  </si>
  <si>
    <t>West Cobar Metals Limited</t>
  </si>
  <si>
    <t>NGX</t>
  </si>
  <si>
    <t>NGX Limited</t>
  </si>
  <si>
    <t>8CO</t>
  </si>
  <si>
    <t>8common Limited</t>
  </si>
  <si>
    <t>YRL</t>
  </si>
  <si>
    <t>Yandal Resources Limited</t>
  </si>
  <si>
    <t>ZLD</t>
  </si>
  <si>
    <t>Zelira Therapeutics Limited</t>
  </si>
  <si>
    <t>AMX</t>
  </si>
  <si>
    <t>Aerometrex Limited</t>
  </si>
  <si>
    <t>RMX</t>
  </si>
  <si>
    <t>Red Mountain Mining Limited</t>
  </si>
  <si>
    <t>M79</t>
  </si>
  <si>
    <t>Mammoth Minerals Limited</t>
  </si>
  <si>
    <t>CDX</t>
  </si>
  <si>
    <t>Cardiex Limited</t>
  </si>
  <si>
    <t>CC5</t>
  </si>
  <si>
    <t>Clever Culture Systems Limited</t>
  </si>
  <si>
    <t>CCA</t>
  </si>
  <si>
    <t>Change Financial Limited</t>
  </si>
  <si>
    <t>SM1</t>
  </si>
  <si>
    <t>Synlait Milk Limited</t>
  </si>
  <si>
    <t>HRN</t>
  </si>
  <si>
    <t>Horizon Gold Limited</t>
  </si>
  <si>
    <t>SNG</t>
  </si>
  <si>
    <t>Siren Gold Limited</t>
  </si>
  <si>
    <t>CPM</t>
  </si>
  <si>
    <t>Cooper Metals Limited</t>
  </si>
  <si>
    <t>SBR</t>
  </si>
  <si>
    <t>Sabre Resources Limited</t>
  </si>
  <si>
    <t>TON</t>
  </si>
  <si>
    <t>Triton Minerals Limited</t>
  </si>
  <si>
    <t>LEG</t>
  </si>
  <si>
    <t>Legend Mining Limited</t>
  </si>
  <si>
    <t>TYX</t>
  </si>
  <si>
    <t>Tyranna Resources Limited</t>
  </si>
  <si>
    <t>KNG</t>
  </si>
  <si>
    <t>Kingsland Minerals Ltd</t>
  </si>
  <si>
    <t>MGT</t>
  </si>
  <si>
    <t>Magnetite Mines Limited</t>
  </si>
  <si>
    <t>A1N</t>
  </si>
  <si>
    <t>ARN Media Limited</t>
  </si>
  <si>
    <t>RGL</t>
  </si>
  <si>
    <t>Riversgold Limited</t>
  </si>
  <si>
    <t>SOP</t>
  </si>
  <si>
    <t>Synertec Corporation Limited</t>
  </si>
  <si>
    <t>14D</t>
  </si>
  <si>
    <t>1414 Degrees Limited</t>
  </si>
  <si>
    <t>DY6</t>
  </si>
  <si>
    <t>DY6 Metals Ltd</t>
  </si>
  <si>
    <t>BRL</t>
  </si>
  <si>
    <t>Bathurst Resources Limited</t>
  </si>
  <si>
    <t>IFG</t>
  </si>
  <si>
    <t>Infocus Group Holdings Limited</t>
  </si>
  <si>
    <t>MYE</t>
  </si>
  <si>
    <t>Mastermyne Group Limited</t>
  </si>
  <si>
    <t>ADC</t>
  </si>
  <si>
    <t>ACDC Metals Ltd</t>
  </si>
  <si>
    <t>HE8</t>
  </si>
  <si>
    <t>Helios Energy Limited</t>
  </si>
  <si>
    <t>SPA</t>
  </si>
  <si>
    <t>Spacetalk Limited</t>
  </si>
  <si>
    <t>TGH</t>
  </si>
  <si>
    <t>Terragen Holdings Limited</t>
  </si>
  <si>
    <t>OVT</t>
  </si>
  <si>
    <t>Ovanti Limited</t>
  </si>
  <si>
    <t>LCL</t>
  </si>
  <si>
    <t>LCL Resources Limited</t>
  </si>
  <si>
    <t>SKM</t>
  </si>
  <si>
    <t>Skylark Minerals Limited</t>
  </si>
  <si>
    <t>AS1</t>
  </si>
  <si>
    <t>Asara Resources Limited</t>
  </si>
  <si>
    <t>4DXOA</t>
  </si>
  <si>
    <t>4DMedical Limited Option Expiry 01/10/2025</t>
  </si>
  <si>
    <t>HCT</t>
  </si>
  <si>
    <t>Holista Colltech Limited</t>
  </si>
  <si>
    <t>TLM</t>
  </si>
  <si>
    <t>Talisman Mining Limited</t>
  </si>
  <si>
    <t>VN8</t>
  </si>
  <si>
    <t>Vonex Limited</t>
  </si>
  <si>
    <t>CC9</t>
  </si>
  <si>
    <t>Chariot Corporation Limited</t>
  </si>
  <si>
    <t>NTM</t>
  </si>
  <si>
    <t>NT Minerals Limited</t>
  </si>
  <si>
    <t>ABE</t>
  </si>
  <si>
    <t>Australian Bond Exchange Holdings Limited</t>
  </si>
  <si>
    <t>SPD</t>
  </si>
  <si>
    <t>Southern Palladium Limited</t>
  </si>
  <si>
    <t>AQI</t>
  </si>
  <si>
    <t>Alicanto Minerals Limited</t>
  </si>
  <si>
    <t>TG1O</t>
  </si>
  <si>
    <t>TechGen Metals Limited Option Expiry 05/02/2026</t>
  </si>
  <si>
    <t>EE1</t>
  </si>
  <si>
    <t>Earths Energy Limited</t>
  </si>
  <si>
    <t>RHT</t>
  </si>
  <si>
    <t>Resonance Health Limited</t>
  </si>
  <si>
    <t>EVR</t>
  </si>
  <si>
    <t>EV Resources Limited</t>
  </si>
  <si>
    <t>VFX</t>
  </si>
  <si>
    <t>Visionflex Group Limited</t>
  </si>
  <si>
    <t>IGN</t>
  </si>
  <si>
    <t>Ignite Limited</t>
  </si>
  <si>
    <t>NYM</t>
  </si>
  <si>
    <t>Narryer Metals Limited</t>
  </si>
  <si>
    <t>ZNC</t>
  </si>
  <si>
    <t>Zenith Minerals Limited</t>
  </si>
  <si>
    <t>CCM</t>
  </si>
  <si>
    <t>Cadoux Limited</t>
  </si>
  <si>
    <t>EMD</t>
  </si>
  <si>
    <t>Emyria Limited</t>
  </si>
  <si>
    <t>ILA</t>
  </si>
  <si>
    <t>Island Pharmaceuticals Limited</t>
  </si>
  <si>
    <t>FUN</t>
  </si>
  <si>
    <t>Fortuna Metals Ltd</t>
  </si>
  <si>
    <t>TG6</t>
  </si>
  <si>
    <t>TG Metals Limited</t>
  </si>
  <si>
    <t>EQN</t>
  </si>
  <si>
    <t>Equinox Resources Limited</t>
  </si>
  <si>
    <t>SFG</t>
  </si>
  <si>
    <t>Seafarms Group Limited</t>
  </si>
  <si>
    <t>TEM</t>
  </si>
  <si>
    <t>Tempest Minerals Limited</t>
  </si>
  <si>
    <t>GAP</t>
  </si>
  <si>
    <t>Gale Pacific Limited</t>
  </si>
  <si>
    <t>SVG</t>
  </si>
  <si>
    <t>Savannah Goldfields Limited</t>
  </si>
  <si>
    <t>RRR</t>
  </si>
  <si>
    <t>Revolver Resources Holdings Ltd</t>
  </si>
  <si>
    <t>FRS</t>
  </si>
  <si>
    <t>Forrestania Resources Limited</t>
  </si>
  <si>
    <t>PGY</t>
  </si>
  <si>
    <t>Pilot Energy Limited</t>
  </si>
  <si>
    <t>YUG</t>
  </si>
  <si>
    <t>Yugo Metals Limited</t>
  </si>
  <si>
    <t>HLX</t>
  </si>
  <si>
    <t>Helix Resources Limited</t>
  </si>
  <si>
    <t>APL</t>
  </si>
  <si>
    <t>Associate Global Partners Limited</t>
  </si>
  <si>
    <t>HMG</t>
  </si>
  <si>
    <t>Hamelin Gold Limited</t>
  </si>
  <si>
    <t>EV1</t>
  </si>
  <si>
    <t>Evolution Energy Minerals Limited</t>
  </si>
  <si>
    <t>ALR</t>
  </si>
  <si>
    <t>Altair Minerals Limited</t>
  </si>
  <si>
    <t>T92</t>
  </si>
  <si>
    <t>Terra Uranium Limited</t>
  </si>
  <si>
    <t>JAT</t>
  </si>
  <si>
    <t>Jatcorp Limited</t>
  </si>
  <si>
    <t>ROG</t>
  </si>
  <si>
    <t>Red Sky Energy Ltd</t>
  </si>
  <si>
    <t>LCY</t>
  </si>
  <si>
    <t>Legacy Iron Ore Limited</t>
  </si>
  <si>
    <t>LLM</t>
  </si>
  <si>
    <t>Loyal Metals Ltd</t>
  </si>
  <si>
    <t>RCT</t>
  </si>
  <si>
    <t>Reef Casino Trust</t>
  </si>
  <si>
    <t>TMB</t>
  </si>
  <si>
    <t>Tambourah Metals Ltd</t>
  </si>
  <si>
    <t>MPA</t>
  </si>
  <si>
    <t>Mad Paws Holdings Limited</t>
  </si>
  <si>
    <t>COY</t>
  </si>
  <si>
    <t>Coppermoly Limited</t>
  </si>
  <si>
    <t>OMX</t>
  </si>
  <si>
    <t>Orange Minerals NL</t>
  </si>
  <si>
    <t>BPM</t>
  </si>
  <si>
    <t>BPM Minerals Limited</t>
  </si>
  <si>
    <t>IAM</t>
  </si>
  <si>
    <t>Income Asset Management Group Limited</t>
  </si>
  <si>
    <t>G50</t>
  </si>
  <si>
    <t>G50 Corp Limited</t>
  </si>
  <si>
    <t>KFM</t>
  </si>
  <si>
    <t>Kingfisher Mining Ltd</t>
  </si>
  <si>
    <t>IG6</t>
  </si>
  <si>
    <t>International Graphite Limited</t>
  </si>
  <si>
    <t>BCC</t>
  </si>
  <si>
    <t>Beam Communications Holdings Limited</t>
  </si>
  <si>
    <t>PTL</t>
  </si>
  <si>
    <t>Prestal Holdings Limited</t>
  </si>
  <si>
    <t>CUL</t>
  </si>
  <si>
    <t>Cullen Resources Ltd</t>
  </si>
  <si>
    <t>GML</t>
  </si>
  <si>
    <t>Gateway Mining NL</t>
  </si>
  <si>
    <t>SLB</t>
  </si>
  <si>
    <t>Stelar Metals Limited</t>
  </si>
  <si>
    <t>PAT</t>
  </si>
  <si>
    <t>Patriot Resources Limited</t>
  </si>
  <si>
    <t>BIM</t>
  </si>
  <si>
    <t>Bindi Metals Limited</t>
  </si>
  <si>
    <t>ASQ</t>
  </si>
  <si>
    <t>Australian Silica Quartz Group Ltd</t>
  </si>
  <si>
    <t>EWC</t>
  </si>
  <si>
    <t>Energy World Corporation Ltd</t>
  </si>
  <si>
    <t>EPM</t>
  </si>
  <si>
    <t>Eclipse Metals Limited</t>
  </si>
  <si>
    <t>NTD</t>
  </si>
  <si>
    <t>NTAW Holdings Limited</t>
  </si>
  <si>
    <t>AT1</t>
  </si>
  <si>
    <t>Atomo Diagnostics Limited</t>
  </si>
  <si>
    <t>MAUCA</t>
  </si>
  <si>
    <t>Magnetic Resources NL Partly Paid</t>
  </si>
  <si>
    <t>VRS</t>
  </si>
  <si>
    <t>Veris Limited</t>
  </si>
  <si>
    <t>NSX</t>
  </si>
  <si>
    <t>NSX Limited</t>
  </si>
  <si>
    <t>NWSLV</t>
  </si>
  <si>
    <t>News Corporation Class A Non-Voting Com Stk CDI</t>
  </si>
  <si>
    <t>SKK</t>
  </si>
  <si>
    <t>Stakk Limited</t>
  </si>
  <si>
    <t>PVW</t>
  </si>
  <si>
    <t>PVW Resources Limited</t>
  </si>
  <si>
    <t>AW1</t>
  </si>
  <si>
    <t>American West Metals Limited</t>
  </si>
  <si>
    <t>KM1</t>
  </si>
  <si>
    <t>Kali Metals Limited</t>
  </si>
  <si>
    <t>DOC</t>
  </si>
  <si>
    <t>Doctor Care Anywhere Group PLC CDI</t>
  </si>
  <si>
    <t>PFE</t>
  </si>
  <si>
    <t>Pantera Lithium Limited</t>
  </si>
  <si>
    <t>ASE</t>
  </si>
  <si>
    <t>Astute Metals NL</t>
  </si>
  <si>
    <t>RVT</t>
  </si>
  <si>
    <t>Richmond Vanadium Technology Limited</t>
  </si>
  <si>
    <t>EVE</t>
  </si>
  <si>
    <t>Eve Health Group Limited</t>
  </si>
  <si>
    <t>KOB</t>
  </si>
  <si>
    <t>Koba Resources Limited</t>
  </si>
  <si>
    <t>IVZOA</t>
  </si>
  <si>
    <t>Invictus Energy Ltd Option Expiry 07/06/2026</t>
  </si>
  <si>
    <t>LSR</t>
  </si>
  <si>
    <t>Lodestar Minerals Limited</t>
  </si>
  <si>
    <t>EMN</t>
  </si>
  <si>
    <t>Euro Manganese Inc. CDI</t>
  </si>
  <si>
    <t>E79</t>
  </si>
  <si>
    <t>E79 Gold Mines Limited</t>
  </si>
  <si>
    <t>PFT</t>
  </si>
  <si>
    <t>Pure Foods Tasmania Limited</t>
  </si>
  <si>
    <t>PGD</t>
  </si>
  <si>
    <t>Peregrine Gold Limited</t>
  </si>
  <si>
    <t>REC</t>
  </si>
  <si>
    <t>Recharge Metals Limited</t>
  </si>
  <si>
    <t>CRR</t>
  </si>
  <si>
    <t>Critical Resources Limited</t>
  </si>
  <si>
    <t>BBL</t>
  </si>
  <si>
    <t>Brisbane Broncos Ltd</t>
  </si>
  <si>
    <t>THR</t>
  </si>
  <si>
    <t>Thor Energy PLC</t>
  </si>
  <si>
    <t>AEI</t>
  </si>
  <si>
    <t>Aeris Technologies Ltd</t>
  </si>
  <si>
    <t>CST</t>
  </si>
  <si>
    <t>Castile Resources Limited</t>
  </si>
  <si>
    <t>QXR</t>
  </si>
  <si>
    <t>QX Resources Limited</t>
  </si>
  <si>
    <t>ION</t>
  </si>
  <si>
    <t>Iondrive Limited</t>
  </si>
  <si>
    <t>AHF</t>
  </si>
  <si>
    <t>Australian Dairy Nutritionals Limited</t>
  </si>
  <si>
    <t>BM8</t>
  </si>
  <si>
    <t>Battery Age Minerals Ltd</t>
  </si>
  <si>
    <t>SRN</t>
  </si>
  <si>
    <t>Surefire Resources NL</t>
  </si>
  <si>
    <t>AXN</t>
  </si>
  <si>
    <t>Alliance Nickel Limited</t>
  </si>
  <si>
    <t>PHX</t>
  </si>
  <si>
    <t>PharmX Technologies Limited</t>
  </si>
  <si>
    <t>PLT</t>
  </si>
  <si>
    <t>Plenti Group Limited</t>
  </si>
  <si>
    <t>XF1</t>
  </si>
  <si>
    <t>Xref Limited</t>
  </si>
  <si>
    <t>FRB</t>
  </si>
  <si>
    <t>Firebird Metals Limited</t>
  </si>
  <si>
    <t>OCN</t>
  </si>
  <si>
    <t>Oceana Lithium Limited</t>
  </si>
  <si>
    <t>OM1</t>
  </si>
  <si>
    <t>Omnia Metals Group Ltd</t>
  </si>
  <si>
    <t>HIT</t>
  </si>
  <si>
    <t>HiTech Group Australia Limited</t>
  </si>
  <si>
    <t>HIQ</t>
  </si>
  <si>
    <t>HitlQ Limited</t>
  </si>
  <si>
    <t>TMKO</t>
  </si>
  <si>
    <t>TMK Energy Limited Option Expiry 30/04/2027</t>
  </si>
  <si>
    <t>KAM</t>
  </si>
  <si>
    <t>K2 Asset Management Limited</t>
  </si>
  <si>
    <t>MLS</t>
  </si>
  <si>
    <t>Metals Australia Ltd</t>
  </si>
  <si>
    <t>CNJ</t>
  </si>
  <si>
    <t>Conico Limited</t>
  </si>
  <si>
    <t>MDX</t>
  </si>
  <si>
    <t>Mindax Limited</t>
  </si>
  <si>
    <t>IME</t>
  </si>
  <si>
    <t>ImExHS Limited</t>
  </si>
  <si>
    <t>CLU</t>
  </si>
  <si>
    <t>Cluey Ltd</t>
  </si>
  <si>
    <t>PAB</t>
  </si>
  <si>
    <t>Patrys Limited</t>
  </si>
  <si>
    <t>ADR</t>
  </si>
  <si>
    <t>Adherium Limited</t>
  </si>
  <si>
    <t>BNR</t>
  </si>
  <si>
    <t>Bulletin Resources Limited</t>
  </si>
  <si>
    <t>KNI</t>
  </si>
  <si>
    <t>Kuniko Limited</t>
  </si>
  <si>
    <t>ADD</t>
  </si>
  <si>
    <t>Adavale Resources Limited</t>
  </si>
  <si>
    <t>ANX</t>
  </si>
  <si>
    <t>Anax Metals Limited</t>
  </si>
  <si>
    <t>BCM</t>
  </si>
  <si>
    <t>Brazillian Critical Minerals Limited</t>
  </si>
  <si>
    <t>BTE</t>
  </si>
  <si>
    <t>Botala Energy Limited</t>
  </si>
  <si>
    <t>MRD</t>
  </si>
  <si>
    <t>Mount Ridley Mines Limited</t>
  </si>
  <si>
    <t>AVW</t>
  </si>
  <si>
    <t>Avira Resources Limited</t>
  </si>
  <si>
    <t>NPM</t>
  </si>
  <si>
    <t>NewPeak Metals Limited</t>
  </si>
  <si>
    <t>ECL</t>
  </si>
  <si>
    <t>Excelsior Capital Limited</t>
  </si>
  <si>
    <t>VEN</t>
  </si>
  <si>
    <t>Vintage Energy Ltd</t>
  </si>
  <si>
    <t>ALY</t>
  </si>
  <si>
    <t>Alchemy Resources Limited</t>
  </si>
  <si>
    <t>CHMO</t>
  </si>
  <si>
    <t>Chimeric Therapeutics Ltd Options Exp 19/12/2025</t>
  </si>
  <si>
    <t>MPK</t>
  </si>
  <si>
    <t>Many Peaks Minerals Limited</t>
  </si>
  <si>
    <t>MRQ</t>
  </si>
  <si>
    <t>MRG Metals Limited</t>
  </si>
  <si>
    <t>IR1</t>
  </si>
  <si>
    <t>Iris Metals Limited</t>
  </si>
  <si>
    <t>IMUOE</t>
  </si>
  <si>
    <t>Imugene Limited Option Expiry 31/08/2026</t>
  </si>
  <si>
    <t>AUH</t>
  </si>
  <si>
    <t>AustChina Holdings Limited</t>
  </si>
  <si>
    <t>EM2</t>
  </si>
  <si>
    <t>Eagle Mountain Mining Limited</t>
  </si>
  <si>
    <t>MPR</t>
  </si>
  <si>
    <t>MPower Group Limited</t>
  </si>
  <si>
    <t>DUB</t>
  </si>
  <si>
    <t>Dubber Corporation Limited</t>
  </si>
  <si>
    <t>BTM</t>
  </si>
  <si>
    <t>Breakthrough Mineral Limited</t>
  </si>
  <si>
    <t>CMB</t>
  </si>
  <si>
    <t>Cambium Bio Limited</t>
  </si>
  <si>
    <t>DAL</t>
  </si>
  <si>
    <t>Dalaroo Metals Ltd</t>
  </si>
  <si>
    <t>GWR</t>
  </si>
  <si>
    <t>GWR Group Limited</t>
  </si>
  <si>
    <t>KAL</t>
  </si>
  <si>
    <t>Kalgoorlie Gold Mining Limited</t>
  </si>
  <si>
    <t>PUR</t>
  </si>
  <si>
    <t>Pursuit Minerals Ltd</t>
  </si>
  <si>
    <t>PIL</t>
  </si>
  <si>
    <t>Peppermint Innovation Limited</t>
  </si>
  <si>
    <t>3DAO</t>
  </si>
  <si>
    <t>Amaero Ltd Opt Expiry 02/12/2025</t>
  </si>
  <si>
    <t>IRX</t>
  </si>
  <si>
    <t>InhaleRx Limited</t>
  </si>
  <si>
    <t>WNX</t>
  </si>
  <si>
    <t>Wellnex Life Limited</t>
  </si>
  <si>
    <t>SIS</t>
  </si>
  <si>
    <t>Simble Solutions Limited</t>
  </si>
  <si>
    <t>NWM</t>
  </si>
  <si>
    <t>Norwest Minerals Limited</t>
  </si>
  <si>
    <t>NGSOA</t>
  </si>
  <si>
    <t>Nutritional Growth Solutions Ltd Opt Exp 31/08/26</t>
  </si>
  <si>
    <t>M2R</t>
  </si>
  <si>
    <t>Miramar Resources Limited</t>
  </si>
  <si>
    <t>ECT</t>
  </si>
  <si>
    <t>Environmental Clean Technologies Ltd</t>
  </si>
  <si>
    <t>REM</t>
  </si>
  <si>
    <t>RemSense Technologies Limited</t>
  </si>
  <si>
    <t>AMS</t>
  </si>
  <si>
    <t>Atomos Limited</t>
  </si>
  <si>
    <t>EMT</t>
  </si>
  <si>
    <t>eMetals Limited</t>
  </si>
  <si>
    <t>AXP</t>
  </si>
  <si>
    <t>AXP Energy Limited</t>
  </si>
  <si>
    <t>GSM</t>
  </si>
  <si>
    <t>Golden State Mining Limited</t>
  </si>
  <si>
    <t>TRI</t>
  </si>
  <si>
    <t>TrivarX Ltd</t>
  </si>
  <si>
    <t>SNS</t>
  </si>
  <si>
    <t>SenSen Networks Limited</t>
  </si>
  <si>
    <t>QUE</t>
  </si>
  <si>
    <t>Queste Communications Ltd</t>
  </si>
  <si>
    <t>GLA</t>
  </si>
  <si>
    <t>Gladiator Resources Limited</t>
  </si>
  <si>
    <t>CBY</t>
  </si>
  <si>
    <t>Canterbury Resources Limited</t>
  </si>
  <si>
    <t>C1X</t>
  </si>
  <si>
    <t>Cosmos Exploration Limited</t>
  </si>
  <si>
    <t>SLM</t>
  </si>
  <si>
    <t>Solis Minerals Ltd CDI</t>
  </si>
  <si>
    <t>CDE</t>
  </si>
  <si>
    <t>Codeifai Limited</t>
  </si>
  <si>
    <t>ACWOC</t>
  </si>
  <si>
    <t>Actinogen Medical Limited Options Exp 30/09/2027</t>
  </si>
  <si>
    <t>UCM</t>
  </si>
  <si>
    <t>Uscom Limited</t>
  </si>
  <si>
    <t>CR3</t>
  </si>
  <si>
    <t>Core Energy Minerals Ltd</t>
  </si>
  <si>
    <t>LKY</t>
  </si>
  <si>
    <t>Locksley Resources Limited</t>
  </si>
  <si>
    <t>REZ</t>
  </si>
  <si>
    <t>Resources &amp; Energy Group Ltd</t>
  </si>
  <si>
    <t>SEG</t>
  </si>
  <si>
    <t>Sports Entertainment Group Limited</t>
  </si>
  <si>
    <t>AJX</t>
  </si>
  <si>
    <t>Alexium International Group Limited</t>
  </si>
  <si>
    <t>BNZ</t>
  </si>
  <si>
    <t>Benz Mining Corp CDI</t>
  </si>
  <si>
    <t>CHR</t>
  </si>
  <si>
    <t>Charger Metals NL</t>
  </si>
  <si>
    <t>OD6</t>
  </si>
  <si>
    <t>OD6 Metals Limited</t>
  </si>
  <si>
    <t>AVE</t>
  </si>
  <si>
    <t>Avecho Biotechnology Limited</t>
  </si>
  <si>
    <t>EXL</t>
  </si>
  <si>
    <t>Elixinol Wellness Limited</t>
  </si>
  <si>
    <t>AUK</t>
  </si>
  <si>
    <t>AuMake Limited</t>
  </si>
  <si>
    <t>PLA</t>
  </si>
  <si>
    <t>Pacific Lime and Cement Limited</t>
  </si>
  <si>
    <t>HMD</t>
  </si>
  <si>
    <t>HeraMED Limited</t>
  </si>
  <si>
    <t>WSR</t>
  </si>
  <si>
    <t>Westar Resources Limited</t>
  </si>
  <si>
    <t>FAU</t>
  </si>
  <si>
    <t>First Au Limited</t>
  </si>
  <si>
    <t>AM7</t>
  </si>
  <si>
    <t>Arcadia Minerals Limited CDI</t>
  </si>
  <si>
    <t>LU7</t>
  </si>
  <si>
    <t>Lithium Universe Limited</t>
  </si>
  <si>
    <t>ARDOC</t>
  </si>
  <si>
    <t>Argent Minerals Limited Option Expiry 10/12/2027</t>
  </si>
  <si>
    <t>EME</t>
  </si>
  <si>
    <t>Energy Metals Limited</t>
  </si>
  <si>
    <t>LVE</t>
  </si>
  <si>
    <t>Love Group Global Ltd</t>
  </si>
  <si>
    <t>BOA</t>
  </si>
  <si>
    <t>BOA Resources Limited</t>
  </si>
  <si>
    <t>CF1</t>
  </si>
  <si>
    <t>Complii Fintech Solutions Ltd</t>
  </si>
  <si>
    <t>FGRO</t>
  </si>
  <si>
    <t>First Graphene Limited Option Expiry 30/06/2027</t>
  </si>
  <si>
    <t>GBE</t>
  </si>
  <si>
    <t>Globe Metals &amp; Mining Limited</t>
  </si>
  <si>
    <t>HYD</t>
  </si>
  <si>
    <t>Hydrix Limited</t>
  </si>
  <si>
    <t>MTC</t>
  </si>
  <si>
    <t>MetalsTech Limited</t>
  </si>
  <si>
    <t>FG1</t>
  </si>
  <si>
    <t>Flynn Gold Limited</t>
  </si>
  <si>
    <t>LPM</t>
  </si>
  <si>
    <t>Lithium Plus Minerals Limited</t>
  </si>
  <si>
    <t>TRP</t>
  </si>
  <si>
    <t>Tissue Repair Limited</t>
  </si>
  <si>
    <t>CC5OA</t>
  </si>
  <si>
    <t>Clever Culture Systems Limited Opt Exp 15/11/2025</t>
  </si>
  <si>
    <t>1TT</t>
  </si>
  <si>
    <t>Thrive Tribe Technologies Limited</t>
  </si>
  <si>
    <t>PLC</t>
  </si>
  <si>
    <t>Premier Lithium Limited</t>
  </si>
  <si>
    <t>WEL</t>
  </si>
  <si>
    <t>Winchester Energy Limited</t>
  </si>
  <si>
    <t>SMM</t>
  </si>
  <si>
    <t>Somerset Minerals Limited</t>
  </si>
  <si>
    <t>ANR</t>
  </si>
  <si>
    <t>Anatara Lifesciences Ltd</t>
  </si>
  <si>
    <t>NAG</t>
  </si>
  <si>
    <t>Nagambie Resources Limited</t>
  </si>
  <si>
    <t>ECH</t>
  </si>
  <si>
    <t>Echelon Resources Limited</t>
  </si>
  <si>
    <t>ACR</t>
  </si>
  <si>
    <t>Acrux Ltd</t>
  </si>
  <si>
    <t>SHP</t>
  </si>
  <si>
    <t>South Harz Potash Ltd</t>
  </si>
  <si>
    <t>RCL</t>
  </si>
  <si>
    <t>ReadCloud Limited</t>
  </si>
  <si>
    <t>AXL</t>
  </si>
  <si>
    <t>Axel Ree Limited</t>
  </si>
  <si>
    <t>APC</t>
  </si>
  <si>
    <t>APC Minerals Limited</t>
  </si>
  <si>
    <t>ADNOC</t>
  </si>
  <si>
    <t>Andromeda Metals Limited Opt Exp 30/09/2027</t>
  </si>
  <si>
    <t>L1M</t>
  </si>
  <si>
    <t>Lightning Minerals Ltd</t>
  </si>
  <si>
    <t>PRM</t>
  </si>
  <si>
    <t>Prominence Energy Limited</t>
  </si>
  <si>
    <t>BUX</t>
  </si>
  <si>
    <t>Buxton Resources Limited</t>
  </si>
  <si>
    <t>OB1</t>
  </si>
  <si>
    <t>Orbminco Limited</t>
  </si>
  <si>
    <t>STG</t>
  </si>
  <si>
    <t>Straker Limited</t>
  </si>
  <si>
    <t>PPY</t>
  </si>
  <si>
    <t>Papyrus Australia Limited</t>
  </si>
  <si>
    <t>LIO</t>
  </si>
  <si>
    <t>Lion Energy Limited</t>
  </si>
  <si>
    <t>NES</t>
  </si>
  <si>
    <t>Nelson Resources Limited</t>
  </si>
  <si>
    <t>OSLOC</t>
  </si>
  <si>
    <t>Oncosil Medical Limited Option Expiry 20/12/2027</t>
  </si>
  <si>
    <t>VAR</t>
  </si>
  <si>
    <t>Variscan Mines Limited</t>
  </si>
  <si>
    <t>DTM</t>
  </si>
  <si>
    <t>Dart Mining NL</t>
  </si>
  <si>
    <t>GNM</t>
  </si>
  <si>
    <t>Great Northern Minerals Limited</t>
  </si>
  <si>
    <t>MHC</t>
  </si>
  <si>
    <t>Manhattan Corporation Limited</t>
  </si>
  <si>
    <t>HIOO</t>
  </si>
  <si>
    <t>Hawsons Iron Limited Option Expiry 30/05/2026</t>
  </si>
  <si>
    <t>MVL</t>
  </si>
  <si>
    <t>Marvel Gold Limited</t>
  </si>
  <si>
    <t>AZI</t>
  </si>
  <si>
    <t>Altamin Limited</t>
  </si>
  <si>
    <t>AARO</t>
  </si>
  <si>
    <t>Astral Resources NL Option Expiry 24/10/2025</t>
  </si>
  <si>
    <t>BP8</t>
  </si>
  <si>
    <t>BPH Global Ltd</t>
  </si>
  <si>
    <t>SHE</t>
  </si>
  <si>
    <t>Stonehorse Energy Limited</t>
  </si>
  <si>
    <t>CDR</t>
  </si>
  <si>
    <t>Codrus Minerals Limited</t>
  </si>
  <si>
    <t>TOU</t>
  </si>
  <si>
    <t>Tlou Energy Limited</t>
  </si>
  <si>
    <t>LGL</t>
  </si>
  <si>
    <t>Lynch Group Holdings Limited</t>
  </si>
  <si>
    <t>D2OOA</t>
  </si>
  <si>
    <t>Duxton Water Limited Option Expiry 10/05/2026</t>
  </si>
  <si>
    <t>GGE</t>
  </si>
  <si>
    <t>Grand Gulf Energy Limited</t>
  </si>
  <si>
    <t>DUN</t>
  </si>
  <si>
    <t>Dundas Minerals Limited</t>
  </si>
  <si>
    <t>TGN</t>
  </si>
  <si>
    <t>Tungsten Mining NL</t>
  </si>
  <si>
    <t>RMLOC</t>
  </si>
  <si>
    <t>Resolution Minerals Ltd Option Expiry 31/07/2028</t>
  </si>
  <si>
    <t>BSA</t>
  </si>
  <si>
    <t>BSA Limited</t>
  </si>
  <si>
    <t>A8G</t>
  </si>
  <si>
    <t>Australasian Metals Limited</t>
  </si>
  <si>
    <t>LSA</t>
  </si>
  <si>
    <t>Lachlan Star Limited</t>
  </si>
  <si>
    <t>YAR</t>
  </si>
  <si>
    <t>Yari Minerals Limited</t>
  </si>
  <si>
    <t>SMS</t>
  </si>
  <si>
    <t>Star Minerals Limited</t>
  </si>
  <si>
    <t>ADOO</t>
  </si>
  <si>
    <t>AnteoTech Ltd Option Expiry 31/05/2026</t>
  </si>
  <si>
    <t>ENV</t>
  </si>
  <si>
    <t>Enova Mining Limited</t>
  </si>
  <si>
    <t>MAG</t>
  </si>
  <si>
    <t>Magmatic Resources Limited</t>
  </si>
  <si>
    <t>OLI</t>
  </si>
  <si>
    <t>Oliver's Real Food Limited</t>
  </si>
  <si>
    <t>TX3</t>
  </si>
  <si>
    <t>Trinex Minerals Limited</t>
  </si>
  <si>
    <t>RDS</t>
  </si>
  <si>
    <t>Redstone Resources Limited</t>
  </si>
  <si>
    <t>1AD</t>
  </si>
  <si>
    <t>AdAlta Limited</t>
  </si>
  <si>
    <t>MGAO</t>
  </si>
  <si>
    <t>MetalsGrove Mining Ltd Option Expiring 28/05/2027</t>
  </si>
  <si>
    <t>XPN</t>
  </si>
  <si>
    <t>XPON Technologies Group Limited</t>
  </si>
  <si>
    <t>GRE</t>
  </si>
  <si>
    <t>GreenTech Metals Limited</t>
  </si>
  <si>
    <t>CNDOA</t>
  </si>
  <si>
    <t>Condor Energy Limited Option Expiry 31/12/2025</t>
  </si>
  <si>
    <t>BCNOD</t>
  </si>
  <si>
    <t>Beacon Minerals Limited Option Expiry 05/11/2029</t>
  </si>
  <si>
    <t>VIT</t>
  </si>
  <si>
    <t>Vitura Health Limited</t>
  </si>
  <si>
    <t>CNQO</t>
  </si>
  <si>
    <t>Clean Teq Water Limited Option Expiry 30/04/2026</t>
  </si>
  <si>
    <t>WAK</t>
  </si>
  <si>
    <t>WA Kaolin Limited</t>
  </si>
  <si>
    <t>HFY</t>
  </si>
  <si>
    <t>Hubify Limited</t>
  </si>
  <si>
    <t>MGU</t>
  </si>
  <si>
    <t>Magnum Mining &amp; Exploration Limited</t>
  </si>
  <si>
    <t>ORP</t>
  </si>
  <si>
    <t>Orpheus Uranium Limited</t>
  </si>
  <si>
    <t>IVX</t>
  </si>
  <si>
    <t>Invion Limited</t>
  </si>
  <si>
    <t>KPO</t>
  </si>
  <si>
    <t>Kalina Power Limited</t>
  </si>
  <si>
    <t>RNX</t>
  </si>
  <si>
    <t>Renegade Exploration Limited</t>
  </si>
  <si>
    <t>EDEOD</t>
  </si>
  <si>
    <t>Eden Innovations Ltd Option Expiry 11/09/2026</t>
  </si>
  <si>
    <t>ZNO</t>
  </si>
  <si>
    <t>Zoono Group Limited</t>
  </si>
  <si>
    <t>VTXOA</t>
  </si>
  <si>
    <t>Vertex Minerals Limited Options Expiry 17/07/2026</t>
  </si>
  <si>
    <t>AS2</t>
  </si>
  <si>
    <t>Askari Metals Limited</t>
  </si>
  <si>
    <t>MAP</t>
  </si>
  <si>
    <t>Microba Life Sciences Limited</t>
  </si>
  <si>
    <t>RTG</t>
  </si>
  <si>
    <t>RTG Mining Inc CDI</t>
  </si>
  <si>
    <t>TMS</t>
  </si>
  <si>
    <t>Tennant Minerals Limited</t>
  </si>
  <si>
    <t>RLF</t>
  </si>
  <si>
    <t>RLF AgTech Ltd</t>
  </si>
  <si>
    <t>ASEO</t>
  </si>
  <si>
    <t>Astute Metals NL Option Expiry 21/08/2026</t>
  </si>
  <si>
    <t>RWD</t>
  </si>
  <si>
    <t>Reward Minerals Limited</t>
  </si>
  <si>
    <t>RGT</t>
  </si>
  <si>
    <t>Argent Biopharma Limited</t>
  </si>
  <si>
    <t>EXROB</t>
  </si>
  <si>
    <t>Elixir Energy Limited Option Expiry 17/10/2026</t>
  </si>
  <si>
    <t>SUM</t>
  </si>
  <si>
    <t>Summit Minerals Limited</t>
  </si>
  <si>
    <t>ZMM</t>
  </si>
  <si>
    <t>Zimi Limited</t>
  </si>
  <si>
    <t>TVNO</t>
  </si>
  <si>
    <t>Tivan Limited Option Expiry 30/06/2026</t>
  </si>
  <si>
    <t>MFD</t>
  </si>
  <si>
    <t>Mayfield Childcare Limited</t>
  </si>
  <si>
    <t>M24</t>
  </si>
  <si>
    <t>Mamba Exploration Limited</t>
  </si>
  <si>
    <t>SND</t>
  </si>
  <si>
    <t>Saunders International Limited</t>
  </si>
  <si>
    <t>MOM</t>
  </si>
  <si>
    <t>Moab Minerals Limited</t>
  </si>
  <si>
    <t>MTB</t>
  </si>
  <si>
    <t>Mount Burgess Mining NL</t>
  </si>
  <si>
    <t>UNTOA</t>
  </si>
  <si>
    <t>Unith Ltd Options Expiry 31/03/2026</t>
  </si>
  <si>
    <t>MIO</t>
  </si>
  <si>
    <t>Macarthur Minerals Limited</t>
  </si>
  <si>
    <t>ROC</t>
  </si>
  <si>
    <t>RocketBoots Limited</t>
  </si>
  <si>
    <t>RR1OA</t>
  </si>
  <si>
    <t>Reach Resources Limited Option Expiry 15/04/2027</t>
  </si>
  <si>
    <t>SW1</t>
  </si>
  <si>
    <t>Swift Networks Group Limited</t>
  </si>
  <si>
    <t>FL1</t>
  </si>
  <si>
    <t>First Lithium Limited</t>
  </si>
  <si>
    <t>AN1</t>
  </si>
  <si>
    <t>Anagenics Limited</t>
  </si>
  <si>
    <t>KP2</t>
  </si>
  <si>
    <t>Kore Potash PLC</t>
  </si>
  <si>
    <t>AU1</t>
  </si>
  <si>
    <t>The Agency Group Australia Ltd</t>
  </si>
  <si>
    <t>CT1</t>
  </si>
  <si>
    <t>Constellation Technologies Limited</t>
  </si>
  <si>
    <t>OAK</t>
  </si>
  <si>
    <t>Oakridge International Limited</t>
  </si>
  <si>
    <t>AOK</t>
  </si>
  <si>
    <t>Australian Oil Company Limited</t>
  </si>
  <si>
    <t>FRI</t>
  </si>
  <si>
    <t>Finbar Group Ltd</t>
  </si>
  <si>
    <t>JAY</t>
  </si>
  <si>
    <t>Jayride Group Limited</t>
  </si>
  <si>
    <t>WBE</t>
  </si>
  <si>
    <t>Whitebark Energy Limited</t>
  </si>
  <si>
    <t>HT8</t>
  </si>
  <si>
    <t>Harris Technology Group Limited</t>
  </si>
  <si>
    <t>NACO</t>
  </si>
  <si>
    <t>NAOS Ex-50 Opportunities Co Ltd Opt Ex 31/12/2026</t>
  </si>
  <si>
    <t>GW1</t>
  </si>
  <si>
    <t>Greenwing Resources Ltd</t>
  </si>
  <si>
    <t>MGTOA</t>
  </si>
  <si>
    <t>Magnetite Mines Limited Option Expiry 02/10/2027</t>
  </si>
  <si>
    <t>KTA</t>
  </si>
  <si>
    <t>Krakatoa Resources Limited</t>
  </si>
  <si>
    <t>M2ROA</t>
  </si>
  <si>
    <t>Miramar Resources Limited Option Expiry 30/06/2027</t>
  </si>
  <si>
    <t>VBS</t>
  </si>
  <si>
    <t>Vectus Biosystems Limited</t>
  </si>
  <si>
    <t>RADO</t>
  </si>
  <si>
    <t>Radiopharm Theranostics Ltd Opt Exp 30/11/2026</t>
  </si>
  <si>
    <t>DBO</t>
  </si>
  <si>
    <t>Diablo Resources Limited</t>
  </si>
  <si>
    <t>BMO</t>
  </si>
  <si>
    <t>Bastion Minerals Limited</t>
  </si>
  <si>
    <t>TMKOB</t>
  </si>
  <si>
    <t>TMK Energy Limited Options Expiry 30/04/2026</t>
  </si>
  <si>
    <t>MM1</t>
  </si>
  <si>
    <t>Midas Minerals Limited</t>
  </si>
  <si>
    <t>FMR</t>
  </si>
  <si>
    <t>FMR Resources Limited</t>
  </si>
  <si>
    <t>AKM</t>
  </si>
  <si>
    <t>Aspire Mining Limited</t>
  </si>
  <si>
    <t>BPHO</t>
  </si>
  <si>
    <t>BPH Energy Limited Options Expiry 29/10/2025</t>
  </si>
  <si>
    <t>LAT</t>
  </si>
  <si>
    <t>Latitude 66 Limited</t>
  </si>
  <si>
    <t>IPTOC</t>
  </si>
  <si>
    <t>Impact Minerals Limited Option Expiry 28/09/2027</t>
  </si>
  <si>
    <t>MOH</t>
  </si>
  <si>
    <t>Moho Resources Limited</t>
  </si>
  <si>
    <t>AAJ</t>
  </si>
  <si>
    <t>Aruma Resources Limited</t>
  </si>
  <si>
    <t>AAM</t>
  </si>
  <si>
    <t>Aumega Metals Ltd</t>
  </si>
  <si>
    <t>NOUO</t>
  </si>
  <si>
    <t>Noumi Limited Option Expiry 30/07/2027</t>
  </si>
  <si>
    <t>GLL</t>
  </si>
  <si>
    <t>Galilee Energy Limited</t>
  </si>
  <si>
    <t>BUYO</t>
  </si>
  <si>
    <t>Bounty Oil &amp; Gas NL Options Expiry 30/11/2025</t>
  </si>
  <si>
    <t>SHO</t>
  </si>
  <si>
    <t>Sportshero Limited</t>
  </si>
  <si>
    <t>HASO</t>
  </si>
  <si>
    <t>Hastings Technology Metals Ltd Opt Exp 01/05/2026</t>
  </si>
  <si>
    <t>UBN</t>
  </si>
  <si>
    <t>Urbanise.com Limited</t>
  </si>
  <si>
    <t>RCM</t>
  </si>
  <si>
    <t>Rapid Critical Metals Limited</t>
  </si>
  <si>
    <t>NHEOA</t>
  </si>
  <si>
    <t>Noble Helium Limited Option Expiry 30/01/2026</t>
  </si>
  <si>
    <t>NVQOA</t>
  </si>
  <si>
    <t>Noviqtech Limited Option Expiry 05/03/2028</t>
  </si>
  <si>
    <t>SKN</t>
  </si>
  <si>
    <t>Skin Elements Limited</t>
  </si>
  <si>
    <t>EGY</t>
  </si>
  <si>
    <t>Energy Technologies Limited</t>
  </si>
  <si>
    <t>CBL</t>
  </si>
  <si>
    <t>Control Bionics Limited</t>
  </si>
  <si>
    <t>BSN</t>
  </si>
  <si>
    <t>Basin Energy Limited</t>
  </si>
  <si>
    <t>ASMO</t>
  </si>
  <si>
    <t>Aus Strategic Materials Ltd Opt Exp 31/10/2027</t>
  </si>
  <si>
    <t>RNTO</t>
  </si>
  <si>
    <t>Rent.com.au Limited Option Expiry 31/12/2025</t>
  </si>
  <si>
    <t>IRD</t>
  </si>
  <si>
    <t>Iron Road Limited</t>
  </si>
  <si>
    <t>NWMOB</t>
  </si>
  <si>
    <t>Norwest Minerals Limited Options Exp 26/05/2028</t>
  </si>
  <si>
    <t>AXLO</t>
  </si>
  <si>
    <t>Axel Ree Limited Option Expiry 07/02/2028</t>
  </si>
  <si>
    <t>ICR</t>
  </si>
  <si>
    <t>InteliCare Holdings Limited</t>
  </si>
  <si>
    <t>SPAO</t>
  </si>
  <si>
    <t>Spacetalk Limited Option Expiry 22/09/2025</t>
  </si>
  <si>
    <t>NCCO</t>
  </si>
  <si>
    <t>NAOS Emerging Opportunities Co Opt Exp 31/12/2026</t>
  </si>
  <si>
    <t>CMOO</t>
  </si>
  <si>
    <t>Cosmo Metals Limited Option Expiry 31/03/2027</t>
  </si>
  <si>
    <t>JNO</t>
  </si>
  <si>
    <t>Juno Minerals LIimited</t>
  </si>
  <si>
    <t>VRL</t>
  </si>
  <si>
    <t>Verity Resources Limited</t>
  </si>
  <si>
    <t>AMSO</t>
  </si>
  <si>
    <t>Atomos Limited Option Expiry 30/11/2025</t>
  </si>
  <si>
    <t>PGDO</t>
  </si>
  <si>
    <t>Peregrine Gold Limited Option Expiry 13/12/2027</t>
  </si>
  <si>
    <t>BPMOB</t>
  </si>
  <si>
    <t>BPM Minerals Limited Option Expiry 30/10/2026</t>
  </si>
  <si>
    <t>RMXOK</t>
  </si>
  <si>
    <t>Red Mountain Mining Limited Options Exp 14/09/2026</t>
  </si>
  <si>
    <t>CDXOA</t>
  </si>
  <si>
    <t>Cardiex Limited Options Expiry 30/11/2025</t>
  </si>
  <si>
    <t>SSH</t>
  </si>
  <si>
    <t>SSH Group Ltd</t>
  </si>
  <si>
    <t>WC1O</t>
  </si>
  <si>
    <t>West Cobar Metals Limited Option Expiry 30/06/2028</t>
  </si>
  <si>
    <t>MEL</t>
  </si>
  <si>
    <t>Metgasco Ltd</t>
  </si>
  <si>
    <t>SAN</t>
  </si>
  <si>
    <t>Sagalio Energy Limited</t>
  </si>
  <si>
    <t>ATCOC</t>
  </si>
  <si>
    <t>Altech Batteries Limited Option Expiry 31/12/2025</t>
  </si>
  <si>
    <t>CZN</t>
  </si>
  <si>
    <t>Corazon Mining Limited</t>
  </si>
  <si>
    <t>CXUO</t>
  </si>
  <si>
    <t>Cauldron Energy Limited Opt Exp 30/12/2025</t>
  </si>
  <si>
    <t>NOVOA</t>
  </si>
  <si>
    <t>Novatti Group Limited Option Expiry 31/12/2027</t>
  </si>
  <si>
    <t>AQX</t>
  </si>
  <si>
    <t>Alice Queen Limited</t>
  </si>
  <si>
    <t>TVNOA</t>
  </si>
  <si>
    <t>Tivan Limited Option Expiry 30/06/2027</t>
  </si>
  <si>
    <t>ADS</t>
  </si>
  <si>
    <t>Adslot Limited</t>
  </si>
  <si>
    <t>CML</t>
  </si>
  <si>
    <t>Connected Minerals Limited</t>
  </si>
  <si>
    <t>RMXO</t>
  </si>
  <si>
    <t>Red Mountain Mining Limited Opt Exp 10/05/2027</t>
  </si>
  <si>
    <t>OSLO</t>
  </si>
  <si>
    <t>Oncosil Medical Limited Opt Exp 30/04/2027</t>
  </si>
  <si>
    <t>AD1</t>
  </si>
  <si>
    <t>AdNeo Limited</t>
  </si>
  <si>
    <t>NWMO</t>
  </si>
  <si>
    <t>Norwest Minerals Limited Options Exp 16/08/2026</t>
  </si>
  <si>
    <t>BOAO</t>
  </si>
  <si>
    <t>Boadicea Resources Ltd Opt Exp 30/01/2026</t>
  </si>
  <si>
    <t>EM2O</t>
  </si>
  <si>
    <t>Eagle Mountain Mining Limited Opt Exp 31/03/2027</t>
  </si>
  <si>
    <t>JLLOA</t>
  </si>
  <si>
    <t>Jindalee Lithium Limited Option Expiry 30/06/2027</t>
  </si>
  <si>
    <t>AQXOC</t>
  </si>
  <si>
    <t>Alice Queen Limited Option Expiry 19/08/2026</t>
  </si>
  <si>
    <t>EXLO</t>
  </si>
  <si>
    <t>Elixinol Wellness Limited Option Expiry 22/03/2027</t>
  </si>
  <si>
    <t>TSLOA</t>
  </si>
  <si>
    <t>Titanium Sands Limited Option Expiry 16/02/2026</t>
  </si>
  <si>
    <t>AMUOC</t>
  </si>
  <si>
    <t>American Uranium Limited Opt Exp 25/09/2028</t>
  </si>
  <si>
    <t>JPR</t>
  </si>
  <si>
    <t>Jupiter Energy Limited</t>
  </si>
  <si>
    <t>CODO</t>
  </si>
  <si>
    <t>Coda Minerals Limited Option Expiry 28/03/2029</t>
  </si>
  <si>
    <t>SUMO</t>
  </si>
  <si>
    <t>Summit Minerals Ltd Option Expiry 30/09/2025</t>
  </si>
  <si>
    <t>AJL</t>
  </si>
  <si>
    <t>AJ Lucas Group Ltd</t>
  </si>
  <si>
    <t>OSXO</t>
  </si>
  <si>
    <t>Osteopore Limited Options Expiry 24/04/2026</t>
  </si>
  <si>
    <t>BLZ</t>
  </si>
  <si>
    <t>Blaze Minerals Limited</t>
  </si>
  <si>
    <t>AUR</t>
  </si>
  <si>
    <t>Auris Minerals Limited</t>
  </si>
  <si>
    <t>TAT</t>
  </si>
  <si>
    <t>Tartana Minerals Limited</t>
  </si>
  <si>
    <t>KEY</t>
  </si>
  <si>
    <t>Key Petroleum Limited</t>
  </si>
  <si>
    <t>PGDOA</t>
  </si>
  <si>
    <t>Peregrine Gold Limited Opt Exp 31/03/2026</t>
  </si>
  <si>
    <t>LU7O</t>
  </si>
  <si>
    <t>Lithium Universe Limited Option Expiry 12/01/2026</t>
  </si>
  <si>
    <t>RKBOE</t>
  </si>
  <si>
    <t>Rokeby Resources Limited Opt Exp 31/12/2026</t>
  </si>
  <si>
    <t>RKBOF</t>
  </si>
  <si>
    <t>Rokeby Resources Limited Opt Exp 31/12/2025</t>
  </si>
  <si>
    <t>WEC</t>
  </si>
  <si>
    <t>White Energy Company Limited</t>
  </si>
  <si>
    <t>VML</t>
  </si>
  <si>
    <t>Vital Metals Limited</t>
  </si>
  <si>
    <t>LPGD</t>
  </si>
  <si>
    <t>Loftus Peak Global Disruption Active ETF</t>
  </si>
  <si>
    <t>MGOC</t>
  </si>
  <si>
    <t>Magellan Global Fund (Open Class) (Managed Fund)</t>
  </si>
  <si>
    <t>SEMI</t>
  </si>
  <si>
    <t>Global X Semiconductor ETF</t>
  </si>
  <si>
    <t>DHHF</t>
  </si>
  <si>
    <t>BetaShares Diversified All Growth ETF</t>
  </si>
  <si>
    <t>VESG</t>
  </si>
  <si>
    <t>Vanguard Ethically Conscious Int Shares Index ETF</t>
  </si>
  <si>
    <t>IIND</t>
  </si>
  <si>
    <t>BetaShares India Quality ETF</t>
  </si>
  <si>
    <t>AGX1</t>
  </si>
  <si>
    <t>Antipodes Global Value Active ETF</t>
  </si>
  <si>
    <t>WEMG</t>
  </si>
  <si>
    <t>SPDR S&amp;P Emerging Markets Carbon Aware ETF</t>
  </si>
  <si>
    <t>TECH</t>
  </si>
  <si>
    <t>Global X Morningstar Global Technology ETF</t>
  </si>
  <si>
    <t>HNDQ</t>
  </si>
  <si>
    <t>BetaShares NASDAQ 100 ETF Currency Hedged</t>
  </si>
  <si>
    <t>RBTZ</t>
  </si>
  <si>
    <t>BetaShares Global Robotics &amp; AI ETF</t>
  </si>
  <si>
    <t>QNDQ</t>
  </si>
  <si>
    <t>BetaShares Nasdaq 100 Equal Weight ETF</t>
  </si>
  <si>
    <t>NDIA</t>
  </si>
  <si>
    <t>Global X India Nifty 50 ETF</t>
  </si>
  <si>
    <t>PIXX</t>
  </si>
  <si>
    <t>Platinum International Fund Complex ETF</t>
  </si>
  <si>
    <t>WIRE</t>
  </si>
  <si>
    <t>Global X Copper Miners ETF</t>
  </si>
  <si>
    <t>NNUK</t>
  </si>
  <si>
    <t>Nanuk New World Fund (Managed Fund)</t>
  </si>
  <si>
    <t>EMKT</t>
  </si>
  <si>
    <t>VanEck MSCI Multifactor Emerging Mrkts ETF</t>
  </si>
  <si>
    <t>HQLT</t>
  </si>
  <si>
    <t>BetaShares Global Quality Leaders ETF - Ccy Hdgd</t>
  </si>
  <si>
    <t>SPY</t>
  </si>
  <si>
    <t>SPDR S&amp;P 500 ETF</t>
  </si>
  <si>
    <t>CFLO</t>
  </si>
  <si>
    <t>BetaShares Global Cash Flow Kings ETF</t>
  </si>
  <si>
    <t>MNRS</t>
  </si>
  <si>
    <t>BetaShares Global Gold Miners ETF Curr'cy Hedged</t>
  </si>
  <si>
    <t>TLRA</t>
  </si>
  <si>
    <t>Talaria Global Equity Fund (Managed Fund) CBOE</t>
  </si>
  <si>
    <t>GHHF</t>
  </si>
  <si>
    <t>BetaShares Wealthbuilder All Gr Geared Complex ETF</t>
  </si>
  <si>
    <t>DFND</t>
  </si>
  <si>
    <t>VanEck Global Defence ETF</t>
  </si>
  <si>
    <t>MHHT</t>
  </si>
  <si>
    <t>Magellan High Conviction Trust ETF</t>
  </si>
  <si>
    <t>HQUS</t>
  </si>
  <si>
    <t>BetaShares S&amp;P 500 Equal Weight Currency Hdgd ETF</t>
  </si>
  <si>
    <t>XMET</t>
  </si>
  <si>
    <t>BetaShares Energy Transition Metals ETF</t>
  </si>
  <si>
    <t>L1IF</t>
  </si>
  <si>
    <t>L1 Capital International (Managed Fund)</t>
  </si>
  <si>
    <t>INCM</t>
  </si>
  <si>
    <t>BetaShares Global Income Leaders ETF</t>
  </si>
  <si>
    <t>WXOZ</t>
  </si>
  <si>
    <t>SPDR S&amp;P World ex Australia Carbon Aware ETF</t>
  </si>
  <si>
    <t>MHG</t>
  </si>
  <si>
    <t>Magellan Global Equities Fund (Hedged)</t>
  </si>
  <si>
    <t>DAOR</t>
  </si>
  <si>
    <t>Aoris Int Fund (Class D) (Hedged) (Mngd Fnd) ETF</t>
  </si>
  <si>
    <t>CURE</t>
  </si>
  <si>
    <t>Global X S&amp;P Biotech ETF</t>
  </si>
  <si>
    <t>WDMF</t>
  </si>
  <si>
    <t>iShares Edge MSCI World Multifactor ETF</t>
  </si>
  <si>
    <t>HEUR</t>
  </si>
  <si>
    <t>BetaShares Europe ETF - Currency Hedged</t>
  </si>
  <si>
    <t>ZYUS</t>
  </si>
  <si>
    <t>Global X S&amp;P 500 High Yield Low Volatility ETF</t>
  </si>
  <si>
    <t>ARMR</t>
  </si>
  <si>
    <t>BetaShares Global Defence ETF</t>
  </si>
  <si>
    <t>WRLD</t>
  </si>
  <si>
    <t>BetaShares Managed Risk Global Share Fund</t>
  </si>
  <si>
    <t>GXAI</t>
  </si>
  <si>
    <t>Global X Artificial Intelligence ETF</t>
  </si>
  <si>
    <t>MCCL</t>
  </si>
  <si>
    <t>Munro Climate Change Leaders Fund (Managed Fund)</t>
  </si>
  <si>
    <t>GNDQ</t>
  </si>
  <si>
    <t>BetaShares Wealthbuilder Nsdq Geared Complex ETF</t>
  </si>
  <si>
    <t>ATOM</t>
  </si>
  <si>
    <t>Global X Uranium ETF</t>
  </si>
  <si>
    <t>MQEG</t>
  </si>
  <si>
    <t>Macquarie Core Global Equity Active ETF</t>
  </si>
  <si>
    <t>GOAT</t>
  </si>
  <si>
    <t>VanEck Morningstar International Wide Moat ETF</t>
  </si>
  <si>
    <t>DTEC</t>
  </si>
  <si>
    <t>Global X Defence Tech ETF</t>
  </si>
  <si>
    <t>VMIN</t>
  </si>
  <si>
    <t>Vanguard Global Minimum Volatility Active ETF</t>
  </si>
  <si>
    <t>LNYN</t>
  </si>
  <si>
    <t>Lanyon Investment Fund Active ETF</t>
  </si>
  <si>
    <t>ESPO</t>
  </si>
  <si>
    <t>VanEck Video Gaming and Esports ETF</t>
  </si>
  <si>
    <t>PAXX</t>
  </si>
  <si>
    <t>Platinum Asia Fund Complex ETF</t>
  </si>
  <si>
    <t>TLRH</t>
  </si>
  <si>
    <t>Talaria Global Equity Fund - Currency Hedged CBOE</t>
  </si>
  <si>
    <t>CLNE</t>
  </si>
  <si>
    <t>VanEck Global Clean Energy ETF</t>
  </si>
  <si>
    <t>LSGE</t>
  </si>
  <si>
    <t>Loomis Sayles Global Equity Fund (Managed Fund)</t>
  </si>
  <si>
    <t>LNAS</t>
  </si>
  <si>
    <t>Global X Ultra Long Nasdaq 100 Complex ETF</t>
  </si>
  <si>
    <t>GCQF</t>
  </si>
  <si>
    <t>GCQ Global Equities Complex ETF</t>
  </si>
  <si>
    <t>MCGG</t>
  </si>
  <si>
    <t>Munro Concentrated Global Growth (Managed Fund)</t>
  </si>
  <si>
    <t>DVDY</t>
  </si>
  <si>
    <t>VanEck Morningstar Australian Moat Income ETF</t>
  </si>
  <si>
    <t>BAOR</t>
  </si>
  <si>
    <t>Aoris Int Fund (Class B) (Unhdged) (Mngd Fnd) ETF</t>
  </si>
  <si>
    <t>U100</t>
  </si>
  <si>
    <t>Global X US 100 ETF</t>
  </si>
  <si>
    <t>GARP</t>
  </si>
  <si>
    <t>Global X S&amp;P World Ex Australia GARP ETF</t>
  </si>
  <si>
    <t>BNKS</t>
  </si>
  <si>
    <t>BetaShares Global Banks ETF - Currency Hedged</t>
  </si>
  <si>
    <t>JREG</t>
  </si>
  <si>
    <t>JPMorgan Gl Res En In Eq Active ETF</t>
  </si>
  <si>
    <t>CLDD</t>
  </si>
  <si>
    <t>BetaShares Cloud Computing ETF</t>
  </si>
  <si>
    <t>CETF</t>
  </si>
  <si>
    <t>VanEck FTSE China A50 ETF</t>
  </si>
  <si>
    <t>MQWS</t>
  </si>
  <si>
    <t>Macquarie Walter Scott Global Equity Active ETF</t>
  </si>
  <si>
    <t>QMAX</t>
  </si>
  <si>
    <t>Betashares Nasdaq 100 Yield Maximiser Complex ETF</t>
  </si>
  <si>
    <t>HLTH</t>
  </si>
  <si>
    <t>VanEck Global Healthcare Leaders ETF</t>
  </si>
  <si>
    <t>S3GO</t>
  </si>
  <si>
    <t>Firetrail S3 Global Opps Fund - Active ETF</t>
  </si>
  <si>
    <t>NNWH</t>
  </si>
  <si>
    <t>Nanuk New World Fund (Currency Hedged) Active ETF</t>
  </si>
  <si>
    <t>FHNG</t>
  </si>
  <si>
    <t>Global X FANG+ (Currency Hedged) ETF</t>
  </si>
  <si>
    <t>PAVE</t>
  </si>
  <si>
    <t>Global X US Infrastructure Development ETF</t>
  </si>
  <si>
    <t>MOGL</t>
  </si>
  <si>
    <t>Montaka Global Fund – Active ETF</t>
  </si>
  <si>
    <t>XALG</t>
  </si>
  <si>
    <t>Alphinity Global Equity Fund - Active ETF</t>
  </si>
  <si>
    <t>DGCE</t>
  </si>
  <si>
    <t>Dimensional Glb Core Eqty Tr (UH Cl) - Active ETF</t>
  </si>
  <si>
    <t>CGUN</t>
  </si>
  <si>
    <t>Claremont Global Fund (Managed Fund)</t>
  </si>
  <si>
    <t>CGHE</t>
  </si>
  <si>
    <t>Claremont Global Fund (Hedged) (Managed Fund)</t>
  </si>
  <si>
    <t>QYLD</t>
  </si>
  <si>
    <t>Global X Nasdaq 100 Covered Call Complex ETF</t>
  </si>
  <si>
    <t>FUTR</t>
  </si>
  <si>
    <t>Janus Henderson Glb Sus Equity Active ETF</t>
  </si>
  <si>
    <t>DFGH</t>
  </si>
  <si>
    <t>Dimensional Glb Core Eqty Tr (AUD Hg) - Active ETF</t>
  </si>
  <si>
    <t>DGVA</t>
  </si>
  <si>
    <t>Dimensional Global Value Trust - Active ETF</t>
  </si>
  <si>
    <t>ADEF</t>
  </si>
  <si>
    <t>Apostle Dundas Global Fund - ClassD (Managed Fund)</t>
  </si>
  <si>
    <t>IISV</t>
  </si>
  <si>
    <t>Intell Invest Select Value Shr Fd (Managed Fd) ETF</t>
  </si>
  <si>
    <t>IQLT</t>
  </si>
  <si>
    <t>iShares MSCI World ex Australia Quality ETF - CBOE</t>
  </si>
  <si>
    <t>ROYL</t>
  </si>
  <si>
    <t>BetaShares Global Royalties ETF</t>
  </si>
  <si>
    <t>DRIV</t>
  </si>
  <si>
    <t>BetaShares Electric Vehicles and FTR Mobility ETF</t>
  </si>
  <si>
    <t>FASI</t>
  </si>
  <si>
    <t>Fidelity Asia Active ETF</t>
  </si>
  <si>
    <t>VNGS</t>
  </si>
  <si>
    <t>Vaughan Nelson Global Equity SMID Fund ETP</t>
  </si>
  <si>
    <t>Vaughan Nelson Investment Management</t>
  </si>
  <si>
    <t>LHGG</t>
  </si>
  <si>
    <t>Lakehouse Global Growth Fund Active ETF</t>
  </si>
  <si>
    <t>SVNP</t>
  </si>
  <si>
    <t>Savana US Small Caps Active ETF</t>
  </si>
  <si>
    <t>K2 Asset Management Ltd</t>
  </si>
  <si>
    <t>IMTM</t>
  </si>
  <si>
    <t>iShares MSCI World ex Aust Momentum ETF - CBOE</t>
  </si>
  <si>
    <t>EAFZ</t>
  </si>
  <si>
    <t>Ellerston Asia Growth Fund Complex ETF</t>
  </si>
  <si>
    <t>FGG</t>
  </si>
  <si>
    <t>Future Generation Global Limited</t>
  </si>
  <si>
    <t>MFF</t>
  </si>
  <si>
    <t>MFF Capital Investments Limited</t>
  </si>
  <si>
    <t>PIA</t>
  </si>
  <si>
    <t>Pengana International Equities Limited</t>
  </si>
  <si>
    <t>PGF</t>
  </si>
  <si>
    <t>PM Capital Global Opportunities Fund Limited</t>
  </si>
  <si>
    <t>PMC</t>
  </si>
  <si>
    <t>Platinum Capital Ltd</t>
  </si>
  <si>
    <t>WGB</t>
  </si>
  <si>
    <t>WAM Global Limited</t>
  </si>
  <si>
    <t>ALI</t>
  </si>
  <si>
    <t>Argo Global Listed Infrastructure Limited</t>
  </si>
  <si>
    <t>VG1</t>
  </si>
  <si>
    <t>VGI Partners Global Investments Limited</t>
  </si>
  <si>
    <t>HM1</t>
  </si>
  <si>
    <t>Hearts and Minds Investments Limited</t>
  </si>
  <si>
    <t>RG8</t>
  </si>
  <si>
    <t>Regal Asian Investments Limited</t>
  </si>
  <si>
    <t>WQG</t>
  </si>
  <si>
    <t>WCM Global Growth Limited</t>
  </si>
  <si>
    <t>MEC</t>
  </si>
  <si>
    <t>Morphic Ethical Equities Fund Limited</t>
  </si>
  <si>
    <t>Morphic Asset Management</t>
  </si>
  <si>
    <t>LSX</t>
  </si>
  <si>
    <t>Lion Selection Group Ltd</t>
  </si>
  <si>
    <t>ACQ</t>
  </si>
  <si>
    <t>Acorn Capital Investment Fund Limited</t>
  </si>
  <si>
    <t>FPC</t>
  </si>
  <si>
    <t>Fat Prophets Global Contrarian Fund Limited</t>
  </si>
  <si>
    <t>GFL</t>
  </si>
  <si>
    <t>Global Masters Fund Limited</t>
  </si>
  <si>
    <t>UWC</t>
  </si>
  <si>
    <t>Underwood Capital Limited</t>
  </si>
  <si>
    <t>SFY</t>
  </si>
  <si>
    <t>SPDR S&amp;P/ASX 50 ETF</t>
  </si>
  <si>
    <t>MVE</t>
  </si>
  <si>
    <t>VanEck S&amp;P/ASX MidCap ETF</t>
  </si>
  <si>
    <t>HVST</t>
  </si>
  <si>
    <t>BetaShares Australian Dividend Harvester Fund</t>
  </si>
  <si>
    <t>IHD</t>
  </si>
  <si>
    <t>iShares S&amp;P/ASX Dividend Opportunities ESG Scr ETF</t>
  </si>
  <si>
    <t>RDV</t>
  </si>
  <si>
    <t>Russell Investments High Div Aust Shares ETF</t>
  </si>
  <si>
    <t>MVB</t>
  </si>
  <si>
    <t>VanEck Australian Banks ETF</t>
  </si>
  <si>
    <t>VLC</t>
  </si>
  <si>
    <t>Vanguard MSCI Australian Large Companies Index ETF</t>
  </si>
  <si>
    <t>E200</t>
  </si>
  <si>
    <t>SPDR S&amp;P/ASX 200 ESG ETF</t>
  </si>
  <si>
    <t>VETH</t>
  </si>
  <si>
    <t>Vanguard Ethically Conscious Aust Shares ETF</t>
  </si>
  <si>
    <t>SYI</t>
  </si>
  <si>
    <t>SPDR MSCI Australia Select High Dividend Yield ETF</t>
  </si>
  <si>
    <t>OZF</t>
  </si>
  <si>
    <t>SPDR S&amp;P/ASX Financials EX A-REIT ETF</t>
  </si>
  <si>
    <t>MVOL</t>
  </si>
  <si>
    <t>iShares Edge MSCI Australia Minimum Volatility ETF</t>
  </si>
  <si>
    <t>IMPQ</t>
  </si>
  <si>
    <t>Perennial Better Future Active ETF</t>
  </si>
  <si>
    <t>Perennial Exchange Traded Funds</t>
  </si>
  <si>
    <t>ZYAU</t>
  </si>
  <si>
    <t>Global X S&amp;P/ASX 200 High Dividend ETF</t>
  </si>
  <si>
    <t>MVS</t>
  </si>
  <si>
    <t>VanEck Small Companies Masters ETF</t>
  </si>
  <si>
    <t>AASF</t>
  </si>
  <si>
    <t>Airlie Australian Share Fund (managed fund)</t>
  </si>
  <si>
    <t>QFN</t>
  </si>
  <si>
    <t>BetaShares S&amp;P/ASX 200 Financials Sector ETF</t>
  </si>
  <si>
    <t>ISO</t>
  </si>
  <si>
    <t>iShares S&amp;P/ASX Small Ordinaries ETF</t>
  </si>
  <si>
    <t>AYLD</t>
  </si>
  <si>
    <t>Global X S&amp;P/ASX 200 Covered Call Complex ETF</t>
  </si>
  <si>
    <t>AUST</t>
  </si>
  <si>
    <t>BetaShares Managed Risk Australian Share Fund</t>
  </si>
  <si>
    <t>FSML</t>
  </si>
  <si>
    <t>Firetrail Australian Small Comp Fd - Active ETF</t>
  </si>
  <si>
    <t>MFOA</t>
  </si>
  <si>
    <t>Milford Aust Absolute Growth Fund Complex ETF</t>
  </si>
  <si>
    <t>RARI</t>
  </si>
  <si>
    <t>Russell Investments Australian Resp Investment ETF</t>
  </si>
  <si>
    <t>AUMF</t>
  </si>
  <si>
    <t>iShares Edge MSCI Australia Multifactor ETF</t>
  </si>
  <si>
    <t>IMLC</t>
  </si>
  <si>
    <t>Investors Mutual Concentrated Aus Share Fund</t>
  </si>
  <si>
    <t>G200</t>
  </si>
  <si>
    <t>BetaShares WealthBuilder AUS200 Geared Cmplx ETF</t>
  </si>
  <si>
    <t>INES</t>
  </si>
  <si>
    <t>Intelligent Investor Ethical Share Fund</t>
  </si>
  <si>
    <t>HGEN</t>
  </si>
  <si>
    <t>Global X Hydrogen ETF</t>
  </si>
  <si>
    <t>SWTZ</t>
  </si>
  <si>
    <t>Switzer Dividend Growth Fund</t>
  </si>
  <si>
    <t>GIVE</t>
  </si>
  <si>
    <t>Perpetual ESG Australia Share Fund (Managed Fund)</t>
  </si>
  <si>
    <t>DACE</t>
  </si>
  <si>
    <t>Dimensional Australian Core Equity Tr - Active ETF</t>
  </si>
  <si>
    <t>INIF</t>
  </si>
  <si>
    <t>Intelligent Investor Australian Equity Income Fund</t>
  </si>
  <si>
    <t>IIGF</t>
  </si>
  <si>
    <t>Intelligent Investor Australian Equity Growth Fund</t>
  </si>
  <si>
    <t>SSO</t>
  </si>
  <si>
    <t>SPDR S&amp;P/ASX Small Ordinaries ETF</t>
  </si>
  <si>
    <t>DAVA</t>
  </si>
  <si>
    <t>Dimensional Australian Value Trust - Active ETF</t>
  </si>
  <si>
    <t>LEVR</t>
  </si>
  <si>
    <t>First Sentier Geared Australian Share Complex ETF</t>
  </si>
  <si>
    <t>AEAE</t>
  </si>
  <si>
    <t>Australian Ethical High Conviction ETF - CBOE</t>
  </si>
  <si>
    <t>AFI</t>
  </si>
  <si>
    <t>Australian Foundation Investment Company Ltd</t>
  </si>
  <si>
    <t>ARG</t>
  </si>
  <si>
    <t>Argo Investments Ltd</t>
  </si>
  <si>
    <t>WLE</t>
  </si>
  <si>
    <t>WAM Leaders Limited</t>
  </si>
  <si>
    <t>FGX</t>
  </si>
  <si>
    <t>Future Generation Australia Limited</t>
  </si>
  <si>
    <t>PL8</t>
  </si>
  <si>
    <t>Plato Income Maximiser Limited</t>
  </si>
  <si>
    <t>OPH</t>
  </si>
  <si>
    <t>Ophir High Conviction Fund</t>
  </si>
  <si>
    <t>PIC</t>
  </si>
  <si>
    <t>Perpetual Equity Investment Company Limited</t>
  </si>
  <si>
    <t>WAM</t>
  </si>
  <si>
    <t>WAM Capital Limited</t>
  </si>
  <si>
    <t>WHF</t>
  </si>
  <si>
    <t>Whitefield Industrials Limited</t>
  </si>
  <si>
    <t>WAR</t>
  </si>
  <si>
    <t>WAM Strategic Value Limited</t>
  </si>
  <si>
    <t>CAM</t>
  </si>
  <si>
    <t>Clime Capital Ltd</t>
  </si>
  <si>
    <t>SEC</t>
  </si>
  <si>
    <t>Spheria Emerging Companies Limited</t>
  </si>
  <si>
    <t>MIR</t>
  </si>
  <si>
    <t>Mirrabooka Investments Ltd</t>
  </si>
  <si>
    <t>BKI</t>
  </si>
  <si>
    <t>BKI Investment Company Limited</t>
  </si>
  <si>
    <t>DJW</t>
  </si>
  <si>
    <t>Djerriwarrh Investments Ltd</t>
  </si>
  <si>
    <t>DUI</t>
  </si>
  <si>
    <t>Diversified United Investment Ltd</t>
  </si>
  <si>
    <t>CDM</t>
  </si>
  <si>
    <t>Cadence Capital Limited</t>
  </si>
  <si>
    <t>WMI</t>
  </si>
  <si>
    <t>WAM Microcap Limited</t>
  </si>
  <si>
    <t>AUI</t>
  </si>
  <si>
    <t>Australian United Investment Company Limited</t>
  </si>
  <si>
    <t>CIN</t>
  </si>
  <si>
    <t>Carlton Investments Ltd</t>
  </si>
  <si>
    <t>BTI</t>
  </si>
  <si>
    <t>Bailador Technology Investments Limited</t>
  </si>
  <si>
    <t>AMH</t>
  </si>
  <si>
    <t>AMCIL Ltd</t>
  </si>
  <si>
    <t>WAX</t>
  </si>
  <si>
    <t>WAM Research Limited</t>
  </si>
  <si>
    <t>GC1</t>
  </si>
  <si>
    <t>Glennon Small Companies Limited</t>
  </si>
  <si>
    <t>NSC</t>
  </si>
  <si>
    <t>NAOS Small Cap Opportunities Company Limited</t>
  </si>
  <si>
    <t>TOP</t>
  </si>
  <si>
    <t>Thorney Opportunities Ltd</t>
  </si>
  <si>
    <t>RYD</t>
  </si>
  <si>
    <t>Ryder Capital Limited</t>
  </si>
  <si>
    <t>NCC</t>
  </si>
  <si>
    <t>NAOS Emerging Opportunities Company Limited</t>
  </si>
  <si>
    <t>WAA</t>
  </si>
  <si>
    <t>WAM Active Limited</t>
  </si>
  <si>
    <t>SNC</t>
  </si>
  <si>
    <t>Sandon Capital Investments Limited</t>
  </si>
  <si>
    <t>KAT</t>
  </si>
  <si>
    <t>Katana Capital Limited</t>
  </si>
  <si>
    <t>TEK</t>
  </si>
  <si>
    <t>Thorney Technologies Ltd</t>
  </si>
  <si>
    <t>ECP</t>
  </si>
  <si>
    <t>ECP Emerging Growth Limited</t>
  </si>
  <si>
    <t>NGE</t>
  </si>
  <si>
    <t>NGE Capital Limited</t>
  </si>
  <si>
    <t>IBC</t>
  </si>
  <si>
    <t>Ironbark Capital Limited</t>
  </si>
  <si>
    <t>BEL</t>
  </si>
  <si>
    <t>Bentley Capital Limited</t>
  </si>
  <si>
    <t>ESML.CB</t>
  </si>
  <si>
    <t>Chicago Board Options Exchange</t>
  </si>
  <si>
    <t>iShares ESG Aware MSCI USA SmallCap ETF</t>
  </si>
  <si>
    <t>QUAL.CB</t>
  </si>
  <si>
    <t>iShares MSCI USA Quality Factor ETF</t>
  </si>
  <si>
    <t>ARKK.CB</t>
  </si>
  <si>
    <t>ARK Innovation ETF</t>
  </si>
  <si>
    <t>ITA.CB</t>
  </si>
  <si>
    <t>iShares US Aerospace &amp; Defense ETF</t>
  </si>
  <si>
    <t>ARKG.CB</t>
  </si>
  <si>
    <t>ARK Genomic Revolution Multi-Sector ETF</t>
  </si>
  <si>
    <t>FLOT.CB</t>
  </si>
  <si>
    <t>iShares Floating Rate Bond ETF</t>
  </si>
  <si>
    <t>VSGX.CB</t>
  </si>
  <si>
    <t>Vanguard ESG International Stock ETF</t>
  </si>
  <si>
    <t>IWVE.AS</t>
  </si>
  <si>
    <t>iShares MSCI World Value Factor ETF</t>
  </si>
  <si>
    <t>VERX.LN</t>
  </si>
  <si>
    <t>Vanguard FTSE Developed Europe ex UK UCITS ETF</t>
  </si>
  <si>
    <t>SXLE.LN</t>
  </si>
  <si>
    <t>SPDR S&amp;P U.S. Energy Select Sector UCITS ETF</t>
  </si>
  <si>
    <t>USFA.LN</t>
  </si>
  <si>
    <t>VanEck US Fallen Angel High Yield Bond UCITS ETF</t>
  </si>
  <si>
    <t>ISF.LN</t>
  </si>
  <si>
    <t>iShares Core FTSE 100 ETF GBP Dist</t>
  </si>
  <si>
    <t>SUJA.LN</t>
  </si>
  <si>
    <t>iShares MSCI Japan SRI UCITS ETF</t>
  </si>
  <si>
    <t>HSXD.LN</t>
  </si>
  <si>
    <t>HSBC Asia Ex Japan Sustainable Equity ETF</t>
  </si>
  <si>
    <t>FASE.LN</t>
  </si>
  <si>
    <t>Invesco FTSE All Share ESG Climate UCITS ETF</t>
  </si>
  <si>
    <t>ISDE.LN</t>
  </si>
  <si>
    <t>iShares MSCI EM Islamic UCITS ETF USD</t>
  </si>
  <si>
    <t>ISWD.LN</t>
  </si>
  <si>
    <t>iShares MSCI World Islamic UCITS ETF USD</t>
  </si>
  <si>
    <t>ISUS.LN</t>
  </si>
  <si>
    <t>iShares MSCI USA Islamic UCITS ETF USD</t>
  </si>
  <si>
    <t>VUKE.LN</t>
  </si>
  <si>
    <t>Vanguard FTSE 100 ETF</t>
  </si>
  <si>
    <t>SAJP.LN</t>
  </si>
  <si>
    <t>iShares MSCI Japan ESG Screened UCITS ETF USD</t>
  </si>
  <si>
    <t>IS15.LN</t>
  </si>
  <si>
    <t>iShares GBP Corporate Bond 0-5yr UCITS ETF</t>
  </si>
  <si>
    <t>EWJV.ND</t>
  </si>
  <si>
    <t>NASDAQ NCM exchange</t>
  </si>
  <si>
    <t>iShares MSCI Japan Value ETF</t>
  </si>
  <si>
    <t>IJR.NY</t>
  </si>
  <si>
    <t>NASDAQ PSE Arc exchange</t>
  </si>
  <si>
    <t>iShares Core S&amp;P Small-Cap ETF</t>
  </si>
  <si>
    <t>VOO.NY</t>
  </si>
  <si>
    <t>Vanguard S&amp;P 500 ETF</t>
  </si>
  <si>
    <t>IEV.NY</t>
  </si>
  <si>
    <t>VNQ.NY</t>
  </si>
  <si>
    <t>Vanguard Real Estate ETF</t>
  </si>
  <si>
    <t>IWM.NY</t>
  </si>
  <si>
    <t>iShares Russell 2000 ETF</t>
  </si>
  <si>
    <t>SPUS.NY</t>
  </si>
  <si>
    <t>SP Funds S&amp;P 500 Sharia Industry Exclusions ETF</t>
  </si>
  <si>
    <t>VGT.NY</t>
  </si>
  <si>
    <t>Vanguard Information Technology ETF</t>
  </si>
  <si>
    <t>SLV.NY</t>
  </si>
  <si>
    <t>iShares Silver Trust ETF</t>
  </si>
  <si>
    <t>IXN.NY</t>
  </si>
  <si>
    <t>iShares Global Tech ETF</t>
  </si>
  <si>
    <t>EWU.NY</t>
  </si>
  <si>
    <t>iShares MSCI United Kingdom ETF</t>
  </si>
  <si>
    <t>EDV.NY</t>
  </si>
  <si>
    <t>Vanguard Extended Duration Treasury Index Fund ETF</t>
  </si>
  <si>
    <t>FNCL.NY</t>
  </si>
  <si>
    <t>Fidelity MSCI Financials Index ETF</t>
  </si>
  <si>
    <t>IQLT.NY</t>
  </si>
  <si>
    <t>iShares MSCI Intl Quality Factor ETF</t>
  </si>
  <si>
    <t>XES.NY</t>
  </si>
  <si>
    <t>SPDR S&amp;P Oil &amp; Gas Equipment &amp; Services ETF</t>
  </si>
  <si>
    <t>VIS.NY</t>
  </si>
  <si>
    <t>Vanguard Industrials Index ETF</t>
  </si>
  <si>
    <t>VWO.NY</t>
  </si>
  <si>
    <t>Vanguard FTSE Emerging Markets ETF</t>
  </si>
  <si>
    <t>GLD.NY</t>
  </si>
  <si>
    <t>SPDR Gold Shares ETF</t>
  </si>
  <si>
    <t>XLP.NY</t>
  </si>
  <si>
    <t>Consumer Staples Select Sector SPDR ETF</t>
  </si>
  <si>
    <t>VDE.NY</t>
  </si>
  <si>
    <t>Vanguard Energy ETF</t>
  </si>
  <si>
    <t>XLE.NY</t>
  </si>
  <si>
    <t>Energy Select Sector SPDR ETF</t>
  </si>
  <si>
    <t>SPSK.NY</t>
  </si>
  <si>
    <t>SP Funds Dow Jones Global Sukuk ETF</t>
  </si>
  <si>
    <t>VTV.NY</t>
  </si>
  <si>
    <t>Vanguard Value ETF</t>
  </si>
  <si>
    <t>XME.NY</t>
  </si>
  <si>
    <t>SPDR S&amp;P Metals and Mining ETF</t>
  </si>
  <si>
    <t>XAR.NY</t>
  </si>
  <si>
    <t>SPDR S&amp;P Aerospace &amp; Defense ETF</t>
  </si>
  <si>
    <t>URA.NY</t>
  </si>
  <si>
    <t>URNM.NY</t>
  </si>
  <si>
    <t>Sprott Uranium Miners ETF</t>
  </si>
  <si>
    <t>SPMO.NY</t>
  </si>
  <si>
    <t>Invesco S&amp;P 500 Momentum ETF</t>
  </si>
  <si>
    <t>VUG.NY</t>
  </si>
  <si>
    <t>Vanguard Growth ETF</t>
  </si>
  <si>
    <t>IHI.NY</t>
  </si>
  <si>
    <t>iShares US Medical Devices ETF</t>
  </si>
  <si>
    <t>FDIS.NY</t>
  </si>
  <si>
    <t>Fidelity MSCI Consumer Discretionary Index ETF</t>
  </si>
  <si>
    <t>VOE.NY</t>
  </si>
  <si>
    <t>Vanguard Mid-Cap Value ETF</t>
  </si>
  <si>
    <t>IVV.NY</t>
  </si>
  <si>
    <t>iShares Core S&amp;P 500 ETF</t>
  </si>
  <si>
    <t>EWA.NY</t>
  </si>
  <si>
    <t>iShares MSCI Australia ETF</t>
  </si>
  <si>
    <t>SHLD.NY</t>
  </si>
  <si>
    <t>Global X Defense Tech ETF</t>
  </si>
  <si>
    <t>MGK.NY</t>
  </si>
  <si>
    <t>Vanguard Mega Cap Growth Index Fund ETF</t>
  </si>
  <si>
    <t>IYW.NY</t>
  </si>
  <si>
    <t>iShares U.S. Technology ETF</t>
  </si>
  <si>
    <t>XLV.NY</t>
  </si>
  <si>
    <t>Health Care Select Sector SPDR ETF</t>
  </si>
  <si>
    <t>IWF.NY</t>
  </si>
  <si>
    <t>iShares Russell 1000 Growth ETF</t>
  </si>
  <si>
    <t>EWZ.NY</t>
  </si>
  <si>
    <t>iShares MSCI Brazil Capped ETF</t>
  </si>
  <si>
    <t>IAU.NY</t>
  </si>
  <si>
    <t>iShares Gold Trust ETF</t>
  </si>
  <si>
    <t>IJH.NY</t>
  </si>
  <si>
    <t>iShares Core S&amp;P Mid-Cap ETF</t>
  </si>
  <si>
    <t>IWD.NY</t>
  </si>
  <si>
    <t>iShares Russell 1000 Value ETF</t>
  </si>
  <si>
    <t>TLH.NY</t>
  </si>
  <si>
    <t>iShares 10-20 Year Treasury Bond ETF</t>
  </si>
  <si>
    <t>VBK.NY</t>
  </si>
  <si>
    <t>Vanguard Small-Cap Growth ETF</t>
  </si>
  <si>
    <t>GDXJ.NY</t>
  </si>
  <si>
    <t>VanEck Junior Gold Miners ETF</t>
  </si>
  <si>
    <t>XLG.NY</t>
  </si>
  <si>
    <t>Invesco S&amp;P 500 Top 50 ETF</t>
  </si>
  <si>
    <t>IOO.NY</t>
  </si>
  <si>
    <t>URTH.NY</t>
  </si>
  <si>
    <t>iShares MSCI World ETF</t>
  </si>
  <si>
    <t>VHT.NY</t>
  </si>
  <si>
    <t>Vanguard Health Care ETF</t>
  </si>
  <si>
    <t>COPX.NY</t>
  </si>
  <si>
    <t>VTI.NY</t>
  </si>
  <si>
    <t>Vanguard Total Stock Market ETF</t>
  </si>
  <si>
    <t>KWEB.NY</t>
  </si>
  <si>
    <t>KraneShares CSI China Internet ETF</t>
  </si>
  <si>
    <t>FXI.NY</t>
  </si>
  <si>
    <t>FEZ.NY</t>
  </si>
  <si>
    <t>SPDR EURO STOXX 50 ETF</t>
  </si>
  <si>
    <t>JNK.NY</t>
  </si>
  <si>
    <t>SPDR Bloomberg High Yield Bond ETF</t>
  </si>
  <si>
    <t>VOT.NY</t>
  </si>
  <si>
    <t>Vanguard Mid-Cap Growth ETF</t>
  </si>
  <si>
    <t>DIA.NY</t>
  </si>
  <si>
    <t>SPDR Dow Jones Industrial Average ETF</t>
  </si>
  <si>
    <t>XLK.NY</t>
  </si>
  <si>
    <t>Technology Select Sector SPDR ETF</t>
  </si>
  <si>
    <t>BLOK.NY</t>
  </si>
  <si>
    <t>Amplify Transformational Data Shrg ETF</t>
  </si>
  <si>
    <t>BSV.NY</t>
  </si>
  <si>
    <t>Vanguard Short-Term Bond ETF</t>
  </si>
  <si>
    <t>XLU.NY</t>
  </si>
  <si>
    <t>Utilities Select Sector SPDR ETF</t>
  </si>
  <si>
    <t>BKF.NY</t>
  </si>
  <si>
    <t>iShares MSCI BIC ETF</t>
  </si>
  <si>
    <t>REMX.NY</t>
  </si>
  <si>
    <t>VanEck Rare Earth and Strategic Metals ETF</t>
  </si>
  <si>
    <t>IGM.NY</t>
  </si>
  <si>
    <t>iShares Expanded Tech Sector ETF</t>
  </si>
  <si>
    <t>EEM.NY</t>
  </si>
  <si>
    <t>iShares MSCI Emerging Markets ETF</t>
  </si>
  <si>
    <t>SHYG.NY</t>
  </si>
  <si>
    <t>iShares 0-5 Year High Yield Corporate Bond ETF</t>
  </si>
  <si>
    <t>IEMG.NY</t>
  </si>
  <si>
    <t>iShares Core MSCI Emerging Markets ETF</t>
  </si>
  <si>
    <t>REET.NY</t>
  </si>
  <si>
    <t>iShares Global REIT ETF</t>
  </si>
  <si>
    <t>WDIV.NY</t>
  </si>
  <si>
    <t>SPDR S&amp;P Global Dividend ETF</t>
  </si>
  <si>
    <t>TFLO.NY</t>
  </si>
  <si>
    <t>iShares Treasury Floating Rate Bond ETF</t>
  </si>
  <si>
    <t>XOP.NY</t>
  </si>
  <si>
    <t>SPDR S&amp;P Oil &amp; Gas Exploration &amp; Production ETF</t>
  </si>
  <si>
    <t>VEU.NY</t>
  </si>
  <si>
    <t>Vanguard FTSE All-Wld ex-US ETF</t>
  </si>
  <si>
    <t>XLF.NY</t>
  </si>
  <si>
    <t>Financial Select Sector SPDR Fund ETF</t>
  </si>
  <si>
    <t>EWJ.NY</t>
  </si>
  <si>
    <t>SGOV.NY</t>
  </si>
  <si>
    <t>iShares 0-3 Month Treasury Bond ETF</t>
  </si>
  <si>
    <t>VFH.NY</t>
  </si>
  <si>
    <t>Vanguard Financials ETF</t>
  </si>
  <si>
    <t>GII.NY</t>
  </si>
  <si>
    <t>SPDR S&amp;P Global Infrastructure ETF</t>
  </si>
  <si>
    <t>IWN.NY</t>
  </si>
  <si>
    <t>iShares Russell 2000 Value ETF</t>
  </si>
  <si>
    <t>XLY.NY</t>
  </si>
  <si>
    <t>Consumer Discret Sel Sect SPDR ETF</t>
  </si>
  <si>
    <t>EWT.NY</t>
  </si>
  <si>
    <t>iShares MSCI Taiwan ETF</t>
  </si>
  <si>
    <t>CQQQ.NY</t>
  </si>
  <si>
    <t>Invesco China Technology ETF</t>
  </si>
  <si>
    <t>IHAK.NY</t>
  </si>
  <si>
    <t>iShares Cybersecurity and Tech ETF</t>
  </si>
  <si>
    <t>OIH.NY</t>
  </si>
  <si>
    <t>VanEck Oil Services ETF</t>
  </si>
  <si>
    <t>RWO.NY</t>
  </si>
  <si>
    <t>SPDR Dow Jones Global Real Estate ETF</t>
  </si>
  <si>
    <t>IXP.NY</t>
  </si>
  <si>
    <t>iShares Global Comm Services ETF</t>
  </si>
  <si>
    <t>LQD.NY</t>
  </si>
  <si>
    <t>iShares iBoxx Dollar Invmt Grade Corp Bd ETF</t>
  </si>
  <si>
    <t>TLT.ND</t>
  </si>
  <si>
    <t>iShares 20+ Year Treasury Bond ETF</t>
  </si>
  <si>
    <t>QQQ.ND</t>
  </si>
  <si>
    <t>Invesco QQQ ETF USD</t>
  </si>
  <si>
    <t>VGSH.ND</t>
  </si>
  <si>
    <t>Vanguard Short-Term Treasury Index Fund ETF</t>
  </si>
  <si>
    <t>SHY.ND</t>
  </si>
  <si>
    <t>iShares 1-3 Year Treasury Bond ETF</t>
  </si>
  <si>
    <t>AIA.ND</t>
  </si>
  <si>
    <t>iShares Asia 50 ETF</t>
  </si>
  <si>
    <t>XT.ND</t>
  </si>
  <si>
    <t>iShares Exponential Technologies ETF</t>
  </si>
  <si>
    <t>ICLN.ND</t>
  </si>
  <si>
    <t>iShares Global Clean Energy ETF</t>
  </si>
  <si>
    <t>EUFN.ND</t>
  </si>
  <si>
    <t>iShares MSCI Europe Financials ETF</t>
  </si>
  <si>
    <t>QQQM.ND</t>
  </si>
  <si>
    <t>Invesco NASDAQ 100 ETF</t>
  </si>
  <si>
    <t>BND.ND</t>
  </si>
  <si>
    <t>Vanguard Total Bond Market Index ETF</t>
  </si>
  <si>
    <t>SMH.ND</t>
  </si>
  <si>
    <t>VanEck Semiconductor ETF</t>
  </si>
  <si>
    <t>VCIT.ND</t>
  </si>
  <si>
    <t>Vanguard Inter-Term Corporate Bond Index Fund ETF</t>
  </si>
  <si>
    <t>IEF.ND</t>
  </si>
  <si>
    <t>iShares 7-10 Year Treasury Bond ETF</t>
  </si>
  <si>
    <t>IBB.ND</t>
  </si>
  <si>
    <t>iShares Biotechnology ETF</t>
  </si>
  <si>
    <t>SOXX.ND</t>
  </si>
  <si>
    <t>iShares Semiconductor ETF</t>
  </si>
  <si>
    <t>SDG.ND</t>
  </si>
  <si>
    <t>iShares MSCI Global Sustainable Dvp Goals ETF</t>
  </si>
  <si>
    <t>VGLT.ND</t>
  </si>
  <si>
    <t>Vanguard Long-Term Treasury Index Fund ETF</t>
  </si>
  <si>
    <t>IGF.ND</t>
  </si>
  <si>
    <t>iShares Global Infrastructure ETF</t>
  </si>
  <si>
    <t>BNDX.ND</t>
  </si>
  <si>
    <t>Vanguard Total International Bond ETF</t>
  </si>
  <si>
    <t>VTC.ND</t>
  </si>
  <si>
    <t>Vanguard Total Corporate Bond ETF</t>
  </si>
  <si>
    <t>INDY.ND</t>
  </si>
  <si>
    <t>iShares India 50 ETF</t>
  </si>
  <si>
    <t>ESGE.ND</t>
  </si>
  <si>
    <t>iShares ESG MSCI EM ETF</t>
  </si>
  <si>
    <t>ESGD.ND</t>
  </si>
  <si>
    <t>iShares ESG Aware MSCI EAFE ETF</t>
  </si>
  <si>
    <t>PRFZ.ND</t>
  </si>
  <si>
    <t>Invesco RAFI US 1500 Small-Mid ETF</t>
  </si>
  <si>
    <t>3010.HK</t>
  </si>
  <si>
    <t>iShares Core MSCI AC Asia ex Japan Index ETF</t>
  </si>
  <si>
    <t>1475.TY</t>
  </si>
  <si>
    <t>iShares Core TOPIX ETF</t>
  </si>
  <si>
    <t>1329.TY</t>
  </si>
  <si>
    <t>iShares Core Nikkei 225 ETF</t>
  </si>
  <si>
    <t>SLMC.DB</t>
  </si>
  <si>
    <t>iShares MSCI Europe ESG Screened UCITS ETF</t>
  </si>
  <si>
    <t>XZMJ.DB</t>
  </si>
  <si>
    <t>X-trackers MSCI Japan ESG UCITS ETF</t>
  </si>
  <si>
    <t>SAN.MC</t>
  </si>
  <si>
    <t>Banco Santander S.A.</t>
  </si>
  <si>
    <t>CABK.MC</t>
  </si>
  <si>
    <t>CaixaBank SA</t>
  </si>
  <si>
    <t>BBVA.MC</t>
  </si>
  <si>
    <t>Banco Bilbao Vizcaya Argentaria SA</t>
  </si>
  <si>
    <t>CLNX.MC</t>
  </si>
  <si>
    <t>Cellnex Telecom S.A.</t>
  </si>
  <si>
    <t>IBE.MC</t>
  </si>
  <si>
    <t>Iberdrola SA</t>
  </si>
  <si>
    <t>REP.MC</t>
  </si>
  <si>
    <t>Repsol SA</t>
  </si>
  <si>
    <t>TEF.MC</t>
  </si>
  <si>
    <t>Telefonica SA</t>
  </si>
  <si>
    <t>AENA.MC</t>
  </si>
  <si>
    <t>Aena SME SA</t>
  </si>
  <si>
    <t>INGA.AS</t>
  </si>
  <si>
    <t>ING Groep NV</t>
  </si>
  <si>
    <t>SHELL.AS</t>
  </si>
  <si>
    <t>Shell PLC</t>
  </si>
  <si>
    <t>UMG.AS</t>
  </si>
  <si>
    <t>Universal Music Group NV</t>
  </si>
  <si>
    <t>PRX.AS</t>
  </si>
  <si>
    <t>Prosus NV</t>
  </si>
  <si>
    <t>ADYEN.AS</t>
  </si>
  <si>
    <t>Adyen NV</t>
  </si>
  <si>
    <t>TKWY.AS</t>
  </si>
  <si>
    <t>Just Eat Takeaway.com NV</t>
  </si>
  <si>
    <t>ABN.AS</t>
  </si>
  <si>
    <t>ABN AMRO BANK N.V.</t>
  </si>
  <si>
    <t>ASM.AS</t>
  </si>
  <si>
    <t>ASM International NV</t>
  </si>
  <si>
    <t>WKL.AS</t>
  </si>
  <si>
    <t>Wolters Kluwer NV</t>
  </si>
  <si>
    <t>BESI.AS</t>
  </si>
  <si>
    <t>BE Semiconductor Industries NV</t>
  </si>
  <si>
    <t>PHIA.AS</t>
  </si>
  <si>
    <t>Philips Kon NV</t>
  </si>
  <si>
    <t>ABI.BR</t>
  </si>
  <si>
    <t>Euronext Brussels</t>
  </si>
  <si>
    <t>Anheuser-Busch InBev SA NV</t>
  </si>
  <si>
    <t>KBC.BR</t>
  </si>
  <si>
    <t>KBC Group NV</t>
  </si>
  <si>
    <t>CMBT.BR</t>
  </si>
  <si>
    <t>Cmb.Tech NV</t>
  </si>
  <si>
    <t>TTE.PA</t>
  </si>
  <si>
    <t>TotalEnergies SE</t>
  </si>
  <si>
    <t>AIR.PA</t>
  </si>
  <si>
    <t>Airbus SE</t>
  </si>
  <si>
    <t>BNP.PA</t>
  </si>
  <si>
    <t>BNP Paribas SA</t>
  </si>
  <si>
    <t>SAF.PA</t>
  </si>
  <si>
    <t>Safran SA</t>
  </si>
  <si>
    <t>ACA.PA</t>
  </si>
  <si>
    <t>Credit Agricole</t>
  </si>
  <si>
    <t>KER.PA</t>
  </si>
  <si>
    <t>Kering SA</t>
  </si>
  <si>
    <t>SAN.PA</t>
  </si>
  <si>
    <t>Sanofi</t>
  </si>
  <si>
    <t>HO.PA</t>
  </si>
  <si>
    <t>Thales SA</t>
  </si>
  <si>
    <t>GLE.PA</t>
  </si>
  <si>
    <t>Societe Generale SA</t>
  </si>
  <si>
    <t>RMS.PA</t>
  </si>
  <si>
    <t>Hermes International</t>
  </si>
  <si>
    <t>DG.PA</t>
  </si>
  <si>
    <t>Vinci SA</t>
  </si>
  <si>
    <t>BN.PA</t>
  </si>
  <si>
    <t>Danone SA</t>
  </si>
  <si>
    <t>EL.PA</t>
  </si>
  <si>
    <t>Essilorluxottica</t>
  </si>
  <si>
    <t>VIE.PA</t>
  </si>
  <si>
    <t>Veolia Environnement SA</t>
  </si>
  <si>
    <t>DSY.PA</t>
  </si>
  <si>
    <t>Dassault Systemes SE</t>
  </si>
  <si>
    <t>LR.PA</t>
  </si>
  <si>
    <t>Legrand SA</t>
  </si>
  <si>
    <t>ALO.PA</t>
  </si>
  <si>
    <t>Alstom SA</t>
  </si>
  <si>
    <t>STM.PA</t>
  </si>
  <si>
    <t>STMicroelectronics NV</t>
  </si>
  <si>
    <t>OR.PA</t>
  </si>
  <si>
    <t>L'OREAL</t>
  </si>
  <si>
    <t>CS.PA</t>
  </si>
  <si>
    <t>AXA Group</t>
  </si>
  <si>
    <t>AI.PA</t>
  </si>
  <si>
    <t>Air Liquide SA</t>
  </si>
  <si>
    <t>GTT.PA</t>
  </si>
  <si>
    <t>Gaztransport &amp; Technigaz SA</t>
  </si>
  <si>
    <t>PUB.PA</t>
  </si>
  <si>
    <t>Publicis Groupe SA</t>
  </si>
  <si>
    <t>BOL.PA</t>
  </si>
  <si>
    <t>Bollore SE</t>
  </si>
  <si>
    <t>ODET.PA</t>
  </si>
  <si>
    <t>Compagnie De l'Odet SE</t>
  </si>
  <si>
    <t>RI.PA</t>
  </si>
  <si>
    <t>Pernod Ricard SA</t>
  </si>
  <si>
    <t>DBV.PA</t>
  </si>
  <si>
    <t>DBV Technologies SA</t>
  </si>
  <si>
    <t>EAPI.PA</t>
  </si>
  <si>
    <t>Euroapi</t>
  </si>
  <si>
    <t>TSCO.LN</t>
  </si>
  <si>
    <t>Tesco PLC</t>
  </si>
  <si>
    <t>BP.LN</t>
  </si>
  <si>
    <t>BP PLC</t>
  </si>
  <si>
    <t>ULVR.LN</t>
  </si>
  <si>
    <t>Unilever PLC</t>
  </si>
  <si>
    <t>BARC.LN</t>
  </si>
  <si>
    <t>Barclays PLC</t>
  </si>
  <si>
    <t>NWG.LN</t>
  </si>
  <si>
    <t>NatWest Group PLC</t>
  </si>
  <si>
    <t>GSK.LN</t>
  </si>
  <si>
    <t>GSK PLC</t>
  </si>
  <si>
    <t>HSBA.LN</t>
  </si>
  <si>
    <t>HSBC Holdings PLC</t>
  </si>
  <si>
    <t>LSEG.LN</t>
  </si>
  <si>
    <t>London Stock Exchange Group PLC</t>
  </si>
  <si>
    <t>RKT.LN</t>
  </si>
  <si>
    <t>Reckitt Benckiser Group plc</t>
  </si>
  <si>
    <t>GLEN.LN</t>
  </si>
  <si>
    <t>Glencore PLC</t>
  </si>
  <si>
    <t>LLOY.LN</t>
  </si>
  <si>
    <t>Lloyds Banking Group PLC</t>
  </si>
  <si>
    <t>DGE.LN</t>
  </si>
  <si>
    <t>Diageo PLC</t>
  </si>
  <si>
    <t>AAL.LN</t>
  </si>
  <si>
    <t>Anglo American PLC</t>
  </si>
  <si>
    <t>WEIR.LN</t>
  </si>
  <si>
    <t>Weir Group PLC</t>
  </si>
  <si>
    <t>SHEL.LN</t>
  </si>
  <si>
    <t>BATS.LN</t>
  </si>
  <si>
    <t>British American Tobacco PLC</t>
  </si>
  <si>
    <t>WISE.LN</t>
  </si>
  <si>
    <t>Wise PLC</t>
  </si>
  <si>
    <t>CRH.LN</t>
  </si>
  <si>
    <t>CRH PLC</t>
  </si>
  <si>
    <t>NXT.LN</t>
  </si>
  <si>
    <t>NEXT PLC</t>
  </si>
  <si>
    <t>FLTR.LN</t>
  </si>
  <si>
    <t>Flutter Entertainment PLC</t>
  </si>
  <si>
    <t>RMV.LN</t>
  </si>
  <si>
    <t>Rightmove PLC</t>
  </si>
  <si>
    <t>SMSN.LN</t>
  </si>
  <si>
    <t>Samsung Electronics Co Ltd GDR Common Stock</t>
  </si>
  <si>
    <t>CWK.LN</t>
  </si>
  <si>
    <t>Cranswick PLC</t>
  </si>
  <si>
    <t>FERG.LN</t>
  </si>
  <si>
    <t>Ferguson PLC</t>
  </si>
  <si>
    <t>CLDN.LN</t>
  </si>
  <si>
    <t>Caledonia Investments PLC</t>
  </si>
  <si>
    <t>PAC.LN</t>
  </si>
  <si>
    <t>Pacific Assets Trust</t>
  </si>
  <si>
    <t>BKG.LN</t>
  </si>
  <si>
    <t>Berkeley Group Holdings PLC</t>
  </si>
  <si>
    <t>KAP.LN</t>
  </si>
  <si>
    <t>JSC National Atomic Company Kazatomprom GDR</t>
  </si>
  <si>
    <t>VALT.LN</t>
  </si>
  <si>
    <t>Valterra Platinum Limited</t>
  </si>
  <si>
    <t>PSH.LN</t>
  </si>
  <si>
    <t>Pershing Square Holdings Ltd</t>
  </si>
  <si>
    <t>FRES.LN</t>
  </si>
  <si>
    <t>Fresnillo PLC</t>
  </si>
  <si>
    <t>COA.LN</t>
  </si>
  <si>
    <t>Coats Group PLC</t>
  </si>
  <si>
    <t>IMB.LN</t>
  </si>
  <si>
    <t>Imperial Brands PLC</t>
  </si>
  <si>
    <t>BTA.LN</t>
  </si>
  <si>
    <t>BT Group PLC</t>
  </si>
  <si>
    <t>EXPN.LN</t>
  </si>
  <si>
    <t>Experian PLC</t>
  </si>
  <si>
    <t>IHP.LN</t>
  </si>
  <si>
    <t>IntegraFin Holdings plc</t>
  </si>
  <si>
    <t>PRE.LN</t>
  </si>
  <si>
    <t>Pensana PLC</t>
  </si>
  <si>
    <t>ROR.LN</t>
  </si>
  <si>
    <t>Rotork PLC</t>
  </si>
  <si>
    <t>HYUD.LN</t>
  </si>
  <si>
    <t>Hyundai Motor Company</t>
  </si>
  <si>
    <t>RIO.LN</t>
  </si>
  <si>
    <t>Rio Tinto PLC</t>
  </si>
  <si>
    <t>GAW.LN</t>
  </si>
  <si>
    <t>Games Workshop Group PLC</t>
  </si>
  <si>
    <t>STAN.LN</t>
  </si>
  <si>
    <t>Standard Chartered PLC</t>
  </si>
  <si>
    <t>RTO.LN</t>
  </si>
  <si>
    <t>Rentokil Initial PLC</t>
  </si>
  <si>
    <t>DPLM.LN</t>
  </si>
  <si>
    <t>Diploma PLC</t>
  </si>
  <si>
    <t>PRU.LN</t>
  </si>
  <si>
    <t>Prudential PLC</t>
  </si>
  <si>
    <t>PSN.LN</t>
  </si>
  <si>
    <t>Persimmon PLC</t>
  </si>
  <si>
    <t>SPX.LN</t>
  </si>
  <si>
    <t>Spirax Group PLC</t>
  </si>
  <si>
    <t>RIGD.LN</t>
  </si>
  <si>
    <t>Reliance Industries Limited</t>
  </si>
  <si>
    <t>HLN.LN</t>
  </si>
  <si>
    <t>Haleon PLC</t>
  </si>
  <si>
    <t>EZJ.LN</t>
  </si>
  <si>
    <t>EasyJet PLC</t>
  </si>
  <si>
    <t>BHP.LN</t>
  </si>
  <si>
    <t>0R22.LN</t>
  </si>
  <si>
    <t>Barrick Mining Corporation</t>
  </si>
  <si>
    <t>POLY.LN</t>
  </si>
  <si>
    <t>Polymetal International PLC</t>
  </si>
  <si>
    <t>EVR.LN</t>
  </si>
  <si>
    <t>EVRAZ PLC</t>
  </si>
  <si>
    <t>MNG.LN</t>
  </si>
  <si>
    <t>M&amp;G PLC</t>
  </si>
  <si>
    <t>SSE.LN</t>
  </si>
  <si>
    <t>SSE PLC</t>
  </si>
  <si>
    <t>TGA.LN</t>
  </si>
  <si>
    <t>Thungela Resources Limited</t>
  </si>
  <si>
    <t>VTY.LN</t>
  </si>
  <si>
    <t>Vistry Group PLC</t>
  </si>
  <si>
    <t>HWDN.LN</t>
  </si>
  <si>
    <t>Howden Joinery Group PLC</t>
  </si>
  <si>
    <t>SN.LN</t>
  </si>
  <si>
    <t>Smith &amp; Nephew PLC</t>
  </si>
  <si>
    <t>STJ.LN</t>
  </si>
  <si>
    <t>St James's Place PLC</t>
  </si>
  <si>
    <t>CRDA.LN</t>
  </si>
  <si>
    <t>Croda International PLC</t>
  </si>
  <si>
    <t>VOD.LN</t>
  </si>
  <si>
    <t>Vodafone Group PLC</t>
  </si>
  <si>
    <t>EUZ.LN</t>
  </si>
  <si>
    <t>Europa Metals Limited</t>
  </si>
  <si>
    <t>ISP.ML</t>
  </si>
  <si>
    <t>Milan Stock Exchange</t>
  </si>
  <si>
    <t>Intesa Sanpaolo</t>
  </si>
  <si>
    <t>MONC.ML</t>
  </si>
  <si>
    <t>Moncler SpA</t>
  </si>
  <si>
    <t>RACE.ML</t>
  </si>
  <si>
    <t>Ferrari NV</t>
  </si>
  <si>
    <t>UCG.ML</t>
  </si>
  <si>
    <t>UniCredit S.P.A</t>
  </si>
  <si>
    <t>STLA.ML</t>
  </si>
  <si>
    <t>Stellantis NV</t>
  </si>
  <si>
    <t>TGYM.ML</t>
  </si>
  <si>
    <t>Technogym SpA</t>
  </si>
  <si>
    <t>RKLB.ND</t>
  </si>
  <si>
    <t>Rocket Lab USA Inc</t>
  </si>
  <si>
    <t>CELH.ND</t>
  </si>
  <si>
    <t>Celsius Holdings Inc</t>
  </si>
  <si>
    <t>PLUG.ND</t>
  </si>
  <si>
    <t>Plug Power Inc</t>
  </si>
  <si>
    <t>DBC.NY</t>
  </si>
  <si>
    <t>Invesco DB Commodity Index Tracking Fund</t>
  </si>
  <si>
    <t>TTD.ND</t>
  </si>
  <si>
    <t>Trade Desk Inc</t>
  </si>
  <si>
    <t>CRSP.ND</t>
  </si>
  <si>
    <t>Crispr Therapeutics AG</t>
  </si>
  <si>
    <t>OLLI.ND</t>
  </si>
  <si>
    <t>Ollie's Bargain Outlet Holdings Inc</t>
  </si>
  <si>
    <t>MDB.ND</t>
  </si>
  <si>
    <t>MongoDB Inc</t>
  </si>
  <si>
    <t>ENPH.ND</t>
  </si>
  <si>
    <t>Enphase Energy Inc</t>
  </si>
  <si>
    <t>IXHL.ND</t>
  </si>
  <si>
    <t>Incannex Healthcare Inc</t>
  </si>
  <si>
    <t>FUTU.ND</t>
  </si>
  <si>
    <t>Futu Holdings Limited</t>
  </si>
  <si>
    <t>APPN.ND</t>
  </si>
  <si>
    <t>Appian Corporation</t>
  </si>
  <si>
    <t>CREV.ND</t>
  </si>
  <si>
    <t>Carbon Revolution Public Limited Company</t>
  </si>
  <si>
    <t>FRPT.ND</t>
  </si>
  <si>
    <t>Freshpet Inc</t>
  </si>
  <si>
    <t>AVGO.ND</t>
  </si>
  <si>
    <t>Broadcom Limited</t>
  </si>
  <si>
    <t>AMAT.ND</t>
  </si>
  <si>
    <t>Applied Materials Inc</t>
  </si>
  <si>
    <t>INTU.ND</t>
  </si>
  <si>
    <t>Intuit Inc.</t>
  </si>
  <si>
    <t>ADBE.ND</t>
  </si>
  <si>
    <t>Adobe Inc.</t>
  </si>
  <si>
    <t>SBUX.ND</t>
  </si>
  <si>
    <t>Starbucks Corp</t>
  </si>
  <si>
    <t>PLTR.ND</t>
  </si>
  <si>
    <t>Palantir Technologies Inc</t>
  </si>
  <si>
    <t>MSTR.ND</t>
  </si>
  <si>
    <t>MicroStrategy Incorporated</t>
  </si>
  <si>
    <t>PEP.ND</t>
  </si>
  <si>
    <t>PepsiCo Inc</t>
  </si>
  <si>
    <t>AMD.ND</t>
  </si>
  <si>
    <t>Advanced Micro Devices Inc</t>
  </si>
  <si>
    <t>CRWD.ND</t>
  </si>
  <si>
    <t>CrowdStrike Holdings Inc</t>
  </si>
  <si>
    <t>MU.ND</t>
  </si>
  <si>
    <t>Micron Technology Inc.</t>
  </si>
  <si>
    <t>INTC.ND</t>
  </si>
  <si>
    <t>Intel Corporation</t>
  </si>
  <si>
    <t>HOOD.ND</t>
  </si>
  <si>
    <t>Robinhood Markets Inc</t>
  </si>
  <si>
    <t>BKNG.ND</t>
  </si>
  <si>
    <t>Booking Holdings Inc</t>
  </si>
  <si>
    <t>QCOM.ND</t>
  </si>
  <si>
    <t>QUALCOMM Incorporated</t>
  </si>
  <si>
    <t>TEAM.ND</t>
  </si>
  <si>
    <t>Atlassian Corporation PLC</t>
  </si>
  <si>
    <t>SOFI.ND</t>
  </si>
  <si>
    <t>SoFi Technologies Inc</t>
  </si>
  <si>
    <t>PANW.ND</t>
  </si>
  <si>
    <t>Palo Alto Networks Inc</t>
  </si>
  <si>
    <t>COIN.ND</t>
  </si>
  <si>
    <t>Coinbase Global Inc</t>
  </si>
  <si>
    <t>VRTX.ND</t>
  </si>
  <si>
    <t>Vertex Pharmaceuticals Incorporated</t>
  </si>
  <si>
    <t>AXON.ND</t>
  </si>
  <si>
    <t>Axon Enterprise Inc</t>
  </si>
  <si>
    <t>EQIX.ND</t>
  </si>
  <si>
    <t>Equinix Inc</t>
  </si>
  <si>
    <t>CEG.ND</t>
  </si>
  <si>
    <t>Constellation Energy Corporation</t>
  </si>
  <si>
    <t>TTWO.ND</t>
  </si>
  <si>
    <t>Take-Two Interactive Software Inc</t>
  </si>
  <si>
    <t>ABNB.ND</t>
  </si>
  <si>
    <t>Airbnb Inc</t>
  </si>
  <si>
    <t>OKTA.ND</t>
  </si>
  <si>
    <t>Okta Inc</t>
  </si>
  <si>
    <t>SMCI.ND</t>
  </si>
  <si>
    <t>Super Micro Computer Inc</t>
  </si>
  <si>
    <t>CSCO.ND</t>
  </si>
  <si>
    <t>Cisco Systems Inc</t>
  </si>
  <si>
    <t>HON.ND</t>
  </si>
  <si>
    <t>Honeywell International Inc</t>
  </si>
  <si>
    <t>CME.ND</t>
  </si>
  <si>
    <t>CME Group Inc</t>
  </si>
  <si>
    <t>ARM.ND</t>
  </si>
  <si>
    <t>Arm Holdings PLC ADR</t>
  </si>
  <si>
    <t>STLD.ND</t>
  </si>
  <si>
    <t>Steel Dynamics Inc</t>
  </si>
  <si>
    <t>ADSK.ND</t>
  </si>
  <si>
    <t>Autodesk Inc.</t>
  </si>
  <si>
    <t>APP.ND</t>
  </si>
  <si>
    <t>AppLovin Corporation</t>
  </si>
  <si>
    <t>AMGN.ND</t>
  </si>
  <si>
    <t>Amgen Inc.</t>
  </si>
  <si>
    <t>TMUS.ND</t>
  </si>
  <si>
    <t>T-Mobile US Inc.</t>
  </si>
  <si>
    <t>WDAY.ND</t>
  </si>
  <si>
    <t>Workday Inc</t>
  </si>
  <si>
    <t>JBHT.ND</t>
  </si>
  <si>
    <t>J B Hunt Transport Services Inc</t>
  </si>
  <si>
    <t>EBAY.ND</t>
  </si>
  <si>
    <t>Ebay Inc</t>
  </si>
  <si>
    <t>BKR.ND</t>
  </si>
  <si>
    <t>Baker Hughes Company</t>
  </si>
  <si>
    <t>FSLR.ND</t>
  </si>
  <si>
    <t>First Solar Inc</t>
  </si>
  <si>
    <t>MRNA.ND</t>
  </si>
  <si>
    <t>Moderna Inc</t>
  </si>
  <si>
    <t>MDLZ.ND</t>
  </si>
  <si>
    <t>Mondelez International Inc</t>
  </si>
  <si>
    <t>ILMN.ND</t>
  </si>
  <si>
    <t>Illumina Inc.</t>
  </si>
  <si>
    <t>LULU.ND</t>
  </si>
  <si>
    <t>Lululemon Athletica Inc</t>
  </si>
  <si>
    <t>GILD.ND</t>
  </si>
  <si>
    <t>Gilead Sciences Inc</t>
  </si>
  <si>
    <t>MRVL.ND</t>
  </si>
  <si>
    <t>Marvell Technology Group Ltd</t>
  </si>
  <si>
    <t>BIDU.ND</t>
  </si>
  <si>
    <t>Baidu Inc</t>
  </si>
  <si>
    <t>RIVN.ND</t>
  </si>
  <si>
    <t>Rivian Automotive Inc</t>
  </si>
  <si>
    <t>NBIS.ND</t>
  </si>
  <si>
    <t>Nebius Group NV</t>
  </si>
  <si>
    <t>DXCM.ND</t>
  </si>
  <si>
    <t>DexCom Inc</t>
  </si>
  <si>
    <t>REGN.ND</t>
  </si>
  <si>
    <t>Regeneron Pharmaceuticals Inc.</t>
  </si>
  <si>
    <t>DASH.ND</t>
  </si>
  <si>
    <t>DoorDash Inc</t>
  </si>
  <si>
    <t>JD.ND</t>
  </si>
  <si>
    <t>JD.com Inc.</t>
  </si>
  <si>
    <t>PDD.ND</t>
  </si>
  <si>
    <t>PDD Holdings Inc</t>
  </si>
  <si>
    <t>DDOG.ND</t>
  </si>
  <si>
    <t>Datadog Inc</t>
  </si>
  <si>
    <t>UPST.ND</t>
  </si>
  <si>
    <t>Upstart Holdings Inc</t>
  </si>
  <si>
    <t>MPWR.ND</t>
  </si>
  <si>
    <t>Monolithic Power Systems Inc</t>
  </si>
  <si>
    <t>WDC.ND</t>
  </si>
  <si>
    <t>Western Digital Corporation</t>
  </si>
  <si>
    <t>SABR.ND</t>
  </si>
  <si>
    <t>Sabre Corporation</t>
  </si>
  <si>
    <t>MAR.ND</t>
  </si>
  <si>
    <t>Marriott International</t>
  </si>
  <si>
    <t>GRAB.ND</t>
  </si>
  <si>
    <t>Grab Holdings Limited</t>
  </si>
  <si>
    <t>SNY.ND</t>
  </si>
  <si>
    <t>Sanofi S.A. ADR</t>
  </si>
  <si>
    <t>LRCX.ND</t>
  </si>
  <si>
    <t>Lam Research Corporation</t>
  </si>
  <si>
    <t>ULTA.ND</t>
  </si>
  <si>
    <t>Ulta Beauty Inc</t>
  </si>
  <si>
    <t>AZN.ND</t>
  </si>
  <si>
    <t>FOX.ND</t>
  </si>
  <si>
    <t>Fox Corp - CL B Ord</t>
  </si>
  <si>
    <t>NXPI.ND</t>
  </si>
  <si>
    <t>NXP Semiconductor NV</t>
  </si>
  <si>
    <t>TROW.ND</t>
  </si>
  <si>
    <t>T. Rowe Price Group Inc</t>
  </si>
  <si>
    <t>IBKR.ND</t>
  </si>
  <si>
    <t>Interactive Brokers Group Inc</t>
  </si>
  <si>
    <t>TLN.ND</t>
  </si>
  <si>
    <t>Talen Energy Corporation</t>
  </si>
  <si>
    <t>AGNC.ND</t>
  </si>
  <si>
    <t>AGNC Investment Corp</t>
  </si>
  <si>
    <t>NDAQ.ND</t>
  </si>
  <si>
    <t>Nasdaq Inc</t>
  </si>
  <si>
    <t>ALGN.ND</t>
  </si>
  <si>
    <t>Align Technology Inc</t>
  </si>
  <si>
    <t>KHC.ND</t>
  </si>
  <si>
    <t>The Kraft Heinz Company</t>
  </si>
  <si>
    <t>GEHC.ND</t>
  </si>
  <si>
    <t>GE Healthcare Technologies Inc</t>
  </si>
  <si>
    <t>ZG.ND</t>
  </si>
  <si>
    <t>Zillow Group Inc. (Class A)</t>
  </si>
  <si>
    <t>LIN.ND</t>
  </si>
  <si>
    <t>Linde PLC</t>
  </si>
  <si>
    <t>RGLD.ND</t>
  </si>
  <si>
    <t>Royal Gold Inc</t>
  </si>
  <si>
    <t>KMB.ND</t>
  </si>
  <si>
    <t>Kimberly-Clark Corp</t>
  </si>
  <si>
    <t>STNE.ND</t>
  </si>
  <si>
    <t>StoneCo Ltd</t>
  </si>
  <si>
    <t>CMCSA.ND</t>
  </si>
  <si>
    <t>Comcast Corporation</t>
  </si>
  <si>
    <t>TSCO.ND</t>
  </si>
  <si>
    <t>Tractor Supply Company</t>
  </si>
  <si>
    <t>ETSY.ND</t>
  </si>
  <si>
    <t>Etsy Inc</t>
  </si>
  <si>
    <t>TCOM.ND</t>
  </si>
  <si>
    <t>Trip.com Group ADR</t>
  </si>
  <si>
    <t>ZM.ND</t>
  </si>
  <si>
    <t>Zoom Communications Inc</t>
  </si>
  <si>
    <t>CPRT.ND</t>
  </si>
  <si>
    <t>Copart Inc</t>
  </si>
  <si>
    <t>FANG.ND</t>
  </si>
  <si>
    <t>Diamondback Energy Inc</t>
  </si>
  <si>
    <t>COKE.ND</t>
  </si>
  <si>
    <t>Coca-Cola Consolidated Inc</t>
  </si>
  <si>
    <t>ROKU.ND</t>
  </si>
  <si>
    <t>Roku Inc</t>
  </si>
  <si>
    <t>EXPE.ND</t>
  </si>
  <si>
    <t>Expedia Group Inc</t>
  </si>
  <si>
    <t>FWONK.ND</t>
  </si>
  <si>
    <t>Liberty Media Formula One Series C</t>
  </si>
  <si>
    <t>DUOL.ND</t>
  </si>
  <si>
    <t>Duolingo Inc</t>
  </si>
  <si>
    <t>NDSN.ND</t>
  </si>
  <si>
    <t>Nordson Corporation</t>
  </si>
  <si>
    <t>TXN.ND</t>
  </si>
  <si>
    <t>Texas Instruments Incorporated</t>
  </si>
  <si>
    <t>OS.ND</t>
  </si>
  <si>
    <t>OneStream Inc</t>
  </si>
  <si>
    <t>CFLT.ND</t>
  </si>
  <si>
    <t>Confluent Inc</t>
  </si>
  <si>
    <t>SIRI.ND</t>
  </si>
  <si>
    <t>Sirius XM Holdings Inc.</t>
  </si>
  <si>
    <t>SNDK.ND</t>
  </si>
  <si>
    <t>Sandisk Corporation</t>
  </si>
  <si>
    <t>WBA.ND</t>
  </si>
  <si>
    <t>Walgreens Boots Alliance Inc.</t>
  </si>
  <si>
    <t>KTOS.ND</t>
  </si>
  <si>
    <t>Kratos Defense &amp; Security Solutions Inc</t>
  </si>
  <si>
    <t>MAT.ND</t>
  </si>
  <si>
    <t>Mattel Inc.</t>
  </si>
  <si>
    <t>DOCU.ND</t>
  </si>
  <si>
    <t>DocuSign Inc</t>
  </si>
  <si>
    <t>CRDO.ND</t>
  </si>
  <si>
    <t>Credo Technology Group Holding Ltd</t>
  </si>
  <si>
    <t>CVLT.ND</t>
  </si>
  <si>
    <t>Commvault Systems Inc</t>
  </si>
  <si>
    <t>WBD.ND</t>
  </si>
  <si>
    <t>Warner Bros Discovery Inc</t>
  </si>
  <si>
    <t>DKNG.ND</t>
  </si>
  <si>
    <t>DraftKings Inc</t>
  </si>
  <si>
    <t>FFIV.ND</t>
  </si>
  <si>
    <t>F5 Inc</t>
  </si>
  <si>
    <t>SFM.ND</t>
  </si>
  <si>
    <t>Sprouts Farmers Market Inc</t>
  </si>
  <si>
    <t>SWKS.ND</t>
  </si>
  <si>
    <t>Skyworks Solutions Inc</t>
  </si>
  <si>
    <t>IDXX.ND</t>
  </si>
  <si>
    <t>IDEXX Laboratories Inc</t>
  </si>
  <si>
    <t>MNDY.ND</t>
  </si>
  <si>
    <t>Monday.com Ltd</t>
  </si>
  <si>
    <t>GH.ND</t>
  </si>
  <si>
    <t>Guardant Health Inc</t>
  </si>
  <si>
    <t>MASI.ND</t>
  </si>
  <si>
    <t>Masimo Corporation</t>
  </si>
  <si>
    <t>TRMB.ND</t>
  </si>
  <si>
    <t>Trimble Inc</t>
  </si>
  <si>
    <t>URBN.ND</t>
  </si>
  <si>
    <t>Urban Outfitters Inc</t>
  </si>
  <si>
    <t>BMRN.ND</t>
  </si>
  <si>
    <t>BioMarin Pharmaceutical Inc.</t>
  </si>
  <si>
    <t>WYNN.ND</t>
  </si>
  <si>
    <t>Wynn Resorts Limited</t>
  </si>
  <si>
    <t>SSNC.ND</t>
  </si>
  <si>
    <t>SS&amp;C Technologies Holdings Inc</t>
  </si>
  <si>
    <t>Z.ND</t>
  </si>
  <si>
    <t>Zillow Group Inc. (Class C)</t>
  </si>
  <si>
    <t>ORLY.ND</t>
  </si>
  <si>
    <t>O'Reilly Automotive Inc.</t>
  </si>
  <si>
    <t>ROST.ND</t>
  </si>
  <si>
    <t>Ross Stores Inc.</t>
  </si>
  <si>
    <t>GTLB.ND</t>
  </si>
  <si>
    <t>GitLab Inc</t>
  </si>
  <si>
    <t>ON.ND</t>
  </si>
  <si>
    <t>ON Semiconductor Corporation</t>
  </si>
  <si>
    <t>LCID.ND</t>
  </si>
  <si>
    <t>Lucid Group Inc Common Stock</t>
  </si>
  <si>
    <t>PARA.ND</t>
  </si>
  <si>
    <t>Paramount Global</t>
  </si>
  <si>
    <t>ONC.ND</t>
  </si>
  <si>
    <t>BeiGene Ltd</t>
  </si>
  <si>
    <t>CDW.ND</t>
  </si>
  <si>
    <t>CDW Corporation</t>
  </si>
  <si>
    <t>CLOV.ND</t>
  </si>
  <si>
    <t>Clover Health Investments Corp</t>
  </si>
  <si>
    <t>DBX.ND</t>
  </si>
  <si>
    <t>Dropbox Inc</t>
  </si>
  <si>
    <t>HAS.ND</t>
  </si>
  <si>
    <t>Hasbro Inc</t>
  </si>
  <si>
    <t>SRPT.ND</t>
  </si>
  <si>
    <t>Sarepta Therapeutics Inc</t>
  </si>
  <si>
    <t>CTAS.ND</t>
  </si>
  <si>
    <t>Cintas Corporation</t>
  </si>
  <si>
    <t>ALNY.ND</t>
  </si>
  <si>
    <t>Alnylam Pharmaceuticals Inc</t>
  </si>
  <si>
    <t>IAC.ND</t>
  </si>
  <si>
    <t>IAC InterActiveCorp</t>
  </si>
  <si>
    <t>BIIB.ND</t>
  </si>
  <si>
    <t>Biogen Inc</t>
  </si>
  <si>
    <t>GRAL.ND</t>
  </si>
  <si>
    <t>GRAIL Inc</t>
  </si>
  <si>
    <t>ALAB.ND</t>
  </si>
  <si>
    <t>Astera Labs Inc</t>
  </si>
  <si>
    <t>MKTX.ND</t>
  </si>
  <si>
    <t>MarketAxess Holdings Inc</t>
  </si>
  <si>
    <t>JKHY.ND</t>
  </si>
  <si>
    <t>Jack Henry &amp; Associates Inc</t>
  </si>
  <si>
    <t>JAZZ.ND</t>
  </si>
  <si>
    <t>Jazz Pharmaceuticals PLC</t>
  </si>
  <si>
    <t>BILI.ND</t>
  </si>
  <si>
    <t>Bilibili Inc ADR</t>
  </si>
  <si>
    <t>FTNT.ND</t>
  </si>
  <si>
    <t>Fortinet Inc</t>
  </si>
  <si>
    <t>ODFL.ND</t>
  </si>
  <si>
    <t>Old Dominion Freight Line Inc</t>
  </si>
  <si>
    <t>OLED.ND</t>
  </si>
  <si>
    <t>Universal Display Corporation</t>
  </si>
  <si>
    <t>LSTR.ND</t>
  </si>
  <si>
    <t>Landstar System Inc</t>
  </si>
  <si>
    <t>DLO.ND</t>
  </si>
  <si>
    <t>DLocal Limited</t>
  </si>
  <si>
    <t>DLTR.ND</t>
  </si>
  <si>
    <t>Dollar Tree Inc.</t>
  </si>
  <si>
    <t>VTRS.ND</t>
  </si>
  <si>
    <t>Viatris Inc</t>
  </si>
  <si>
    <t>CHTR.ND</t>
  </si>
  <si>
    <t>Charter Communications Inc</t>
  </si>
  <si>
    <t>CSGP.ND</t>
  </si>
  <si>
    <t>CoStar Group Inc</t>
  </si>
  <si>
    <t>EA.ND</t>
  </si>
  <si>
    <t>Electronic Arts Inc.</t>
  </si>
  <si>
    <t>AFRM.ND</t>
  </si>
  <si>
    <t>Affirm Holdings Inc</t>
  </si>
  <si>
    <t>WIX.ND</t>
  </si>
  <si>
    <t>Wix.com Limited</t>
  </si>
  <si>
    <t>MNST.ND</t>
  </si>
  <si>
    <t>Monster Beverage Corporation</t>
  </si>
  <si>
    <t>BYND.ND</t>
  </si>
  <si>
    <t>Beyond Meat Inc</t>
  </si>
  <si>
    <t>UAL.ND</t>
  </si>
  <si>
    <t>United Airlines Holdings Inc</t>
  </si>
  <si>
    <t>NWL.ND</t>
  </si>
  <si>
    <t>Newell Brands Inc</t>
  </si>
  <si>
    <t>FAST.ND</t>
  </si>
  <si>
    <t>Fastenal Company</t>
  </si>
  <si>
    <t>ANGI.ND</t>
  </si>
  <si>
    <t>Angi Inc</t>
  </si>
  <si>
    <t>UPWK.ND</t>
  </si>
  <si>
    <t>Upwork Inc</t>
  </si>
  <si>
    <t>BMBL.ND</t>
  </si>
  <si>
    <t>Bumble Inc</t>
  </si>
  <si>
    <t>MTCH.ND</t>
  </si>
  <si>
    <t>Match Group Inc</t>
  </si>
  <si>
    <t>PTON.ND</t>
  </si>
  <si>
    <t>Peloton Interactive Inc</t>
  </si>
  <si>
    <t>GDRX.ND</t>
  </si>
  <si>
    <t>GoodRx Holdings Inc</t>
  </si>
  <si>
    <t>AAL.ND</t>
  </si>
  <si>
    <t>American Airlines Group Inc.</t>
  </si>
  <si>
    <t>PACB.ND</t>
  </si>
  <si>
    <t>Pacific Biosciences of California Inc</t>
  </si>
  <si>
    <t>OLPX.ND</t>
  </si>
  <si>
    <t>Olaplex Holdings Inc</t>
  </si>
  <si>
    <t>OPEN.ND</t>
  </si>
  <si>
    <t>Opendoor Technologies Inc</t>
  </si>
  <si>
    <t>NVAX.ND</t>
  </si>
  <si>
    <t>Novavax Inc</t>
  </si>
  <si>
    <t>NKLA.ND</t>
  </si>
  <si>
    <t>Nikola Corp</t>
  </si>
  <si>
    <t>V.NY</t>
  </si>
  <si>
    <t>Visa Inc</t>
  </si>
  <si>
    <t>GS.NY</t>
  </si>
  <si>
    <t>Goldman Sachs Group Inc.</t>
  </si>
  <si>
    <t>WMT.NY</t>
  </si>
  <si>
    <t>Wal-Mart Stores Inc</t>
  </si>
  <si>
    <t>LLY.NY</t>
  </si>
  <si>
    <t>Eli Lilly and Company</t>
  </si>
  <si>
    <t>PH.NY</t>
  </si>
  <si>
    <t>Parker-Hannifin Corporation</t>
  </si>
  <si>
    <t>COF.NY</t>
  </si>
  <si>
    <t>Capital One Financial Corporation</t>
  </si>
  <si>
    <t>CAT.NY</t>
  </si>
  <si>
    <t>Caterpillar Inc</t>
  </si>
  <si>
    <t>CRH.NY</t>
  </si>
  <si>
    <t>C.NY</t>
  </si>
  <si>
    <t>Citigroup Inc.</t>
  </si>
  <si>
    <t>CARR.NY</t>
  </si>
  <si>
    <t>Carrier Global Corporation</t>
  </si>
  <si>
    <t>HEI.NY</t>
  </si>
  <si>
    <t>HEICO Corporation</t>
  </si>
  <si>
    <t>CVX.NY</t>
  </si>
  <si>
    <t>Chevron Corp</t>
  </si>
  <si>
    <t>SONY.NY</t>
  </si>
  <si>
    <t>Sony Group Corporation</t>
  </si>
  <si>
    <t>BAC.NY</t>
  </si>
  <si>
    <t>Bank of America Corporation</t>
  </si>
  <si>
    <t>FLUT.NY</t>
  </si>
  <si>
    <t>PG.NY</t>
  </si>
  <si>
    <t>Procter &amp; Gamble Co</t>
  </si>
  <si>
    <t>XOM.NY</t>
  </si>
  <si>
    <t>Exxon Mobil Corp</t>
  </si>
  <si>
    <t>MRK.NY</t>
  </si>
  <si>
    <t>Merck &amp; Co Inc</t>
  </si>
  <si>
    <t>FCX.NY</t>
  </si>
  <si>
    <t>Freeport-McMoRan Inc</t>
  </si>
  <si>
    <t>ACN.NY</t>
  </si>
  <si>
    <t>Accenture PLC</t>
  </si>
  <si>
    <t>ORCL.NY</t>
  </si>
  <si>
    <t>Oracle Corp</t>
  </si>
  <si>
    <t>MUFG.NY</t>
  </si>
  <si>
    <t>Mitsubishi UFJ Financial Group Inc</t>
  </si>
  <si>
    <t>NSC.NY</t>
  </si>
  <si>
    <t>Norfolk Southern Corporation</t>
  </si>
  <si>
    <t>DE.NY</t>
  </si>
  <si>
    <t>Deere &amp; Co</t>
  </si>
  <si>
    <t>MS.NY</t>
  </si>
  <si>
    <t>Morgan Stanley</t>
  </si>
  <si>
    <t>SPOT.NY</t>
  </si>
  <si>
    <t>Spotify Technology SA</t>
  </si>
  <si>
    <t>UNH.NY</t>
  </si>
  <si>
    <t>UnitedHealth Group Incorporated</t>
  </si>
  <si>
    <t>CRM.NY</t>
  </si>
  <si>
    <t>Salesforce Inc</t>
  </si>
  <si>
    <t>SYK.NY</t>
  </si>
  <si>
    <t>Stryker Corporation</t>
  </si>
  <si>
    <t>CP.NY</t>
  </si>
  <si>
    <t>Canadian Pacific Kansas City Limited</t>
  </si>
  <si>
    <t>PFE.NY</t>
  </si>
  <si>
    <t>Pfizer Inc</t>
  </si>
  <si>
    <t>ABT.NY</t>
  </si>
  <si>
    <t>Abbott Laboratories</t>
  </si>
  <si>
    <t>JNJ.NY</t>
  </si>
  <si>
    <t>Johnson &amp; Johnson</t>
  </si>
  <si>
    <t>CNQ.NY</t>
  </si>
  <si>
    <t>Canadian Natural Resources Limited</t>
  </si>
  <si>
    <t>TMO.NY</t>
  </si>
  <si>
    <t>Thermo Fisher Scientific Inc</t>
  </si>
  <si>
    <t>CM.NY</t>
  </si>
  <si>
    <t>Canadian Imperial Bank of Commerce</t>
  </si>
  <si>
    <t>TM.NY</t>
  </si>
  <si>
    <t>Toyota Motor Corp Ltd Ord</t>
  </si>
  <si>
    <t>NVO.NY</t>
  </si>
  <si>
    <t>AMT.NY</t>
  </si>
  <si>
    <t>American Tower Corporation</t>
  </si>
  <si>
    <t>BABA.NY</t>
  </si>
  <si>
    <t>Alibaba Group Holding Ltd</t>
  </si>
  <si>
    <t>DIS.NY</t>
  </si>
  <si>
    <t>The Walt Disney Company</t>
  </si>
  <si>
    <t>DHR.NY</t>
  </si>
  <si>
    <t>Danaher Corporation</t>
  </si>
  <si>
    <t>EOG.NY</t>
  </si>
  <si>
    <t>EOG Resources Inc</t>
  </si>
  <si>
    <t>PAAS.NY</t>
  </si>
  <si>
    <t>Pan American Silver Corp</t>
  </si>
  <si>
    <t>SLB.NY</t>
  </si>
  <si>
    <t>Schlumberger Ltd</t>
  </si>
  <si>
    <t>RRC.NY</t>
  </si>
  <si>
    <t>Range Resources Corporation</t>
  </si>
  <si>
    <t>KO.NY</t>
  </si>
  <si>
    <t>Coca-Cola Co</t>
  </si>
  <si>
    <t>NKE.NY</t>
  </si>
  <si>
    <t>Nike Inc Class B</t>
  </si>
  <si>
    <t>VZ.NY</t>
  </si>
  <si>
    <t>Verizon Communications Inc</t>
  </si>
  <si>
    <t>CCJ.NY</t>
  </si>
  <si>
    <t>Cameco Corporation</t>
  </si>
  <si>
    <t>RTX.NY</t>
  </si>
  <si>
    <t>RTX Corporation</t>
  </si>
  <si>
    <t>ANET.NY</t>
  </si>
  <si>
    <t>Arista Networks Inc</t>
  </si>
  <si>
    <t>ZBH.NY</t>
  </si>
  <si>
    <t>Zimmer Biomet Holdings Inc</t>
  </si>
  <si>
    <t>EMR.NY</t>
  </si>
  <si>
    <t>Emerson Electric Co</t>
  </si>
  <si>
    <t>NET.NY</t>
  </si>
  <si>
    <t>Cloudflare Inc</t>
  </si>
  <si>
    <t>AR.NY</t>
  </si>
  <si>
    <t>Antero Resources Corporation</t>
  </si>
  <si>
    <t>ITW.NY</t>
  </si>
  <si>
    <t>Illinois Tool Works Inc.</t>
  </si>
  <si>
    <t>AA.NY</t>
  </si>
  <si>
    <t>Alcoa Corporation</t>
  </si>
  <si>
    <t>URI.NY</t>
  </si>
  <si>
    <t>United Rentals Inc</t>
  </si>
  <si>
    <t>NEE.NY</t>
  </si>
  <si>
    <t>NextEra Energy Inc</t>
  </si>
  <si>
    <t>XYZ.NY</t>
  </si>
  <si>
    <t>Block Inc</t>
  </si>
  <si>
    <t>LOW.NY</t>
  </si>
  <si>
    <t>Lowe's Cos Inc</t>
  </si>
  <si>
    <t>BR.NY</t>
  </si>
  <si>
    <t>Broadridge Financial Solutions Inc</t>
  </si>
  <si>
    <t>OXY.NY</t>
  </si>
  <si>
    <t>Occidental Petroleum Corporation</t>
  </si>
  <si>
    <t>RBLX.NY</t>
  </si>
  <si>
    <t>Roblox Corporation</t>
  </si>
  <si>
    <t>IBM.NY</t>
  </si>
  <si>
    <t>International Business Machines Corporation</t>
  </si>
  <si>
    <t>AON.NY</t>
  </si>
  <si>
    <t>Aon PLC</t>
  </si>
  <si>
    <t>MMM.NY</t>
  </si>
  <si>
    <t>3M CO COM</t>
  </si>
  <si>
    <t>LMT.NY</t>
  </si>
  <si>
    <t>Lockheed Martin Corp</t>
  </si>
  <si>
    <t>SE.NY</t>
  </si>
  <si>
    <t>Sea Limited</t>
  </si>
  <si>
    <t>NEM.NY</t>
  </si>
  <si>
    <t>Newmont Corporation</t>
  </si>
  <si>
    <t>CSL.NY</t>
  </si>
  <si>
    <t>Carlisle Companies Incorporated</t>
  </si>
  <si>
    <t>SNOW.NY</t>
  </si>
  <si>
    <t>Snowflake Inc</t>
  </si>
  <si>
    <t>CMG.NY</t>
  </si>
  <si>
    <t>Chipotle Mexican Grill Inc</t>
  </si>
  <si>
    <t>SPG.NY</t>
  </si>
  <si>
    <t>Simon Property Group Inc.</t>
  </si>
  <si>
    <t>AEM.NY</t>
  </si>
  <si>
    <t>Agnico Eagle Mines Ltd</t>
  </si>
  <si>
    <t>TT.NY</t>
  </si>
  <si>
    <t>Trane Technologies PLC</t>
  </si>
  <si>
    <t>B.NY</t>
  </si>
  <si>
    <t>K.NY</t>
  </si>
  <si>
    <t>Kellanova</t>
  </si>
  <si>
    <t>USB.NY</t>
  </si>
  <si>
    <t>U.S. Bancorp</t>
  </si>
  <si>
    <t>HCA.NY</t>
  </si>
  <si>
    <t>HCA Healthcare Inc</t>
  </si>
  <si>
    <t>BSX.NY</t>
  </si>
  <si>
    <t>Boston Scientific Corporation</t>
  </si>
  <si>
    <t>YUM.NY</t>
  </si>
  <si>
    <t>Yum! Brands Inc</t>
  </si>
  <si>
    <t>PHM.NY</t>
  </si>
  <si>
    <t>PulteGroup Inc</t>
  </si>
  <si>
    <t>HIMS.NY</t>
  </si>
  <si>
    <t>Hims &amp; Hers Health Inc</t>
  </si>
  <si>
    <t>MCD.NY</t>
  </si>
  <si>
    <t>McDonald's Corporation</t>
  </si>
  <si>
    <t>VEEV.NY</t>
  </si>
  <si>
    <t>Veeva Systems Inc (A)</t>
  </si>
  <si>
    <t>SAP.NY</t>
  </si>
  <si>
    <t>MDT.NY</t>
  </si>
  <si>
    <t>Medtronic plc</t>
  </si>
  <si>
    <t>CCL.NY</t>
  </si>
  <si>
    <t>Carnival Corporation</t>
  </si>
  <si>
    <t>CVS.NY</t>
  </si>
  <si>
    <t>CVS Health Corp</t>
  </si>
  <si>
    <t>BWXT.NY</t>
  </si>
  <si>
    <t>BWX Technologies Inc</t>
  </si>
  <si>
    <t>TDG.NY</t>
  </si>
  <si>
    <t>TransDigm Group Incorporated</t>
  </si>
  <si>
    <t>PM.NY</t>
  </si>
  <si>
    <t>Philip Morris International Inc</t>
  </si>
  <si>
    <t>BN.NY</t>
  </si>
  <si>
    <t>Brookfield Corp</t>
  </si>
  <si>
    <t>BK.NY</t>
  </si>
  <si>
    <t>The Bank of New York Mellon Corp</t>
  </si>
  <si>
    <t>ESS.NY</t>
  </si>
  <si>
    <t>Essex Property Trust Inc</t>
  </si>
  <si>
    <t>EL.NY</t>
  </si>
  <si>
    <t>Estee Lauder Companies Inc. (The)</t>
  </si>
  <si>
    <t>DLR.NY</t>
  </si>
  <si>
    <t>Digital Realty Trust Inc</t>
  </si>
  <si>
    <t>SBSW.NY</t>
  </si>
  <si>
    <t>Sibanye Stillwater Limited</t>
  </si>
  <si>
    <t>RACE.NY</t>
  </si>
  <si>
    <t>GD.NY</t>
  </si>
  <si>
    <t>General Dynamics Corp</t>
  </si>
  <si>
    <t>CCI.NY</t>
  </si>
  <si>
    <t>Crown Castle International Corp</t>
  </si>
  <si>
    <t>O.NY</t>
  </si>
  <si>
    <t>Realty Income Corporation</t>
  </si>
  <si>
    <t>KAR.NY</t>
  </si>
  <si>
    <t>Openlane Inc</t>
  </si>
  <si>
    <t>TWLO.NY</t>
  </si>
  <si>
    <t>Twilio Inc</t>
  </si>
  <si>
    <t>NOC.NY</t>
  </si>
  <si>
    <t>Northrop Grumman Corporation</t>
  </si>
  <si>
    <t>XYL.NY</t>
  </si>
  <si>
    <t>Xylem Inc</t>
  </si>
  <si>
    <t>CPNG.NY</t>
  </si>
  <si>
    <t>Coupang Inc</t>
  </si>
  <si>
    <t>UBS.NY</t>
  </si>
  <si>
    <t>UBS Group AG</t>
  </si>
  <si>
    <t>U.NY</t>
  </si>
  <si>
    <t>Unity Software Inc</t>
  </si>
  <si>
    <t>TTC.NY</t>
  </si>
  <si>
    <t>The Toro Company</t>
  </si>
  <si>
    <t>ALB.NY</t>
  </si>
  <si>
    <t>Albemarle Corporation</t>
  </si>
  <si>
    <t>PINS.NY</t>
  </si>
  <si>
    <t>Pinterest Inc</t>
  </si>
  <si>
    <t>TME.NY</t>
  </si>
  <si>
    <t>Tencent Music Entertainment Group ADR</t>
  </si>
  <si>
    <t>PBR.NY</t>
  </si>
  <si>
    <t>Petroleo Brasileiro SA Petrobras</t>
  </si>
  <si>
    <t>MCK.NY</t>
  </si>
  <si>
    <t>McKesson Corporation</t>
  </si>
  <si>
    <t>AGCO.NY</t>
  </si>
  <si>
    <t>AGCO Corporation</t>
  </si>
  <si>
    <t>HUBS.NY</t>
  </si>
  <si>
    <t>HubSpot Inc</t>
  </si>
  <si>
    <t>PAYC.NY</t>
  </si>
  <si>
    <t>Paycom Software Inc</t>
  </si>
  <si>
    <t>CB.NY</t>
  </si>
  <si>
    <t>Chubb Limited</t>
  </si>
  <si>
    <t>RY.NY</t>
  </si>
  <si>
    <t>Royal Bank Of Canada</t>
  </si>
  <si>
    <t>T.NY</t>
  </si>
  <si>
    <t>AT&amp;T Inc</t>
  </si>
  <si>
    <t>BAM.NY</t>
  </si>
  <si>
    <t>Brookfield Asset Management Ltd</t>
  </si>
  <si>
    <t>PWR.NY</t>
  </si>
  <si>
    <t>Quanta Services Inc</t>
  </si>
  <si>
    <t>FIS.NY</t>
  </si>
  <si>
    <t>Fidelity National Information Services Inc</t>
  </si>
  <si>
    <t>GEO.NY</t>
  </si>
  <si>
    <t>The GEO Group Inc</t>
  </si>
  <si>
    <t>BX.NY</t>
  </si>
  <si>
    <t>Blackstone Inc</t>
  </si>
  <si>
    <t>TD.NY</t>
  </si>
  <si>
    <t>Toronto Dominion Bank</t>
  </si>
  <si>
    <t>KKR.NY</t>
  </si>
  <si>
    <t>KKR &amp; Co Inc.</t>
  </si>
  <si>
    <t>TECK.NY</t>
  </si>
  <si>
    <t>Teck Resources Limited</t>
  </si>
  <si>
    <t>CLS.NY</t>
  </si>
  <si>
    <t>Celestica Inc</t>
  </si>
  <si>
    <t>EQNR.NY</t>
  </si>
  <si>
    <t>Equinor ASA</t>
  </si>
  <si>
    <t>FN.NY</t>
  </si>
  <si>
    <t>Fabrinet</t>
  </si>
  <si>
    <t>RIG.NY</t>
  </si>
  <si>
    <t>Transocean Ltd</t>
  </si>
  <si>
    <t>TPR.NY</t>
  </si>
  <si>
    <t>Tapestry Inc</t>
  </si>
  <si>
    <t>NVS.NY</t>
  </si>
  <si>
    <t>Novartis AG</t>
  </si>
  <si>
    <t>VALE.NY</t>
  </si>
  <si>
    <t>Vale SA</t>
  </si>
  <si>
    <t>MO.NY</t>
  </si>
  <si>
    <t>Altria Group Inc</t>
  </si>
  <si>
    <t>HMC.NY</t>
  </si>
  <si>
    <t>Honda Motor Co Ltd ADR</t>
  </si>
  <si>
    <t>CL.NY</t>
  </si>
  <si>
    <t>Colgate-Palmolive Co.</t>
  </si>
  <si>
    <t>ACHR.NY</t>
  </si>
  <si>
    <t>Archer Aviation Inc</t>
  </si>
  <si>
    <t>FRT.NY</t>
  </si>
  <si>
    <t>Federal Realty Investment Trust</t>
  </si>
  <si>
    <t>IRM.NY</t>
  </si>
  <si>
    <t>Iron Mountain Incorporated</t>
  </si>
  <si>
    <t>HDB.NY</t>
  </si>
  <si>
    <t>HDFC Bank Limited</t>
  </si>
  <si>
    <t>ECL.NY</t>
  </si>
  <si>
    <t>Ecolab Inc</t>
  </si>
  <si>
    <t>ABBV.NY</t>
  </si>
  <si>
    <t>AbbVie Inc.</t>
  </si>
  <si>
    <t>NOK.NY</t>
  </si>
  <si>
    <t>Nokia Corporation</t>
  </si>
  <si>
    <t>NIO.NY</t>
  </si>
  <si>
    <t>NIO Inc</t>
  </si>
  <si>
    <t>KGC.NY</t>
  </si>
  <si>
    <t>Kinross Gold Corp</t>
  </si>
  <si>
    <t>DHI.NY</t>
  </si>
  <si>
    <t>DR Horton Inc</t>
  </si>
  <si>
    <t>BUD.NY</t>
  </si>
  <si>
    <t>Anheuser-Busch Inbev SA</t>
  </si>
  <si>
    <t>APTV.NY</t>
  </si>
  <si>
    <t>Aptiv PLC</t>
  </si>
  <si>
    <t>MKL.NY</t>
  </si>
  <si>
    <t>Markel Group Inc</t>
  </si>
  <si>
    <t>STZ.NY</t>
  </si>
  <si>
    <t>Constellation Brands Inc</t>
  </si>
  <si>
    <t>SO.NY</t>
  </si>
  <si>
    <t>The Southern Company</t>
  </si>
  <si>
    <t>UA.NY</t>
  </si>
  <si>
    <t>Under Armour Inc Class C</t>
  </si>
  <si>
    <t>S.NY</t>
  </si>
  <si>
    <t>SentinelOne Inc</t>
  </si>
  <si>
    <t>EPD.NY</t>
  </si>
  <si>
    <t>Enterprise Products Partners LP</t>
  </si>
  <si>
    <t>TEVA.NY</t>
  </si>
  <si>
    <t>Teva Pharmaceutical Industries Limited</t>
  </si>
  <si>
    <t>XPEV.NY</t>
  </si>
  <si>
    <t>XPeng Inc</t>
  </si>
  <si>
    <t>FTI.NY</t>
  </si>
  <si>
    <t>TechnipFMC PLC</t>
  </si>
  <si>
    <t>SNAP.NY</t>
  </si>
  <si>
    <t>Snap Inc</t>
  </si>
  <si>
    <t>ONON.NY</t>
  </si>
  <si>
    <t>On Holding AG</t>
  </si>
  <si>
    <t>LHX.NY</t>
  </si>
  <si>
    <t>L3Harris Technologies Inc</t>
  </si>
  <si>
    <t>FMX.NY</t>
  </si>
  <si>
    <t>Fomento Economico Mexicano S.A.B. de C.V.</t>
  </si>
  <si>
    <t>F.NY</t>
  </si>
  <si>
    <t>Ford Motor Company</t>
  </si>
  <si>
    <t>YUMC.NY</t>
  </si>
  <si>
    <t>Yum China Holdings Inc</t>
  </si>
  <si>
    <t>GRMN.NY</t>
  </si>
  <si>
    <t>Garmin Ltd</t>
  </si>
  <si>
    <t>TDOC.NY</t>
  </si>
  <si>
    <t>Teladoc Health Inc</t>
  </si>
  <si>
    <t>UPS.NY</t>
  </si>
  <si>
    <t>United Parcel Service Inc. Class B</t>
  </si>
  <si>
    <t>HWM.NY</t>
  </si>
  <si>
    <t>Howmet Aerospace Inc</t>
  </si>
  <si>
    <t>TGT.NY</t>
  </si>
  <si>
    <t>Target Corporation</t>
  </si>
  <si>
    <t>RDDT.NY</t>
  </si>
  <si>
    <t>Reddit Inc</t>
  </si>
  <si>
    <t>FI.NY</t>
  </si>
  <si>
    <t>Fiserv Inc.</t>
  </si>
  <si>
    <t>GM.NY</t>
  </si>
  <si>
    <t>General Motors Co</t>
  </si>
  <si>
    <t>BEP.NY</t>
  </si>
  <si>
    <t>Brookfield Renewable Partners L.P.</t>
  </si>
  <si>
    <t>MOS.NY</t>
  </si>
  <si>
    <t>The Mosaic Company</t>
  </si>
  <si>
    <t>TDW.NY</t>
  </si>
  <si>
    <t>Tidewater Inc</t>
  </si>
  <si>
    <t>BMY.NY</t>
  </si>
  <si>
    <t>Bristol-Myers Squibb Company</t>
  </si>
  <si>
    <t>DELL.NY</t>
  </si>
  <si>
    <t>Dell Technologies Inc Class C</t>
  </si>
  <si>
    <t>BBY.NY</t>
  </si>
  <si>
    <t>Best Buy Co Inc</t>
  </si>
  <si>
    <t>JLL.NY</t>
  </si>
  <si>
    <t>Jones Lang LaSalle Incorporated</t>
  </si>
  <si>
    <t>GSK.NY</t>
  </si>
  <si>
    <t>GSK PLC ADR</t>
  </si>
  <si>
    <t>DEO.NY</t>
  </si>
  <si>
    <t>EW.NY</t>
  </si>
  <si>
    <t>Edwards Lifesciences Corp</t>
  </si>
  <si>
    <t>DOCN.NY</t>
  </si>
  <si>
    <t>DigitalOcean Holdings Inc</t>
  </si>
  <si>
    <t>PEN.NY</t>
  </si>
  <si>
    <t>Penumbra Inc</t>
  </si>
  <si>
    <t>MP.NY</t>
  </si>
  <si>
    <t>MP Materials Corp</t>
  </si>
  <si>
    <t>MGM.NY</t>
  </si>
  <si>
    <t>MGM Resorts International</t>
  </si>
  <si>
    <t>CNC.NY</t>
  </si>
  <si>
    <t>Centene Corporation</t>
  </si>
  <si>
    <t>AS.NY</t>
  </si>
  <si>
    <t>Amer Sports Inc</t>
  </si>
  <si>
    <t>LMND.NY</t>
  </si>
  <si>
    <t>Lemonade Inc</t>
  </si>
  <si>
    <t>PAGS.NY</t>
  </si>
  <si>
    <t>PagSeguro Digital Ltd</t>
  </si>
  <si>
    <t>PATH.NY</t>
  </si>
  <si>
    <t>UiPath Inc</t>
  </si>
  <si>
    <t>FND.NY</t>
  </si>
  <si>
    <t>Floor &amp; Decor Holdings Inc</t>
  </si>
  <si>
    <t>TAL.NY</t>
  </si>
  <si>
    <t>TAL Education Group ADR Class A</t>
  </si>
  <si>
    <t>APO.NY</t>
  </si>
  <si>
    <t>Apollo Global Management Inc</t>
  </si>
  <si>
    <t>ABEV.NY</t>
  </si>
  <si>
    <t>Ambev S.A.</t>
  </si>
  <si>
    <t>SYY.NY</t>
  </si>
  <si>
    <t>Sysco Corporation</t>
  </si>
  <si>
    <t>FVRR.NY</t>
  </si>
  <si>
    <t>Fiverr International Ltd</t>
  </si>
  <si>
    <t>SPGI.NY</t>
  </si>
  <si>
    <t>S&amp;P Global Inc</t>
  </si>
  <si>
    <t>ITUB.NY</t>
  </si>
  <si>
    <t>Itau Unibanco Banco Holding SA</t>
  </si>
  <si>
    <t>OC.NY</t>
  </si>
  <si>
    <t>Owens Corning</t>
  </si>
  <si>
    <t>HLN.NY</t>
  </si>
  <si>
    <t>Haleon PLC ADR</t>
  </si>
  <si>
    <t>NLY.NY</t>
  </si>
  <si>
    <t>Annaly Capital Management Inc</t>
  </si>
  <si>
    <t>AX.NY</t>
  </si>
  <si>
    <t>Axos Financial Inc</t>
  </si>
  <si>
    <t>BB.NY</t>
  </si>
  <si>
    <t>BlackBerry Limited</t>
  </si>
  <si>
    <t>BILL.NY</t>
  </si>
  <si>
    <t>BILL Holdings Inc</t>
  </si>
  <si>
    <t>SQM.NY</t>
  </si>
  <si>
    <t>Sociedad Quimica y Minera de Chile SA</t>
  </si>
  <si>
    <t>COP.NY</t>
  </si>
  <si>
    <t>ConocoPhillips</t>
  </si>
  <si>
    <t>CF.NY</t>
  </si>
  <si>
    <t>CF Industries Holdings Inc</t>
  </si>
  <si>
    <t>PSX.NY</t>
  </si>
  <si>
    <t>Phillips 66</t>
  </si>
  <si>
    <t>SOLV.NY</t>
  </si>
  <si>
    <t>Solventum Corporation</t>
  </si>
  <si>
    <t>TOL.NY</t>
  </si>
  <si>
    <t>Toll Brothers Inc</t>
  </si>
  <si>
    <t>QS.NY</t>
  </si>
  <si>
    <t>QuantumScape Corporation</t>
  </si>
  <si>
    <t>PFGC.NY</t>
  </si>
  <si>
    <t>Performance Food Group Company</t>
  </si>
  <si>
    <t>LEN.NY</t>
  </si>
  <si>
    <t>Lennar Corporation</t>
  </si>
  <si>
    <t>RBA.NY</t>
  </si>
  <si>
    <t>RB Global Inc</t>
  </si>
  <si>
    <t>GNRC.NY</t>
  </si>
  <si>
    <t>Generac Holdings Inc</t>
  </si>
  <si>
    <t>APD.NY</t>
  </si>
  <si>
    <t>Air Products and Chemicals Inc</t>
  </si>
  <si>
    <t>BP.NY</t>
  </si>
  <si>
    <t>PHIN.NY</t>
  </si>
  <si>
    <t>Phinia Inc</t>
  </si>
  <si>
    <t>A.NY</t>
  </si>
  <si>
    <t>Agilent Technologies Inc</t>
  </si>
  <si>
    <t>NCLH.NY</t>
  </si>
  <si>
    <t>Norwegian Cruise Line Holdings Ltd</t>
  </si>
  <si>
    <t>MCO.NY</t>
  </si>
  <si>
    <t>Moody's Corporation</t>
  </si>
  <si>
    <t>DUK.NY</t>
  </si>
  <si>
    <t>Duke Energy Corporation</t>
  </si>
  <si>
    <t>VMC.NY</t>
  </si>
  <si>
    <t>Vulcan Materials Company</t>
  </si>
  <si>
    <t>MSCI.NY</t>
  </si>
  <si>
    <t>MSCI Inc</t>
  </si>
  <si>
    <t>ESTC.NY</t>
  </si>
  <si>
    <t>Elastic NV</t>
  </si>
  <si>
    <t>D.NY</t>
  </si>
  <si>
    <t>Dominion Energy Inc</t>
  </si>
  <si>
    <t>HLI.NY</t>
  </si>
  <si>
    <t>Houlihan Lokey Inc</t>
  </si>
  <si>
    <t>BWA.NY</t>
  </si>
  <si>
    <t>BorgWarner Inc</t>
  </si>
  <si>
    <t>TTE.NY</t>
  </si>
  <si>
    <t>CLX.NY</t>
  </si>
  <si>
    <t>The Clorox Company</t>
  </si>
  <si>
    <t>ATUS.NY</t>
  </si>
  <si>
    <t>Altice USA Inc</t>
  </si>
  <si>
    <t>DG.NY</t>
  </si>
  <si>
    <t>Dollar General Corporation</t>
  </si>
  <si>
    <t>ETR.NY</t>
  </si>
  <si>
    <t>Entergy Corporation</t>
  </si>
  <si>
    <t>KD.NY</t>
  </si>
  <si>
    <t>Kyndryl Holdings Inc</t>
  </si>
  <si>
    <t>WSM.NY</t>
  </si>
  <si>
    <t>Williams-Sonoma Inc</t>
  </si>
  <si>
    <t>LAZ.NY</t>
  </si>
  <si>
    <t>Lazard Inc</t>
  </si>
  <si>
    <t>KR.NY</t>
  </si>
  <si>
    <t>The Kroger Company</t>
  </si>
  <si>
    <t>AMC.NY</t>
  </si>
  <si>
    <t>AMC Entertainment Holdings Inc</t>
  </si>
  <si>
    <t>NOV.NY</t>
  </si>
  <si>
    <t>NOV Inc</t>
  </si>
  <si>
    <t>ELV.NY</t>
  </si>
  <si>
    <t>Elevance Health Inc</t>
  </si>
  <si>
    <t>CLB.NY</t>
  </si>
  <si>
    <t>Core Laboratories NV</t>
  </si>
  <si>
    <t>BDX.NY</t>
  </si>
  <si>
    <t>Becton Dickinson and Company</t>
  </si>
  <si>
    <t>BBBY.NY</t>
  </si>
  <si>
    <t>Bed Bath and Beyond Inc</t>
  </si>
  <si>
    <t>HSY.NY</t>
  </si>
  <si>
    <t>The Hershey Company</t>
  </si>
  <si>
    <t>EFX.NY</t>
  </si>
  <si>
    <t>Equifax Inc</t>
  </si>
  <si>
    <t>SWK.NY</t>
  </si>
  <si>
    <t>Stanley Black and Decker Inc</t>
  </si>
  <si>
    <t>FSLY.NY</t>
  </si>
  <si>
    <t>Fastly Inc</t>
  </si>
  <si>
    <t>OGN.NY</t>
  </si>
  <si>
    <t>Organon &amp; Co</t>
  </si>
  <si>
    <t>WAB.NY</t>
  </si>
  <si>
    <t>Westinghouse Air Brake Technologies Corp</t>
  </si>
  <si>
    <t>CHPT.NY</t>
  </si>
  <si>
    <t>ChargePoint Holdings Inc</t>
  </si>
  <si>
    <t>KLG.NY</t>
  </si>
  <si>
    <t>WK Kellogg Co</t>
  </si>
  <si>
    <t>CHWY.NY</t>
  </si>
  <si>
    <t>Chewy Inc</t>
  </si>
  <si>
    <t>WOLF.NY</t>
  </si>
  <si>
    <t>Wolfspeed Inc</t>
  </si>
  <si>
    <t>RCL.NY</t>
  </si>
  <si>
    <t>Royal Caribbean Cruises Ltd</t>
  </si>
  <si>
    <t>FDX.NY</t>
  </si>
  <si>
    <t>Fedex Corp Com</t>
  </si>
  <si>
    <t>NUS.NY</t>
  </si>
  <si>
    <t>Nu Skin Enterprises Inc</t>
  </si>
  <si>
    <t>SPCE.NY</t>
  </si>
  <si>
    <t>Virgin Galactic Holdings</t>
  </si>
  <si>
    <t>SN.NY</t>
  </si>
  <si>
    <t>SharkNinja Inc</t>
  </si>
  <si>
    <t>MKC.NY</t>
  </si>
  <si>
    <t>McCormick &amp; Co Inc</t>
  </si>
  <si>
    <t>OXYWS.NY</t>
  </si>
  <si>
    <t>Occidental Petroleum Corp Warrant 03/08/2027</t>
  </si>
  <si>
    <t>SBDS.NY</t>
  </si>
  <si>
    <t>Solo Brands Inc</t>
  </si>
  <si>
    <t>UUUU.NY</t>
  </si>
  <si>
    <t>NYSE American</t>
  </si>
  <si>
    <t>Energy Fuels Inc</t>
  </si>
  <si>
    <t>LNG.NY</t>
  </si>
  <si>
    <t>Cheniere Energy Inc</t>
  </si>
  <si>
    <t>BTG.NY</t>
  </si>
  <si>
    <t>B2Gold Corp</t>
  </si>
  <si>
    <t>VWS.CO</t>
  </si>
  <si>
    <t>Vestas Wind Systems A/S</t>
  </si>
  <si>
    <t>NSISB.CO</t>
  </si>
  <si>
    <t>Novozymes A/S B</t>
  </si>
  <si>
    <t>MAERSK.CO</t>
  </si>
  <si>
    <t>AP Moller - Maersk A/S A</t>
  </si>
  <si>
    <t>AMBUB.CO</t>
  </si>
  <si>
    <t>Ambu A/S B</t>
  </si>
  <si>
    <t>ORSTED.CO</t>
  </si>
  <si>
    <t>Orsted A/S</t>
  </si>
  <si>
    <t>SAABB.ST</t>
  </si>
  <si>
    <t>OMX Nordic Exchange Stockholm AB - cash</t>
  </si>
  <si>
    <t>Saab AB Class B</t>
  </si>
  <si>
    <t>ATCOA.ST</t>
  </si>
  <si>
    <t>Atlas Copco AB - Class A</t>
  </si>
  <si>
    <t>SAND.ST</t>
  </si>
  <si>
    <t>Sandvik AB</t>
  </si>
  <si>
    <t>EVO.ST</t>
  </si>
  <si>
    <t>Evolution AB</t>
  </si>
  <si>
    <t>INVEB.ST</t>
  </si>
  <si>
    <t>Investor AB</t>
  </si>
  <si>
    <t>HEM.ST</t>
  </si>
  <si>
    <t>Hemnet Group AB</t>
  </si>
  <si>
    <t>VOLVB.ST</t>
  </si>
  <si>
    <t>Volvo AB ser B</t>
  </si>
  <si>
    <t>RHHBY.ND</t>
  </si>
  <si>
    <t>OTC MARKETS GROUP L1 AND L2</t>
  </si>
  <si>
    <t>Roche Holding AG ADR</t>
  </si>
  <si>
    <t>TCEHY.ND</t>
  </si>
  <si>
    <t>Tencent Holdings Limited</t>
  </si>
  <si>
    <t>NSRGY.ND</t>
  </si>
  <si>
    <t>Nestle SA ADR</t>
  </si>
  <si>
    <t>LVMHF.ND</t>
  </si>
  <si>
    <t>LVMH Moet Hennessy Louis Vuitton S E</t>
  </si>
  <si>
    <t>SDZNY.NY</t>
  </si>
  <si>
    <t>Sandoz Group AG OTC</t>
  </si>
  <si>
    <t>VXRT.ND</t>
  </si>
  <si>
    <t>Vaxart Inc</t>
  </si>
  <si>
    <t>SMME.ND</t>
  </si>
  <si>
    <t>SmartMetric Inc</t>
  </si>
  <si>
    <t>D05.SI</t>
  </si>
  <si>
    <t>Singapore Exchange Securities Trading Ltd</t>
  </si>
  <si>
    <t>DBS Group Holdings Ltd</t>
  </si>
  <si>
    <t>SGD</t>
  </si>
  <si>
    <t>H78.SI</t>
  </si>
  <si>
    <t>Hongkong Land Holdings Limited</t>
  </si>
  <si>
    <t>O39.SI</t>
  </si>
  <si>
    <t>Oversea-Chinese Banking Corporation Limited</t>
  </si>
  <si>
    <t>U11.SI</t>
  </si>
  <si>
    <t>United Overseas Bank Ltd</t>
  </si>
  <si>
    <t>Z74.SI</t>
  </si>
  <si>
    <t>Singapore Telecommunications Limited</t>
  </si>
  <si>
    <t>S51.SI</t>
  </si>
  <si>
    <t>Seatrium Limited</t>
  </si>
  <si>
    <t>ABBN.SW</t>
  </si>
  <si>
    <t>ABB Ltd</t>
  </si>
  <si>
    <t>NOVN.SW</t>
  </si>
  <si>
    <t>NESN.SW</t>
  </si>
  <si>
    <t>Nestle SA</t>
  </si>
  <si>
    <t>UBSG.SW</t>
  </si>
  <si>
    <t>CFR.SW</t>
  </si>
  <si>
    <t>Compagnie Financiere Richemont SA</t>
  </si>
  <si>
    <t>SDZ.SW</t>
  </si>
  <si>
    <t>Sandoz Group AG</t>
  </si>
  <si>
    <t>YPSN.SW</t>
  </si>
  <si>
    <t>Ypsomed Holding AG</t>
  </si>
  <si>
    <t>SREN.SW</t>
  </si>
  <si>
    <t>Swiss Re AG</t>
  </si>
  <si>
    <t>ACLN.SW</t>
  </si>
  <si>
    <t>Accelleron Industries Ltd</t>
  </si>
  <si>
    <t>9988.HK</t>
  </si>
  <si>
    <t>Alibaba Group Holding Limited</t>
  </si>
  <si>
    <t>1211.HK</t>
  </si>
  <si>
    <t>BYD Company Limited</t>
  </si>
  <si>
    <t>0005.HK</t>
  </si>
  <si>
    <t>1810.HK</t>
  </si>
  <si>
    <t>Xiaomi Corporation</t>
  </si>
  <si>
    <t>9618.HK</t>
  </si>
  <si>
    <t>JD.Com Inc</t>
  </si>
  <si>
    <t>0939.HK</t>
  </si>
  <si>
    <t>China Construction Bank Corp</t>
  </si>
  <si>
    <t>3690.HK</t>
  </si>
  <si>
    <t>Meituan</t>
  </si>
  <si>
    <t>2318.HK</t>
  </si>
  <si>
    <t>Ping An Insurance Group Company of China Ltd</t>
  </si>
  <si>
    <t>1288.HK</t>
  </si>
  <si>
    <t>Agricultural Bank of China Limited</t>
  </si>
  <si>
    <t>9888.HK</t>
  </si>
  <si>
    <t>0388.HK</t>
  </si>
  <si>
    <t>Hong Kong Exchanges and Clearing Limited</t>
  </si>
  <si>
    <t>0669.HK</t>
  </si>
  <si>
    <t>Techtronic Industries Co Ltd</t>
  </si>
  <si>
    <t>1398.HK</t>
  </si>
  <si>
    <t>Industrial &amp; Commercial Bank of China Ltd</t>
  </si>
  <si>
    <t>2899.HK</t>
  </si>
  <si>
    <t>Zijin Mining Group Co Ltd Class H</t>
  </si>
  <si>
    <t>3988.HK</t>
  </si>
  <si>
    <t>Bank of China Limited H</t>
  </si>
  <si>
    <t>3328.HK</t>
  </si>
  <si>
    <t>Bank of Communications Ltd</t>
  </si>
  <si>
    <t>0941.HK</t>
  </si>
  <si>
    <t>China Mobile Hong Kong Ltd</t>
  </si>
  <si>
    <t>0175.HK</t>
  </si>
  <si>
    <t>Geely Automobile Holdings Ltd</t>
  </si>
  <si>
    <t>0916.HK</t>
  </si>
  <si>
    <t>China Longyuan Power Group Corporation Limited</t>
  </si>
  <si>
    <t>1833.HK</t>
  </si>
  <si>
    <t>Ping An Healthcare and Technology Co Ltd</t>
  </si>
  <si>
    <t>1171.HK</t>
  </si>
  <si>
    <t>Yankuang Energy Group Company Ord Shs H</t>
  </si>
  <si>
    <t>1913.HK</t>
  </si>
  <si>
    <t>Prada SpA</t>
  </si>
  <si>
    <t>0823.HK</t>
  </si>
  <si>
    <t>Link Real Estate Investment Trust</t>
  </si>
  <si>
    <t>1299.HK</t>
  </si>
  <si>
    <t>AIA Group Limited</t>
  </si>
  <si>
    <t>2333.HK</t>
  </si>
  <si>
    <t>Great Wall Motor Co Ltd</t>
  </si>
  <si>
    <t>0001.HK</t>
  </si>
  <si>
    <t>CK Hutchison Holdings Limited</t>
  </si>
  <si>
    <t>0267.HK</t>
  </si>
  <si>
    <t>CITIC Limited</t>
  </si>
  <si>
    <t>2269.HK</t>
  </si>
  <si>
    <t>WuXi Biologics (Cayman) Inc</t>
  </si>
  <si>
    <t>0288.HK</t>
  </si>
  <si>
    <t>WH Group Limited</t>
  </si>
  <si>
    <t>0006.HK</t>
  </si>
  <si>
    <t>Power Assets Holdings Ltd</t>
  </si>
  <si>
    <t>CSU.TX</t>
  </si>
  <si>
    <t>Constellation Software Inc</t>
  </si>
  <si>
    <t>CAD</t>
  </si>
  <si>
    <t>6594.TY</t>
  </si>
  <si>
    <t>Nidec Corporation</t>
  </si>
  <si>
    <t>TD.TX</t>
  </si>
  <si>
    <t>The Toronto-Dominion Bank</t>
  </si>
  <si>
    <t>WPM.TX</t>
  </si>
  <si>
    <t>Wheaton Precious Metals Corp</t>
  </si>
  <si>
    <t>AEM.TX</t>
  </si>
  <si>
    <t>Agnico Eagle Mines Limited</t>
  </si>
  <si>
    <t>FM.TX</t>
  </si>
  <si>
    <t>First Quantum Minerals Ltd</t>
  </si>
  <si>
    <t>CCO.TX</t>
  </si>
  <si>
    <t>FNV.TX</t>
  </si>
  <si>
    <t>Franco-Nevada Corp</t>
  </si>
  <si>
    <t>BN.TX</t>
  </si>
  <si>
    <t>K.TX</t>
  </si>
  <si>
    <t>Kinross Gold Corporation</t>
  </si>
  <si>
    <t>LUN.TX</t>
  </si>
  <si>
    <t>Lundin Mining Corporation</t>
  </si>
  <si>
    <t>6758.TY</t>
  </si>
  <si>
    <t>NGT.TX</t>
  </si>
  <si>
    <t>FFH.TX</t>
  </si>
  <si>
    <t>Fairfax Financial Holdings Limited</t>
  </si>
  <si>
    <t>PDN.TX</t>
  </si>
  <si>
    <t>FR.TX</t>
  </si>
  <si>
    <t>First Majestic Silver Corp</t>
  </si>
  <si>
    <t>6503.TY</t>
  </si>
  <si>
    <t>Mitsubishi Electric Corporation</t>
  </si>
  <si>
    <t>7974.TY</t>
  </si>
  <si>
    <t>Nintendo Co Ltd</t>
  </si>
  <si>
    <t>SHOP.TX</t>
  </si>
  <si>
    <t>3994.TY</t>
  </si>
  <si>
    <t>Money Forward Inc</t>
  </si>
  <si>
    <t>7203.TY</t>
  </si>
  <si>
    <t>Toyota Motor Corp</t>
  </si>
  <si>
    <t>8058.TY</t>
  </si>
  <si>
    <t>Mitsubishi Corp</t>
  </si>
  <si>
    <t>8053.TY</t>
  </si>
  <si>
    <t>Sumitomo Corporation</t>
  </si>
  <si>
    <t>ABX.TX</t>
  </si>
  <si>
    <t>8031.TY</t>
  </si>
  <si>
    <t>Mitsui &amp; Co Ltd</t>
  </si>
  <si>
    <t>MEG.TX</t>
  </si>
  <si>
    <t>MEG Energy Corp</t>
  </si>
  <si>
    <t>2413.TY</t>
  </si>
  <si>
    <t>M3 Inc</t>
  </si>
  <si>
    <t>6501.TY</t>
  </si>
  <si>
    <t>Hitachi Ltd</t>
  </si>
  <si>
    <t>7011.TY</t>
  </si>
  <si>
    <t>Mitsubishi Heavy Industries Ltd</t>
  </si>
  <si>
    <t>EDV.TX</t>
  </si>
  <si>
    <t>Endeavour Mining PLC</t>
  </si>
  <si>
    <t>8002.TY</t>
  </si>
  <si>
    <t>Marubeni Corporation</t>
  </si>
  <si>
    <t>FVI.TX</t>
  </si>
  <si>
    <t>Fortuna Mining Corp</t>
  </si>
  <si>
    <t>AGI.TX</t>
  </si>
  <si>
    <t>Alamos Gold Inc</t>
  </si>
  <si>
    <t>4502.TY</t>
  </si>
  <si>
    <t>Takeda Pharmaceutical Company Limited</t>
  </si>
  <si>
    <t>PSK.TX</t>
  </si>
  <si>
    <t>PrairieSky Royalty Ltd</t>
  </si>
  <si>
    <t>BAM.TX</t>
  </si>
  <si>
    <t>TRI.TX</t>
  </si>
  <si>
    <t>Thomson Reuters Corporation</t>
  </si>
  <si>
    <t>NTR.TX</t>
  </si>
  <si>
    <t>Nutrien Ltd</t>
  </si>
  <si>
    <t>6723.TY</t>
  </si>
  <si>
    <t>Renesas Electronics Corp</t>
  </si>
  <si>
    <t>6752.TY</t>
  </si>
  <si>
    <t>Panasonic Holdings Corporation</t>
  </si>
  <si>
    <t>PAA.TX</t>
  </si>
  <si>
    <t>6301.TY</t>
  </si>
  <si>
    <t>Komatsu Limited</t>
  </si>
  <si>
    <t>6762.TY</t>
  </si>
  <si>
    <t>TDK Corporation</t>
  </si>
  <si>
    <t>8316.TY</t>
  </si>
  <si>
    <t>Sumitomo Mitsui Financial Group Inc</t>
  </si>
  <si>
    <t>SU.TX</t>
  </si>
  <si>
    <t>Suncor Energy Inc</t>
  </si>
  <si>
    <t>RY.TX</t>
  </si>
  <si>
    <t>Royal Bank of Canada</t>
  </si>
  <si>
    <t>ATD.TX</t>
  </si>
  <si>
    <t>Alimentation Couche-Tard Inc</t>
  </si>
  <si>
    <t>GIBA.TX</t>
  </si>
  <si>
    <t>CGI Inc</t>
  </si>
  <si>
    <t>HBM.TX</t>
  </si>
  <si>
    <t>Hudbay Minerals Inc</t>
  </si>
  <si>
    <t>IVN.TX</t>
  </si>
  <si>
    <t>Ivanhoe Mines Ltd</t>
  </si>
  <si>
    <t>QSR.TX</t>
  </si>
  <si>
    <t>Restaurant Brands International Inc</t>
  </si>
  <si>
    <t>UUN.TX</t>
  </si>
  <si>
    <t>Sprott Physical Uranium Trust Fund</t>
  </si>
  <si>
    <t>4568.TY</t>
  </si>
  <si>
    <t>Daiichi Sankyo Co Ltd</t>
  </si>
  <si>
    <t>NG.TX</t>
  </si>
  <si>
    <t>NovaGold Resources Inc</t>
  </si>
  <si>
    <t>4452.TY</t>
  </si>
  <si>
    <t>Kao Corporation</t>
  </si>
  <si>
    <t>4578.TY</t>
  </si>
  <si>
    <t>Otsuka Holdings Co Ltd</t>
  </si>
  <si>
    <t>9697.TY</t>
  </si>
  <si>
    <t>Capcom Co Ltd</t>
  </si>
  <si>
    <t>2914.TY</t>
  </si>
  <si>
    <t>Japan Tobacco Inc</t>
  </si>
  <si>
    <t>7751.TY</t>
  </si>
  <si>
    <t>Canon Inc</t>
  </si>
  <si>
    <t>8306.TY</t>
  </si>
  <si>
    <t>CP.TX</t>
  </si>
  <si>
    <t>8725.TY</t>
  </si>
  <si>
    <t>MS&amp;AD Insurance Group Holdings Inc</t>
  </si>
  <si>
    <t>GFL.TX</t>
  </si>
  <si>
    <t>GFL Environmental Inc</t>
  </si>
  <si>
    <t>6753.TY</t>
  </si>
  <si>
    <t>Sharp Corporation</t>
  </si>
  <si>
    <t>ELD.TX</t>
  </si>
  <si>
    <t>Eldorado Gold Corp Common Shares</t>
  </si>
  <si>
    <t>7270.TY</t>
  </si>
  <si>
    <t>Subaru Corporation</t>
  </si>
  <si>
    <t>CURA.TX</t>
  </si>
  <si>
    <t>Curaleaf Holdings Inc</t>
  </si>
  <si>
    <t>WEED.TX</t>
  </si>
  <si>
    <t>Canopy Growth Corporation</t>
  </si>
  <si>
    <t>IMO.TX</t>
  </si>
  <si>
    <t>Imperial Oil Limited</t>
  </si>
  <si>
    <t>ACB.TX</t>
  </si>
  <si>
    <t>Aurora Cannabis Inc</t>
  </si>
  <si>
    <t>BCE.TX</t>
  </si>
  <si>
    <t>BCE Inc</t>
  </si>
  <si>
    <t>BNT.TX</t>
  </si>
  <si>
    <t>Brookfield Wealth Solutions Ltd</t>
  </si>
  <si>
    <t>CSUW.TX</t>
  </si>
  <si>
    <t>Constellation Software Inc Divident WTS 31/03/2040</t>
  </si>
  <si>
    <t>GPR.TX</t>
  </si>
  <si>
    <t>Great Panther Mining Limited</t>
  </si>
  <si>
    <t>SASK.TX</t>
  </si>
  <si>
    <t>TSX Venture Exchange (former Canadian Ventures Exchange)</t>
  </si>
  <si>
    <t>ATHA Energy Corp</t>
  </si>
  <si>
    <t>LIO.TX</t>
  </si>
  <si>
    <t>Lion One Metals Limited</t>
  </si>
  <si>
    <t>LMN.TX</t>
  </si>
  <si>
    <t>Lumine Group Inc</t>
  </si>
  <si>
    <t>ELBM.TX</t>
  </si>
  <si>
    <t>Electra Battery Materials Corporation</t>
  </si>
  <si>
    <t>ITR.TX</t>
  </si>
  <si>
    <t>Integra Resources Corp</t>
  </si>
  <si>
    <t>DTG.DB</t>
  </si>
  <si>
    <t>Daimler Truck Holding AG</t>
  </si>
  <si>
    <t>FRA.DB</t>
  </si>
  <si>
    <t>Fraport AG</t>
  </si>
  <si>
    <t>SIE.DB</t>
  </si>
  <si>
    <t>Siemens AG</t>
  </si>
  <si>
    <t>DBK.DB</t>
  </si>
  <si>
    <t>Deutsche Bank AG</t>
  </si>
  <si>
    <t>DTE.DB</t>
  </si>
  <si>
    <t>Deutsche Telekom AG</t>
  </si>
  <si>
    <t>BMW.DB</t>
  </si>
  <si>
    <t>Bayerische Motoren Werke AG</t>
  </si>
  <si>
    <t>BAYN.DB</t>
  </si>
  <si>
    <t>Bayer AG</t>
  </si>
  <si>
    <t>ENR.DB</t>
  </si>
  <si>
    <t>Siemens Energy AG</t>
  </si>
  <si>
    <t>KGX.DB</t>
  </si>
  <si>
    <t>Kion Group AG</t>
  </si>
  <si>
    <t>DHL.DB</t>
  </si>
  <si>
    <t>DHL Group</t>
  </si>
  <si>
    <t>DB1.DB</t>
  </si>
  <si>
    <t>Deutsche Boerse AG</t>
  </si>
  <si>
    <t>RWE.DB</t>
  </si>
  <si>
    <t>RWE Aktiengesellschaft</t>
  </si>
  <si>
    <t>G1A.DB</t>
  </si>
  <si>
    <t>GEA Group AG</t>
  </si>
  <si>
    <t>VOW3.DB</t>
  </si>
  <si>
    <t>Volkswagen</t>
  </si>
  <si>
    <t>ALV.DB</t>
  </si>
  <si>
    <t>Allianz SE</t>
  </si>
  <si>
    <t>LIN.DB</t>
  </si>
  <si>
    <t>P911.DB</t>
  </si>
  <si>
    <t>Porsche AG</t>
  </si>
  <si>
    <t>HFG.DB</t>
  </si>
  <si>
    <t>HelloFresh SE</t>
  </si>
  <si>
    <t>MBG.DB</t>
  </si>
  <si>
    <t>Mercedes-Benz Group AG</t>
  </si>
  <si>
    <t>TLX.DB</t>
  </si>
  <si>
    <t>Talanx AG</t>
  </si>
  <si>
    <t>ADS.DB</t>
  </si>
  <si>
    <t>Adidas AG</t>
  </si>
  <si>
    <t>CBK.DB</t>
  </si>
  <si>
    <t>Commerzbank AG</t>
  </si>
  <si>
    <t>NEM.DB</t>
  </si>
  <si>
    <t>Nemetschek SE</t>
  </si>
  <si>
    <t>MTX.DB</t>
  </si>
  <si>
    <t>MTU Aero Engines AG</t>
  </si>
  <si>
    <t>DHER.DB</t>
  </si>
  <si>
    <t>Delivery Hero SE</t>
  </si>
  <si>
    <t>FME.DB</t>
  </si>
  <si>
    <t>Fresenius Medical Care AG</t>
  </si>
  <si>
    <t>CON.DB</t>
  </si>
  <si>
    <t>Continental AG</t>
  </si>
  <si>
    <t>SHA0.DB</t>
  </si>
  <si>
    <t>Schaeffler AG</t>
  </si>
  <si>
    <t>GOW</t>
  </si>
  <si>
    <t>Listed Investment Companies</t>
  </si>
  <si>
    <t>Gowing Brothers Ltd</t>
  </si>
  <si>
    <t>VDBA</t>
  </si>
  <si>
    <t>Multi-Sector</t>
  </si>
  <si>
    <t>Vanguard Diversified Balanced Index ETF</t>
  </si>
  <si>
    <t>VDGR</t>
  </si>
  <si>
    <t>Vanguard Diversified Growth Index ETF</t>
  </si>
  <si>
    <t>VDHG</t>
  </si>
  <si>
    <t>Vanguard Diversified High Growth Index ETF</t>
  </si>
  <si>
    <t>VDCO</t>
  </si>
  <si>
    <t>Vanguard Diversified Conservative Index ETF</t>
  </si>
  <si>
    <t>DGGF</t>
  </si>
  <si>
    <t>BetaShares Ethical Diversified Growth ETF</t>
  </si>
  <si>
    <t>DBBF</t>
  </si>
  <si>
    <t>BetaShares Ethical Diversified Balanced ETF</t>
  </si>
  <si>
    <t>DZZF</t>
  </si>
  <si>
    <t>BetaShares Ethical Diversified High Growth ETF</t>
  </si>
  <si>
    <t>GROW</t>
  </si>
  <si>
    <t>Schroder Real Return (Managed Fund)</t>
  </si>
  <si>
    <t>IBAL</t>
  </si>
  <si>
    <t>iShares Balanced ESG ETF</t>
  </si>
  <si>
    <t>IGRO</t>
  </si>
  <si>
    <t>iShares High Growth ESG ETF</t>
  </si>
  <si>
    <t>MAQ0854AU</t>
  </si>
  <si>
    <t>Charter Hall Direct Industrial Fund No.4</t>
  </si>
  <si>
    <t>Charter Hall Funds Management</t>
  </si>
  <si>
    <t>NML0001AU</t>
  </si>
  <si>
    <t>Dexus Wholesale Australian Property Fund</t>
  </si>
  <si>
    <t>MAQ0842AU</t>
  </si>
  <si>
    <t>Charter Hall Direct Office Fund -W/Sale A</t>
  </si>
  <si>
    <t>YOC0018AU</t>
  </si>
  <si>
    <t>ASA Diversified Property Fund</t>
  </si>
  <si>
    <t>MAQ5880AU</t>
  </si>
  <si>
    <t>Charter Hall Direct PFA Fund - Ordinary Units</t>
  </si>
  <si>
    <t>MAQ5703AU</t>
  </si>
  <si>
    <t>Charter Hall Direct Long WALE Fund (LWF)</t>
  </si>
  <si>
    <t>CRV9885AU</t>
  </si>
  <si>
    <t>RF CorVal Property Fund</t>
  </si>
  <si>
    <t>CorVal Partners Limited</t>
  </si>
  <si>
    <t>CRM0009AU</t>
  </si>
  <si>
    <t>Cromwell Riverpark Trust (Susp)</t>
  </si>
  <si>
    <t>AUS0037AU</t>
  </si>
  <si>
    <t>AUI Healthcare Property Trust - Class A Units</t>
  </si>
  <si>
    <t>CNT9370AU</t>
  </si>
  <si>
    <t>Centuria Diversified Property Fund</t>
  </si>
  <si>
    <t>Centuria Property Funds</t>
  </si>
  <si>
    <t>CTR0438AU</t>
  </si>
  <si>
    <t>Centuria Healthcare Property Fund</t>
  </si>
  <si>
    <t>AUS0102AU</t>
  </si>
  <si>
    <t>AUI Healthcare Property Trust - Retail</t>
  </si>
  <si>
    <t>AMP1015AU</t>
  </si>
  <si>
    <t>Dexus Core Property Fund - On-platform Class A</t>
  </si>
  <si>
    <t>SAI0004AU</t>
  </si>
  <si>
    <t>Arrow Primary Infrastructure Fund (Susp)</t>
  </si>
  <si>
    <t>Orchard Funds Management</t>
  </si>
  <si>
    <t>MAQ0448AU</t>
  </si>
  <si>
    <t>Charter Hall Direct Office Fund -W/Sale</t>
  </si>
  <si>
    <t>PFA0001AU</t>
  </si>
  <si>
    <t>Charter Hall Direct PFA Fund - Original Units</t>
  </si>
  <si>
    <t>CNT3531AU</t>
  </si>
  <si>
    <t>Centuria Agriculture Fund</t>
  </si>
  <si>
    <t>MAQ0433AU</t>
  </si>
  <si>
    <t>Charter Hall Direct Office Fund - Retail</t>
  </si>
  <si>
    <t>MAQ0844AU</t>
  </si>
  <si>
    <t>Charter Hall Direct Industrial Fund No.3 W/S</t>
  </si>
  <si>
    <t>MFM0001AU</t>
  </si>
  <si>
    <t>MPG Retail Brands Property Trust</t>
  </si>
  <si>
    <t>MPG Funds Management Ltd</t>
  </si>
  <si>
    <t>AMP1074AU</t>
  </si>
  <si>
    <t>Dexus Core Property Fund - Class H</t>
  </si>
  <si>
    <t>MAQ0650AU</t>
  </si>
  <si>
    <t>Charter Hall Direct Office Fund - Ord Units</t>
  </si>
  <si>
    <t>MAA8238AU</t>
  </si>
  <si>
    <t>MA Redcape Hotel Fund</t>
  </si>
  <si>
    <t>Redcape Hotel Group</t>
  </si>
  <si>
    <t>WRF0003AU</t>
  </si>
  <si>
    <t>Henley Brook Property Syndicate</t>
  </si>
  <si>
    <t>Viento Group Ltd</t>
  </si>
  <si>
    <t>NWWRF998</t>
  </si>
  <si>
    <t>Southern River Property Syndicate</t>
  </si>
  <si>
    <t>NWWRF995</t>
  </si>
  <si>
    <t>Southern River Property Syndicate - Bonus Units</t>
  </si>
  <si>
    <t>NET0010AU_BGL0108AU</t>
  </si>
  <si>
    <t>APN0008AU</t>
  </si>
  <si>
    <t>Dexus AREIT Fund</t>
  </si>
  <si>
    <t>ZUR0064AU</t>
  </si>
  <si>
    <t>Zurich Investments Aust Prop Securities Fund</t>
  </si>
  <si>
    <t>FSF0004AU</t>
  </si>
  <si>
    <t>First Sentier Wholesale Property Securities Fund</t>
  </si>
  <si>
    <t>AMP0255AU</t>
  </si>
  <si>
    <t>Macquarie Aust Listed Real Estate Fund - Class A</t>
  </si>
  <si>
    <t>MAQ0063AU</t>
  </si>
  <si>
    <t>Macquarie Master Property Securities Fund</t>
  </si>
  <si>
    <t>MLC0263AU</t>
  </si>
  <si>
    <t>MLC Wholesale Property Securities Fund</t>
  </si>
  <si>
    <t>PCL8246AU</t>
  </si>
  <si>
    <t>Pengana High Conviction Property Securities Fund</t>
  </si>
  <si>
    <t>CRM0023AU</t>
  </si>
  <si>
    <t>Cromwell Property Trust 12</t>
  </si>
  <si>
    <t>SST0007AU</t>
  </si>
  <si>
    <t>State Street Aust Listed Property Index Trust</t>
  </si>
  <si>
    <t>RIM0031AU</t>
  </si>
  <si>
    <t>Russell Inv Internat'l Prop Securities Fd Hgd Cl A</t>
  </si>
  <si>
    <t>ETL0005AU</t>
  </si>
  <si>
    <t>SGH LaSalle Global Listed Property Securities Fund</t>
  </si>
  <si>
    <t>ETL0480AU</t>
  </si>
  <si>
    <t>Partners Group Global Real Estate Fund</t>
  </si>
  <si>
    <t>GTU5547AU</t>
  </si>
  <si>
    <t>Invesco Global Real Estate Fund - Class A</t>
  </si>
  <si>
    <t>MGL0010AU</t>
  </si>
  <si>
    <t>Ironbark Global (Ex-Aust) Prop Sec Fund</t>
  </si>
  <si>
    <t>RFA0051AU</t>
  </si>
  <si>
    <t>Pendal Global Property Securities Fund</t>
  </si>
  <si>
    <t>ETL8946AU</t>
  </si>
  <si>
    <t>Spire USA ROC IV Fund (AUD)</t>
  </si>
  <si>
    <t>Link Fund Solutions Pty Limited</t>
  </si>
  <si>
    <t>ETL1507AU</t>
  </si>
  <si>
    <t>Spire USA ROC Seniors Housing &amp; Medical Prop Fd II</t>
  </si>
  <si>
    <t>ETL4596AU</t>
  </si>
  <si>
    <t>US Student Housing Growth &amp; Income Fund</t>
  </si>
  <si>
    <t>ETL0412AU</t>
  </si>
  <si>
    <t>Spire USA ROC Seniors Housing &amp; Medical Prop Fund</t>
  </si>
  <si>
    <t>ETL0460AU</t>
  </si>
  <si>
    <t>Spire USA ROC III Fund (AUD)</t>
  </si>
  <si>
    <t>DAM4627AU</t>
  </si>
  <si>
    <t>Principal Global Property Securities Fund - Cl B</t>
  </si>
  <si>
    <t>APN4390AU</t>
  </si>
  <si>
    <t>Dexus Global REIT Fund</t>
  </si>
  <si>
    <t>CLW</t>
  </si>
  <si>
    <t>Charter Hall Long WALE REIT</t>
  </si>
  <si>
    <t>DXI</t>
  </si>
  <si>
    <t>Dexus Industria Reit</t>
  </si>
  <si>
    <t>CWP</t>
  </si>
  <si>
    <t>Cedar Woods Properties Ltd</t>
  </si>
  <si>
    <t>DGT</t>
  </si>
  <si>
    <t>DigiCo Infrastructure REIT</t>
  </si>
  <si>
    <t>GDF</t>
  </si>
  <si>
    <t>Garda Property Group</t>
  </si>
  <si>
    <t>HCW</t>
  </si>
  <si>
    <t>Healthco Healthcare and Wellness REIT</t>
  </si>
  <si>
    <t>REP</t>
  </si>
  <si>
    <t>RAM Essential Services Property Fund</t>
  </si>
  <si>
    <t>COF</t>
  </si>
  <si>
    <t>Centuria Office REIT</t>
  </si>
  <si>
    <t>URF</t>
  </si>
  <si>
    <t>US Masters Residential Property Fund</t>
  </si>
  <si>
    <t>ECF</t>
  </si>
  <si>
    <t>Elanor Commercial Property Fund</t>
  </si>
  <si>
    <t>GDI</t>
  </si>
  <si>
    <t>GDI Property Group</t>
  </si>
  <si>
    <t>DXC</t>
  </si>
  <si>
    <t>Dexus Convenience Retail REIT</t>
  </si>
  <si>
    <t>CMW</t>
  </si>
  <si>
    <t>Cromwell Property Group</t>
  </si>
  <si>
    <t>ASK</t>
  </si>
  <si>
    <t>Abacus Storage King</t>
  </si>
  <si>
    <t>INA</t>
  </si>
  <si>
    <t>Ingenia Communities Group</t>
  </si>
  <si>
    <t>CNI</t>
  </si>
  <si>
    <t>Centuria Capital Group</t>
  </si>
  <si>
    <t>ABG</t>
  </si>
  <si>
    <t>Abacus Group</t>
  </si>
  <si>
    <t>PPC</t>
  </si>
  <si>
    <t>Peet Limited</t>
  </si>
  <si>
    <t>CDP</t>
  </si>
  <si>
    <t>Carindale Property Trust</t>
  </si>
  <si>
    <t>TOT</t>
  </si>
  <si>
    <t>360 Capital REIT</t>
  </si>
  <si>
    <t>AOF</t>
  </si>
  <si>
    <t>Australian Unity Office Fund</t>
  </si>
  <si>
    <t>TGP</t>
  </si>
  <si>
    <t>360 Capital Group</t>
  </si>
  <si>
    <t>WOT</t>
  </si>
  <si>
    <t>WOTSO</t>
  </si>
  <si>
    <t>BWF</t>
  </si>
  <si>
    <t>BlackWall Limited</t>
  </si>
  <si>
    <t>TGY9172AU</t>
  </si>
  <si>
    <t>Trilogy Monthly Income Trust - Platform Units</t>
  </si>
  <si>
    <t>Trilogy Capital Group</t>
  </si>
  <si>
    <t>IML2681AU</t>
  </si>
  <si>
    <t>Investors Mutual Private Portfolio Fund</t>
  </si>
  <si>
    <t>ETL2716AU</t>
  </si>
  <si>
    <t>Coolabah Active Composite Bond Fund - Hedged</t>
  </si>
  <si>
    <t>SLT2562AU</t>
  </si>
  <si>
    <t>Smarter Money Long-Short Credit Fund</t>
  </si>
  <si>
    <t>HOW0053AU</t>
  </si>
  <si>
    <t>WaveStone Dynamic Australian Equity Fund</t>
  </si>
  <si>
    <t>ETL0273AU</t>
  </si>
  <si>
    <t>Allan Gray Australia Stable Fund</t>
  </si>
  <si>
    <t>FSM8350AU</t>
  </si>
  <si>
    <t>Federation Alternative Invest Fund II - Wholesale</t>
  </si>
  <si>
    <t>Federation Asset Management Pty Ltd</t>
  </si>
  <si>
    <t>ETL2042AU</t>
  </si>
  <si>
    <t>Partners Group Global Income Fund</t>
  </si>
  <si>
    <t>ETL0793AU</t>
  </si>
  <si>
    <t>T. Rowe Price Global High Income Fund - I Class</t>
  </si>
  <si>
    <t>ECL2707AU</t>
  </si>
  <si>
    <t>Ellerston JAADE Aust Private Assets Fund (Retail)</t>
  </si>
  <si>
    <t>Ellerston Capital</t>
  </si>
  <si>
    <t>ETL2119AU</t>
  </si>
  <si>
    <t>LGT Multi-Alternatives Australia Fund</t>
  </si>
  <si>
    <t>ETL9987AU</t>
  </si>
  <si>
    <t>Neuberger Berman Global High Yield Fund</t>
  </si>
  <si>
    <t>Neuberger Berman Australia Ltd</t>
  </si>
  <si>
    <t>TGY9789AU</t>
  </si>
  <si>
    <t>Trilogy Enhanced Income Fund</t>
  </si>
  <si>
    <t>ETL7040AU</t>
  </si>
  <si>
    <t>Fermat ILS Yield Fund - IA Class</t>
  </si>
  <si>
    <t>Fermat Capital</t>
  </si>
  <si>
    <t>ETL4912AU</t>
  </si>
  <si>
    <t>L1 Capital Long Short Fund - Monthly Class</t>
  </si>
  <si>
    <t>ETL5089AU</t>
  </si>
  <si>
    <t>GAM LSA Private Shares AU Fund</t>
  </si>
  <si>
    <t>GAM Funds</t>
  </si>
  <si>
    <t>DAM9623AU</t>
  </si>
  <si>
    <t>Evidentia Global Private Markets Fund Inst Class</t>
  </si>
  <si>
    <t>Evidentia Private Markets Pty Ltd</t>
  </si>
  <si>
    <t>MLC5609AU</t>
  </si>
  <si>
    <t>MLC Global Private Equity Fund</t>
  </si>
  <si>
    <t>SSB7887AU</t>
  </si>
  <si>
    <t>Brandywine Global Income Optimiser Fund - Class M</t>
  </si>
  <si>
    <t>MAA6243AU</t>
  </si>
  <si>
    <t>MA Secured Real Estate Income Fund</t>
  </si>
  <si>
    <t>CHN2417AU</t>
  </si>
  <si>
    <t>West Street European Private Crt Fund (AUD) - Cl B</t>
  </si>
  <si>
    <t>CHN2049AU</t>
  </si>
  <si>
    <t>KKR Global Credit Opportunities Fund (AUD) - Cl A</t>
  </si>
  <si>
    <t>ETL4037AU</t>
  </si>
  <si>
    <t>Partners Group Global Income Fund - Class A</t>
  </si>
  <si>
    <t>HGI4648AU</t>
  </si>
  <si>
    <t>Janus Henderson Global Multi-Strategy Fund</t>
  </si>
  <si>
    <t>SSB0515AU</t>
  </si>
  <si>
    <t>Brandywine Global Inc Optimiser Fund Cl A</t>
  </si>
  <si>
    <t>BFL0016AU</t>
  </si>
  <si>
    <t>Bennelong Market Neutral Fund</t>
  </si>
  <si>
    <t>TGY0003AU</t>
  </si>
  <si>
    <t>Trilogy Monthly Income Trust - Ordinary Unit</t>
  </si>
  <si>
    <t>CHN7709AU</t>
  </si>
  <si>
    <t>Nuveen Churchill Private Cr Inc Fd - Class A</t>
  </si>
  <si>
    <t>PIM8461AU</t>
  </si>
  <si>
    <t>Hamilton Lane Glbl Private Assets Fund - Unhedged</t>
  </si>
  <si>
    <t>PIM6284AU</t>
  </si>
  <si>
    <t>Totus Alpha Long Short Fund</t>
  </si>
  <si>
    <t>ETL0277AU</t>
  </si>
  <si>
    <t>HOW8013AU</t>
  </si>
  <si>
    <t>Challenger IM Credit Income Fund - Class A</t>
  </si>
  <si>
    <t>ETL8803AU</t>
  </si>
  <si>
    <t>Partners Group Next Generation Infrastructure Fund</t>
  </si>
  <si>
    <t>SLT0006AU</t>
  </si>
  <si>
    <t>Baker Steel Gold Fund - Retail</t>
  </si>
  <si>
    <t>Select Asset Management Ltd</t>
  </si>
  <si>
    <t>HOW3532AU</t>
  </si>
  <si>
    <t>Apollo Aligned Alternatives Fund</t>
  </si>
  <si>
    <t>PER0634AU</t>
  </si>
  <si>
    <t>AQR Wholesale Managed Futures Fund - Class 1P</t>
  </si>
  <si>
    <t>AQR Pty Ltd</t>
  </si>
  <si>
    <t>ETL3343AU</t>
  </si>
  <si>
    <t>Wilson Asset Management Leaders Fund - Class C</t>
  </si>
  <si>
    <t>PIM2262AU</t>
  </si>
  <si>
    <t>Hamilton Lane Senior Credit Opp Fund (AUD) - Distr</t>
  </si>
  <si>
    <t>GTU0109AU</t>
  </si>
  <si>
    <t>Invesco True Balance Fund - Class A</t>
  </si>
  <si>
    <t>FSM7521AU</t>
  </si>
  <si>
    <t>Federation Alternative Investment Fund II - Retail</t>
  </si>
  <si>
    <t>DAM2740AU</t>
  </si>
  <si>
    <t>Ironbark HV HGPS - Div Priv Eqty Fd (AUD) - Cl H</t>
  </si>
  <si>
    <t>Ironbark Asset Management</t>
  </si>
  <si>
    <t>CHN2371AU</t>
  </si>
  <si>
    <t>KKR Private Infrastructure (KIF) Fund (AUD) - Cl A</t>
  </si>
  <si>
    <t>KAM0101AU</t>
  </si>
  <si>
    <t>K2 Australian Absolute Return Fund</t>
  </si>
  <si>
    <t>AAP5928AU</t>
  </si>
  <si>
    <t>Ausbil Global Resources Fund</t>
  </si>
  <si>
    <t>HOW6814AU</t>
  </si>
  <si>
    <t>Bentham Global Opportunities Fund - Class A</t>
  </si>
  <si>
    <t>MON0001AU</t>
  </si>
  <si>
    <t>Monash Investors Small Companies Fund - Class A</t>
  </si>
  <si>
    <t>AAP8211AU</t>
  </si>
  <si>
    <t>Ausbil Long Short Focus Fund</t>
  </si>
  <si>
    <t>PIM0972AU</t>
  </si>
  <si>
    <t>Hamilton Lane Glbl Private Infras Fund (AUD) - Dis</t>
  </si>
  <si>
    <t>PIM1522AU</t>
  </si>
  <si>
    <t>AAM Agri Access Fund</t>
  </si>
  <si>
    <t>AAM Platform Investments Pty Ltd</t>
  </si>
  <si>
    <t>CHN2106AU</t>
  </si>
  <si>
    <t>West Street European Private Crt Fund (AUD) - Cl A</t>
  </si>
  <si>
    <t>NWL1C949</t>
  </si>
  <si>
    <t>L1 Capital Long Short Fund - Monthly Class 2024 08</t>
  </si>
  <si>
    <t>CHN4364AU</t>
  </si>
  <si>
    <t>KKR Global Credit Opportunities Fund (AUD) - Cl C</t>
  </si>
  <si>
    <t>NWL1C950</t>
  </si>
  <si>
    <t>L1 Capital Long Short Fund - Monthly Class 2024 07</t>
  </si>
  <si>
    <t>FSF0973AU</t>
  </si>
  <si>
    <t>Acadian Defensive Income Fund - Class A</t>
  </si>
  <si>
    <t>EVO5616AU</t>
  </si>
  <si>
    <t>Pantheon Global Evergreen Mid-Market Secondaries</t>
  </si>
  <si>
    <t>Longreach Direct Lending Fund</t>
  </si>
  <si>
    <t>BFL0010AU</t>
  </si>
  <si>
    <t>Kardinia Long Short Fund</t>
  </si>
  <si>
    <t>PIM4938AU</t>
  </si>
  <si>
    <t>Hamilton Lane Senior Credit Opp Fund (AUD) - Accum</t>
  </si>
  <si>
    <t>NWL1C952</t>
  </si>
  <si>
    <t>L1 Capital Long Short Fund - Monthly Class 2024 05</t>
  </si>
  <si>
    <t>ETL0046AU</t>
  </si>
  <si>
    <t>Select International Alpha Fund</t>
  </si>
  <si>
    <t>GAM International Management Limited</t>
  </si>
  <si>
    <t>ETL5025AU</t>
  </si>
  <si>
    <t>Blackwattle Small Cap Long-Short Quality Fund</t>
  </si>
  <si>
    <t>ETL7926AU</t>
  </si>
  <si>
    <t>Wilson Asset Management Leaders Fund - Class A</t>
  </si>
  <si>
    <t>OMF9469AU</t>
  </si>
  <si>
    <t>Aura Core Income Fund</t>
  </si>
  <si>
    <t>Aura Group</t>
  </si>
  <si>
    <t>PIM3623AU</t>
  </si>
  <si>
    <t>Hamilton Lane Glbl Private Infras Fund (AUD) - Acc</t>
  </si>
  <si>
    <t>ETL1291AU</t>
  </si>
  <si>
    <t>Woodbridge Secured Income Fund</t>
  </si>
  <si>
    <t>Woodbridge Capital Pty Ltd</t>
  </si>
  <si>
    <t>CHN8719AU</t>
  </si>
  <si>
    <t>West Street European Private Crt Fund (AUD) - Cl E</t>
  </si>
  <si>
    <t>ETL4900AU</t>
  </si>
  <si>
    <t>TCP Private Debt Income Fund</t>
  </si>
  <si>
    <t>Tanarra Capital Australia Pty Ltd</t>
  </si>
  <si>
    <t>DAM3476AU</t>
  </si>
  <si>
    <t>Evidentia Global Private Markets Fund Ord Class</t>
  </si>
  <si>
    <t>NWL1C939</t>
  </si>
  <si>
    <t>L1 Capital Long Short Fund - Monthly Class 2025 06</t>
  </si>
  <si>
    <t>BLK0001AU</t>
  </si>
  <si>
    <t>BlackRock Multi Opportunity Absolute Return Fund</t>
  </si>
  <si>
    <t>NWL1C940</t>
  </si>
  <si>
    <t>L1 Capital Long Short Fund - Monthly Class 2025 05</t>
  </si>
  <si>
    <t>FSF3532AU</t>
  </si>
  <si>
    <t>Aspect Absolute Return Fund - Class A</t>
  </si>
  <si>
    <t>PIM1923AU</t>
  </si>
  <si>
    <t>Lucerne Alternative Investments Fund Fee Class 2</t>
  </si>
  <si>
    <t>BIM8414AU</t>
  </si>
  <si>
    <t>Bombora Special Investments Growth Fund</t>
  </si>
  <si>
    <t>Bombora Investment Management Pty Ltd</t>
  </si>
  <si>
    <t>OMF0003AU</t>
  </si>
  <si>
    <t>Atlantic Pacific Australian Equity Fund - Class A</t>
  </si>
  <si>
    <t>APSEC Funds Management Pty Ltd</t>
  </si>
  <si>
    <t>MSC0761AU</t>
  </si>
  <si>
    <t>Real Income Fund - Class A1</t>
  </si>
  <si>
    <t>PIM7035AU</t>
  </si>
  <si>
    <t>Lucerne Alternative Investments Fund Fee Class 1</t>
  </si>
  <si>
    <t>AFM0010AU</t>
  </si>
  <si>
    <t>Aurora Dividend Income Trust</t>
  </si>
  <si>
    <t>ETL3440AU</t>
  </si>
  <si>
    <t>Coller Private Equity Secondaries Fund - Class A</t>
  </si>
  <si>
    <t>Coller Capital Limited</t>
  </si>
  <si>
    <t>AFM0005AU</t>
  </si>
  <si>
    <t>Aurora Fortitude Absolute Return Fund</t>
  </si>
  <si>
    <t>Aurora Funds Management</t>
  </si>
  <si>
    <t>NWBCF999</t>
  </si>
  <si>
    <t>Yield Alpha Liquidating Tst(Basis Pac-Rim Sub Tst)</t>
  </si>
  <si>
    <t>LEND</t>
  </si>
  <si>
    <t>VanEck Glbl Listed Private Credit (AUD Hedged) ETF</t>
  </si>
  <si>
    <t>ETPMPM</t>
  </si>
  <si>
    <t>Global X Precious Metals Basket Structured</t>
  </si>
  <si>
    <t>MAET</t>
  </si>
  <si>
    <t>MUNRO Global Growth Fund Complex ETF</t>
  </si>
  <si>
    <t>URNM</t>
  </si>
  <si>
    <t>BetaShares Global Uranium ETF</t>
  </si>
  <si>
    <t>NUGG</t>
  </si>
  <si>
    <t>VanEck Gold Bullion ETF</t>
  </si>
  <si>
    <t>PGA1</t>
  </si>
  <si>
    <t>Plato Global Alpha Fund Complex ETF</t>
  </si>
  <si>
    <t>BEAR</t>
  </si>
  <si>
    <t>BetaShares Australian Equities Bear Hedge Fund</t>
  </si>
  <si>
    <t>ETPMPT</t>
  </si>
  <si>
    <t>Global X Physical Platinum Structured</t>
  </si>
  <si>
    <t>BetaShares U.S. Dollar ETF</t>
  </si>
  <si>
    <t>GPEQ</t>
  </si>
  <si>
    <t>VanEck Global Listed Private Equity ETF</t>
  </si>
  <si>
    <t>OOO</t>
  </si>
  <si>
    <t>BetaShares Crude Oil Index ETF - Currency Hedged</t>
  </si>
  <si>
    <t>ALFA</t>
  </si>
  <si>
    <t>VanEck Australian Long Short Complex ETF</t>
  </si>
  <si>
    <t>GHLD</t>
  </si>
  <si>
    <t>Global X Gold Bullion (Currency Hedged) ETF</t>
  </si>
  <si>
    <t>GCAP</t>
  </si>
  <si>
    <t>VanEck Bentham Glbl Capital Securities Active ETF</t>
  </si>
  <si>
    <t>KSM</t>
  </si>
  <si>
    <t>K2 Australian Small Cap Fund (Hedged)</t>
  </si>
  <si>
    <t>AUDS</t>
  </si>
  <si>
    <t>BetaShares Strong Aust Dollar Fund (Hedge) ETF</t>
  </si>
  <si>
    <t>USHY</t>
  </si>
  <si>
    <t>Global X USD High Yield Bond ETF (Currency Hedged)</t>
  </si>
  <si>
    <t>SNAS</t>
  </si>
  <si>
    <t>Global X Ultra Short Nasdaq 100 Complex ETF</t>
  </si>
  <si>
    <t>ETPMPD</t>
  </si>
  <si>
    <t>Global X Physical Palladium Structured</t>
  </si>
  <si>
    <t>MKAX</t>
  </si>
  <si>
    <t>Montaka Global Extension Fund – Complex ETF</t>
  </si>
  <si>
    <t>YANK</t>
  </si>
  <si>
    <t>BetaShares Strong U.S. Dollar Fund (Hedge) ETF</t>
  </si>
  <si>
    <t>GCI</t>
  </si>
  <si>
    <t>Gryphon Capital Income Trust</t>
  </si>
  <si>
    <t>LSF</t>
  </si>
  <si>
    <t>L1 Long Short Fund Limited</t>
  </si>
  <si>
    <t>RF1</t>
  </si>
  <si>
    <t>Regal Investment Fund</t>
  </si>
  <si>
    <t>GVF</t>
  </si>
  <si>
    <t>Staude Capital Global Value Fund Limited</t>
  </si>
  <si>
    <t>MRE</t>
  </si>
  <si>
    <t>Metrics Real Estate Multi-Strategy Fund</t>
  </si>
  <si>
    <t>LF1</t>
  </si>
  <si>
    <t>La Trobe Private Credit Fund</t>
  </si>
  <si>
    <t>PCX</t>
  </si>
  <si>
    <t>Pengana Global Private Credit Trust</t>
  </si>
  <si>
    <t>WMA</t>
  </si>
  <si>
    <t>WAM Alternative Assets Limited</t>
  </si>
  <si>
    <t>DN1</t>
  </si>
  <si>
    <t>Dominion Income Trust 1</t>
  </si>
  <si>
    <t>TGF</t>
  </si>
  <si>
    <t>Tribeca Global Natural Resources Ltd</t>
  </si>
  <si>
    <t>WHI</t>
  </si>
  <si>
    <t>Whitefield Income Limited</t>
  </si>
  <si>
    <t>NAC</t>
  </si>
  <si>
    <t>NAOS Ex-50 Opportunities Company Limited</t>
  </si>
  <si>
    <t>IOZSOG</t>
  </si>
  <si>
    <t>Australian Warrants</t>
  </si>
  <si>
    <t>CITIWARRANTS IOZ SFI WARRANT 17/06/2027</t>
  </si>
  <si>
    <t>IOZSON</t>
  </si>
  <si>
    <t>CITIWARRANTS IOZ SFI WARRANT 18/05/2028</t>
  </si>
  <si>
    <t>IOZSOH</t>
  </si>
  <si>
    <t>CITIWARRANTS IOZ SFI 17/06/2027</t>
  </si>
  <si>
    <t>QOZSOB</t>
  </si>
  <si>
    <t>CITIWARRANTS QOZ SFI WARRANT 18/05/2028</t>
  </si>
  <si>
    <t>IOZSOC</t>
  </si>
  <si>
    <t>CITIWARRANTS IOZ SFI WARRANT 12/02/2026</t>
  </si>
  <si>
    <t>VASSOC</t>
  </si>
  <si>
    <t>CITIWARRANTS VAS SFI WARRANT 12/02/26</t>
  </si>
  <si>
    <t>VASSOG</t>
  </si>
  <si>
    <t>CITIWARRANTS VAS SFI WARRANT 17/06/2027</t>
  </si>
  <si>
    <t>STWSOE</t>
  </si>
  <si>
    <t>CITIWARRANTS STW SFI WARRANT 27/11/2029</t>
  </si>
  <si>
    <t>A20SOA</t>
  </si>
  <si>
    <t>CITIWARRANTS A200 SFI WARRANT 17/06/2027</t>
  </si>
  <si>
    <t>A20SOB</t>
  </si>
  <si>
    <t>CITIWARRANTS BETA A200 SFI WARRANT 17/06/2027</t>
  </si>
  <si>
    <t>QOZSOC</t>
  </si>
  <si>
    <t>IVVSOO</t>
  </si>
  <si>
    <t>CITIWARRANTS IVV SFI WARRANT 18/05/2028</t>
  </si>
  <si>
    <t>IOZSOI</t>
  </si>
  <si>
    <t>VASSOH</t>
  </si>
  <si>
    <t>IOZSOM</t>
  </si>
  <si>
    <t>VASSOA</t>
  </si>
  <si>
    <t>CITIWARRANTS VAS SFI WARRANT 12/02/2026</t>
  </si>
  <si>
    <t>VASSOM</t>
  </si>
  <si>
    <t>CITIWARRANTS VAS SFI WARRANT 18/05/2028</t>
  </si>
  <si>
    <t>A20SOG</t>
  </si>
  <si>
    <t>CITIWARRANTS A200 SFI WARRANT 18/05/2028</t>
  </si>
  <si>
    <t>IVVSOK</t>
  </si>
  <si>
    <t>CITIWARRANTS IVV SFI WARRANT 17/06/2027</t>
  </si>
  <si>
    <t>VTSSOG</t>
  </si>
  <si>
    <t>CITIWARRANTS VTS SFI WARRANT 17/06/2027</t>
  </si>
  <si>
    <t>IVVSOF</t>
  </si>
  <si>
    <t>CITIWARRANTS IVV SFI WARRANT 12/02/26</t>
  </si>
  <si>
    <t>VEUSOI</t>
  </si>
  <si>
    <t>CITIWARRANTS VEU SFI WARRANT 17/06/2027</t>
  </si>
  <si>
    <t>VTSSOF</t>
  </si>
  <si>
    <t>VASSON</t>
  </si>
  <si>
    <t>IVVSOD</t>
  </si>
  <si>
    <t>CITIWARRANTS IVV SFI WARRANT 27/11/2029</t>
  </si>
  <si>
    <t>Portfolio Holdings Disclosure - Netwealth Superannuation Master Fund</t>
  </si>
  <si>
    <t>Fund details</t>
  </si>
  <si>
    <t>Trustee</t>
  </si>
  <si>
    <t>Netwealth Superannuation Services Pty Limited (ABN 80 636 951 310, AFSL 528032, RSE Licence L0003483)</t>
  </si>
  <si>
    <t>Fund</t>
  </si>
  <si>
    <t>Netwealth Superannuation Master Fund (ABN 94 573 747 704, RSE No. R1000184)</t>
  </si>
  <si>
    <t>Administrator</t>
  </si>
  <si>
    <t>Netwealth Investments Limited (ABN 85 090 569 109, AFSL 230975)</t>
  </si>
  <si>
    <t>For queries about the content of this document, please contact the Administrator on:</t>
  </si>
  <si>
    <r>
      <rPr>
        <sz val="10"/>
        <color rgb="FF00358E"/>
        <rFont val="Arial"/>
        <family val="2"/>
      </rPr>
      <t>Freecall</t>
    </r>
    <r>
      <rPr>
        <sz val="10"/>
        <color theme="1"/>
        <rFont val="Arial"/>
        <family val="2"/>
      </rPr>
      <t xml:space="preserve"> </t>
    </r>
    <r>
      <rPr>
        <sz val="10"/>
        <color rgb="FF0078FF"/>
        <rFont val="Arial"/>
        <family val="2"/>
      </rPr>
      <t>1800 888 223 (within Australia)</t>
    </r>
  </si>
  <si>
    <r>
      <t xml:space="preserve">Phone </t>
    </r>
    <r>
      <rPr>
        <sz val="10"/>
        <color rgb="FF0078FF"/>
        <rFont val="Arial"/>
        <family val="2"/>
      </rPr>
      <t>03 9655 1300</t>
    </r>
  </si>
  <si>
    <r>
      <t xml:space="preserve">Fax </t>
    </r>
    <r>
      <rPr>
        <sz val="10"/>
        <color rgb="FF0078FF"/>
        <rFont val="Arial"/>
        <family val="2"/>
      </rPr>
      <t>03 9655 1333</t>
    </r>
  </si>
  <si>
    <r>
      <t xml:space="preserve">Email </t>
    </r>
    <r>
      <rPr>
        <sz val="10"/>
        <color rgb="FF0078FF"/>
        <rFont val="Arial"/>
        <family val="2"/>
      </rPr>
      <t>contact@netwealth.com.au</t>
    </r>
  </si>
  <si>
    <r>
      <t xml:space="preserve">Website </t>
    </r>
    <r>
      <rPr>
        <sz val="10"/>
        <color rgb="FF0078FF"/>
        <rFont val="Arial"/>
        <family val="2"/>
      </rPr>
      <t>netwealth.com.au</t>
    </r>
  </si>
  <si>
    <t>Context and purpose</t>
  </si>
  <si>
    <t>Netwealth Superannuation Master Fund ('NSMF', the 'Fund') is a platform product. Members have access to an extensive range of accessible investments ('Investment Options') and make</t>
  </si>
  <si>
    <t>their own investment decisions.</t>
  </si>
  <si>
    <t>The purpose of this document is to promote transparency and provide members and the public with information about where Fund holdings were invested as at the above date. Where relevant,</t>
  </si>
  <si>
    <t xml:space="preserve">the data also includes 'looking-though' to disclose underlying Investment Assets within some Investment Options. </t>
  </si>
  <si>
    <t>This document relates to information at the stated date only and is not a reflection of current Fund holdings, Investment Options or Investment Assets.</t>
  </si>
  <si>
    <r>
      <t xml:space="preserve">Refer to the </t>
    </r>
    <r>
      <rPr>
        <b/>
        <sz val="10"/>
        <color rgb="FF333333"/>
        <rFont val="Arial"/>
        <family val="2"/>
      </rPr>
      <t>Glossary</t>
    </r>
    <r>
      <rPr>
        <sz val="10"/>
        <color rgb="FF333333"/>
        <rFont val="Arial"/>
        <family val="2"/>
      </rPr>
      <t xml:space="preserve"> section below for key terms used in this document.</t>
    </r>
  </si>
  <si>
    <t>How do I read this information?</t>
  </si>
  <si>
    <t>Data is categorised into Levels to assist with:</t>
  </si>
  <si>
    <t>(1) identifying Fund holdings in different Asset classes (and different types and sectors within those Asset classes) in a summary form - see Levels 1-3; and</t>
  </si>
  <si>
    <t>(2) identifying Fund holdings in different Investment Options and, where relevant, looking-through to the Investment Assets in detail - see Levels 4-6.</t>
  </si>
  <si>
    <t>Colour coding and formatting within the .xlsx file assists with identifying the following Levels:</t>
  </si>
  <si>
    <t>Level 1</t>
  </si>
  <si>
    <t>The Fund</t>
  </si>
  <si>
    <t>Level 2</t>
  </si>
  <si>
    <t>Asset classes</t>
  </si>
  <si>
    <t>Level 3</t>
  </si>
  <si>
    <t>Asset class listing types</t>
  </si>
  <si>
    <t>Level 4</t>
  </si>
  <si>
    <t>Investment Options</t>
  </si>
  <si>
    <t>Level 5</t>
  </si>
  <si>
    <t>Investment Asset within the relevant Level 4 Investment Option (first look-through)</t>
  </si>
  <si>
    <t>Level 6</t>
  </si>
  <si>
    <t>Investment Asset within the relevant Level 5 Investment Asset (further look-through)</t>
  </si>
  <si>
    <t>Within the .xlsx file, there are expansion and minimisation options to the left of and above the data to view the data at different Levels. For example:</t>
  </si>
  <si>
    <t>(1) To display summary Fund holdings data including at Asset class related levels only, click number 3 in the expansion options to the left of the data. Only Levels 1-3 will display.</t>
  </si>
  <si>
    <t>(2) To include Investment Options (Level 4) data but not Level 5 and Level 6 look-through data, click number 4. Where a relevant Investment Option contains look-through data, Level 5 buttons (and</t>
  </si>
  <si>
    <t xml:space="preserve">      Level 6 buttons, if any) can also be clicked individually to expand look-through as desired. </t>
  </si>
  <si>
    <t>(3) To display all data including Level 5 and Level 6 look-throughs, click number 6.</t>
  </si>
  <si>
    <t>A .csv delimited file is also accessible on the NSMF website under 'Member information' however the .csv file does not contain formatting. Referring to the .xlsx file may assist with understanding</t>
  </si>
  <si>
    <t>the data.</t>
  </si>
  <si>
    <t>Glossary</t>
  </si>
  <si>
    <t>Weighting (%) of the Value ($AUD) for that particular line item as a percentage of total Fund holdings.</t>
  </si>
  <si>
    <t>(Only relates to Level 5 and Level 6 Investment Assets) Weighting (%) for that particular Investment Asset as a percentage of the relevant total Investment Option value.</t>
  </si>
  <si>
    <t>Means any investment which does not meet the definition of the other strategic sectors.</t>
  </si>
  <si>
    <t>High level Asset classes in accordance with APRA Superannuation Reporting Standard 550.0 (Table 2, Column 6).</t>
  </si>
  <si>
    <t>Asset class listing type</t>
  </si>
  <si>
    <t>Further information about the Asset class.</t>
  </si>
  <si>
    <t xml:space="preserve">Means cash on hand and demand deposits, as well as cash equivalents. Cash equivalents represent short-term, highly liquid investments that are readily convertible to </t>
  </si>
  <si>
    <t>known amounts of cash and which are subject to an insignificant risk of changes in value. Refer to Australian Accounting Standards.</t>
  </si>
  <si>
    <t>A security identifier or other identifier in relation to an Investment Option or Investment Asset.</t>
  </si>
  <si>
    <t>Means the non-AUD denominated assets held in the portfolio.</t>
  </si>
  <si>
    <t>Means an ownership interest in a business, trust or partnership. Includes: common shares, preference shares and units. Excludes: units in property trusts, units in</t>
  </si>
  <si>
    <t>infrastructure trusts.</t>
  </si>
  <si>
    <t>Externally managed</t>
  </si>
  <si>
    <t>An Investment Asset that is not Internally managed.</t>
  </si>
  <si>
    <t>Financial product</t>
  </si>
  <si>
    <t>Depending on the context, the NSMF or an Investment Option.</t>
  </si>
  <si>
    <t>Means a loan, placement or debt security.</t>
  </si>
  <si>
    <t>Infrastructure</t>
  </si>
  <si>
    <t>Means the basic physical systems of a country, state or region including transportation, communication, utilities, and public institutions.</t>
  </si>
  <si>
    <t>Internally managed</t>
  </si>
  <si>
    <t>An Investment Asset that is managed by the Trustee or an associate of the Trustee (including the Administrator).</t>
  </si>
  <si>
    <t>Investment Asset</t>
  </si>
  <si>
    <t>An asset that an Investment Option invests in. May also be referred to from time to time as an underlying asset / investment item / disclosable item.</t>
  </si>
  <si>
    <t>The name of an Investment Option or Investment Asset.</t>
  </si>
  <si>
    <t>Investment Option</t>
  </si>
  <si>
    <t>(summary only) An accessible investment on the NSMF investment menu that a member can choose to invest in via their platform account.</t>
  </si>
  <si>
    <t>Where relevant, the institution / issuer / responsible entity (fund manager) name in relation to the Investment Option or Investment Asset. If an Issuer is unspecified,</t>
  </si>
  <si>
    <t>refer to other columns for identifiable information.</t>
  </si>
  <si>
    <t>The approach described in the 'How do I read this information?' section above.</t>
  </si>
  <si>
    <t>Where applicable, data in this column is a sequential merge / concatenate of Codes for Levels 4-6 to assist with identifying look-through connection (if any).</t>
  </si>
  <si>
    <t>Listed</t>
  </si>
  <si>
    <t>Means a financial instrument that is traded through an Australian or international stock exchange.</t>
  </si>
  <si>
    <t>Look-through</t>
  </si>
  <si>
    <t>Where relevant, further information about an Investment Asset within an Investment Option and, where relevant, about Investment Assets within Investment Assets.</t>
  </si>
  <si>
    <t>In relation to an Investment Option or Investment Asset, additional descriptive information to supplement Asset class and Asset class listing type data.</t>
  </si>
  <si>
    <t>NSMF / the Fund</t>
  </si>
  <si>
    <t>Platform product</t>
  </si>
  <si>
    <t>(summary only) Members or their advisers give the platform instructions, directions or requests to acquire financial products from a menu / list of accessible</t>
  </si>
  <si>
    <t>investments.</t>
  </si>
  <si>
    <t>Means an investment in real estate where the earnings and capital value are dependent on cash flows generated by the property through sale or rental income.</t>
  </si>
  <si>
    <t>A type of Financial product.</t>
  </si>
  <si>
    <t>Unlisted</t>
  </si>
  <si>
    <t>Means a financial instrument that is not traded through an Australian or international stock exchange.</t>
  </si>
  <si>
    <t>Weighting (%)</t>
  </si>
  <si>
    <t>See % Super above.</t>
  </si>
  <si>
    <t>Disclaimers</t>
  </si>
  <si>
    <r>
      <rPr>
        <b/>
        <sz val="10"/>
        <color rgb="FF999999"/>
        <rFont val="Adelle Sans Cnd Lt"/>
      </rPr>
      <t>General use.</t>
    </r>
    <r>
      <rPr>
        <sz val="10"/>
        <color rgb="FF999999"/>
        <rFont val="Adelle Sans Cnd Lt"/>
      </rPr>
      <t xml:space="preserve"> This document is for general use. Netwealth is not responsible for any modification of content by recipients of this document. </t>
    </r>
  </si>
  <si>
    <t>Whilst reasonable care has been taken in preparation of this document using sources believed to be reliable and accurate, to the maximum extent permitted by law, the Trustee and Administrator,</t>
  </si>
  <si>
    <t xml:space="preserve">together with their related parties, are not responsible for, and will not accept liability in connection with, any loss or damage suffered by any person arising from reliance on this information. </t>
  </si>
  <si>
    <t>The information provided in this document is general information only and is not intended to imply any recommendation or opinion about NSMF nor any financial product. This information does not</t>
  </si>
  <si>
    <t xml:space="preserve">take into account your personal objectives, financial situation or needs. You should consider whether the information is appropriate for you in light of your personal objectives, financial situation and </t>
  </si>
  <si>
    <t>needs, and you should read the Product Disclosure Statement (available on netwealth.com.au or free on request) and consider consulting a financial adviser before making a decision about whether to</t>
  </si>
  <si>
    <t xml:space="preserve">invest in the NSMF. Before making a decision to invest or continuing to invest in an investment that is accessible through the NSMF, you should consider the product disclosure statement or other </t>
  </si>
  <si>
    <t>disclosure document relating to that investment.</t>
  </si>
  <si>
    <t>30 June 2025</t>
  </si>
  <si>
    <t>Issued: September 2025</t>
  </si>
  <si>
    <t/>
  </si>
  <si>
    <t>CHN0407AU</t>
  </si>
  <si>
    <t>KKR Private Equity (K-PRIME) Fund (AUD) - Class B</t>
  </si>
  <si>
    <t>NWALVUO</t>
  </si>
  <si>
    <t>Alvo Minerals Limited Unlisted Opt Exp 27/06/2028</t>
  </si>
  <si>
    <t>NWBLGUO</t>
  </si>
  <si>
    <t>BluGlass Limited Unlisted Option Expiry 31/05/2026</t>
  </si>
  <si>
    <t>NWCUSUO3</t>
  </si>
  <si>
    <t>Copper Search Limited Unl Option Expiry 31/07/2027</t>
  </si>
  <si>
    <t>NWSRLUO</t>
  </si>
  <si>
    <t>Sunrise Energy Metals Ltd Unl Opt Exp 31/05/2027</t>
  </si>
  <si>
    <t>NWTMXUO3</t>
  </si>
  <si>
    <t>Terrain Minerals Limited Unl Opt Exp 17/06/2027</t>
  </si>
  <si>
    <t>MAMODEL_CASH</t>
  </si>
  <si>
    <t>IRONB1_CASH</t>
  </si>
  <si>
    <t>MAMODEL_CASH_ANZCASH1</t>
  </si>
  <si>
    <t>IRONB1_CASH_ANZCASH1</t>
  </si>
  <si>
    <t>MAMODEL_CHN0407AU</t>
  </si>
  <si>
    <t>Refer to Notes on Investment in FGMF in the 30 June 2025 Portfolio Holdings Disclosure (Important notes and Glossary) document.</t>
  </si>
  <si>
    <t>Ironbark Managed Account Service</t>
  </si>
  <si>
    <t>Ironbark Asset Management (Fund Services) Limited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</si>
</sst>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quot;$&quot;* #,##0.00_-;_-&quot;$&quot;* &quot;-&quot;??_-;_-@_-"/>
    <numFmt numFmtId="43" formatCode="_-* #,##0.00_-;\-* #,##0.00_-;_-* &quot;-&quot;??_-;_-@_-"/>
  </numFmts>
  <fonts count="28">
    <font>
      <sz val="10"/>
      <color theme="1"/>
      <name val="Arial"/>
      <family val="2"/>
    </font>
    <font>
      <sz val="10"/>
      <color theme="1"/>
      <name val="Arial"/>
      <family val="2"/>
    </font>
    <font>
      <b/>
      <sz val="12"/>
      <color rgb="FFF7F7F7"/>
      <name val="Adelle Sans bold"/>
    </font>
    <font>
      <b/>
      <sz val="12"/>
      <color rgb="FF00358E"/>
      <name val="Adelle Sans bold"/>
    </font>
    <font>
      <sz val="10"/>
      <color rgb="FF00358E"/>
      <name val="Adelle Sans bold"/>
    </font>
    <font>
      <sz val="12"/>
      <color rgb="FFF7F7F7"/>
      <name val="Adelle Sans bold"/>
    </font>
    <font>
      <sz val="10"/>
      <color rgb="FFF7F7F7"/>
      <name val="Adelle Sans bold"/>
    </font>
    <font>
      <sz val="11"/>
      <color rgb="FFF7F7F7"/>
      <name val="Adelle Sans bold"/>
    </font>
    <font>
      <sz val="10"/>
      <color rgb="FF0078FF"/>
      <name val="Adele Sans Light"/>
    </font>
    <font>
      <sz val="11"/>
      <color rgb="FF333333"/>
      <name val="Adelle Sans Light"/>
    </font>
    <font>
      <sz val="10"/>
      <color rgb="FF666666"/>
      <name val="Adelle Sans Light"/>
    </font>
    <font>
      <b/>
      <sz val="26"/>
      <color rgb="FF00358E"/>
      <name val="Adelle Sans"/>
      <family val="3"/>
    </font>
    <font>
      <sz val="10"/>
      <color rgb="FF00358E"/>
      <name val="Arial"/>
      <family val="2"/>
    </font>
    <font>
      <b/>
      <sz val="20"/>
      <color rgb="FF0078FF"/>
      <name val="Adelle Sans"/>
      <family val="3"/>
    </font>
    <font>
      <b/>
      <sz val="16"/>
      <color rgb="FF00B0F0"/>
      <name val="Adelle Sans"/>
      <family val="3"/>
    </font>
    <font>
      <sz val="12"/>
      <color rgb="FF333333"/>
      <name val="Adelle Sans bold"/>
    </font>
    <font>
      <sz val="10"/>
      <color rgb="FF333333"/>
      <name val="Arial"/>
      <family val="2"/>
    </font>
    <font>
      <b/>
      <sz val="11"/>
      <color rgb="FF00C7FF"/>
      <name val="Adelle Sans"/>
      <family val="3"/>
    </font>
    <font>
      <b/>
      <u/>
      <sz val="11"/>
      <color theme="1"/>
      <name val="Adelle Sans"/>
      <family val="3"/>
    </font>
    <font>
      <sz val="11"/>
      <color theme="1"/>
      <name val="Adelle Sans"/>
      <family val="3"/>
    </font>
    <font>
      <sz val="10"/>
      <color rgb="FF0078FF"/>
      <name val="Arial"/>
      <family val="2"/>
    </font>
    <font>
      <b/>
      <sz val="10"/>
      <color rgb="FF333333"/>
      <name val="Arial"/>
      <family val="2"/>
    </font>
    <font>
      <sz val="10"/>
      <color rgb="FF333333"/>
      <name val="Adelle Sans"/>
      <family val="3"/>
    </font>
    <font>
      <sz val="10"/>
      <color rgb="FF0078FF"/>
      <name val="Adelle Sans Light"/>
    </font>
    <font>
      <sz val="10"/>
      <color rgb="FF999999"/>
      <name val="Adelle Sans Cnd Lt"/>
    </font>
    <font>
      <b/>
      <sz val="10"/>
      <color rgb="FF999999"/>
      <name val="Adelle Sans Cnd Lt"/>
    </font>
    <font>
      <sz val="10"/>
      <color theme="1"/>
      <name val="Adelle Sans"/>
      <family val="3"/>
    </font>
    <font>
      <sz val="10"/>
      <name val="Arial"/>
      <family val="2"/>
    </font>
  </fonts>
  <fills count="7">
    <fill>
      <patternFill patternType="none"/>
    </fill>
    <fill>
      <patternFill patternType="gray125"/>
    </fill>
    <fill>
      <patternFill patternType="solid">
        <fgColor rgb="FF00358E"/>
        <bgColor indexed="64"/>
      </patternFill>
    </fill>
    <fill>
      <patternFill patternType="solid">
        <fgColor rgb="FF0078FF"/>
        <bgColor indexed="64"/>
      </patternFill>
    </fill>
    <fill>
      <patternFill patternType="solid">
        <fgColor rgb="FF00C7FF"/>
        <bgColor indexed="64"/>
      </patternFill>
    </fill>
    <fill>
      <patternFill patternType="solid">
        <fgColor rgb="FFE6E6E6"/>
        <bgColor indexed="64"/>
      </patternFill>
    </fill>
    <fill>
      <patternFill patternType="solid">
        <fgColor rgb="FFF7F7F7"/>
        <bgColor indexed="64"/>
      </patternFill>
    </fill>
  </fills>
  <borders count="8">
    <border>
      <left/>
      <right/>
      <top/>
      <bottom/>
      <diagonal/>
    </border>
    <border>
      <left/>
      <right/>
      <top style="thin">
        <color rgb="FF002060"/>
      </top>
      <bottom style="thin">
        <color rgb="FF002060"/>
      </bottom>
      <diagonal/>
    </border>
    <border>
      <left/>
      <right/>
      <top/>
      <bottom style="thin">
        <color rgb="FF00B0F0"/>
      </bottom>
      <diagonal/>
    </border>
    <border>
      <left/>
      <right/>
      <top style="thin">
        <color rgb="FF00B0F0"/>
      </top>
      <bottom style="thin">
        <color rgb="FF00B0F0"/>
      </bottom>
      <diagonal/>
    </border>
    <border>
      <left/>
      <right/>
      <top/>
      <bottom style="thin">
        <color rgb="FF0078FF"/>
      </bottom>
      <diagonal/>
    </border>
    <border>
      <left/>
      <right/>
      <top style="thin">
        <color rgb="FF0078FF"/>
      </top>
      <bottom/>
      <diagonal/>
    </border>
    <border>
      <left/>
      <right/>
      <top style="thin">
        <color rgb="FF00C7FF"/>
      </top>
      <bottom style="thin">
        <color rgb="FF00C7FF"/>
      </bottom>
      <diagonal/>
    </border>
    <border>
      <left/>
      <right/>
      <top style="thin">
        <color rgb="FF00B0F0"/>
      </top>
      <bottom/>
      <diagonal/>
    </border>
  </borders>
  <cellStyleXfs count="8">
    <xf numFmtId="0" fontId="0" fillId="0" borderId="0"/>
    <xf numFmtId="44" fontId="1" fillId="0" borderId="0" applyFont="0" applyFill="0" applyBorder="0" applyAlignment="0" applyProtection="0"/>
    <xf numFmtId="0" fontId="27" fillId="0" borderId="0"/>
    <xf numFmtId="43" fontId="1" fillId="0" borderId="0" applyFont="0" applyFill="0" applyBorder="0" applyAlignment="0" applyProtection="0"/>
    <xf numFmtId="43" fontId="27" fillId="0" borderId="0" applyFont="0" applyFill="0" applyBorder="0" applyAlignment="0" applyProtection="0"/>
    <xf numFmtId="0" fontId="1" fillId="0" borderId="0"/>
    <xf numFmtId="0" fontId="27" fillId="0" borderId="0"/>
    <xf numFmtId="9" fontId="1" fillId="0" borderId="0" applyFont="0" applyFill="0" applyBorder="0" applyAlignment="0" applyProtection="0"/>
  </cellStyleXfs>
  <cellXfs count="67">
    <xf numFmtId="0" fontId="0" fillId="0" borderId="0" xfId="0"/>
    <xf numFmtId="0" fontId="2" fillId="2" borderId="1" xfId="0" applyFont="1" applyFill="1" applyBorder="1" applyAlignment="1">
      <alignment vertical="top" wrapText="1"/>
    </xf>
    <xf numFmtId="0" fontId="2" fillId="2" borderId="1" xfId="0" applyFont="1" applyFill="1" applyBorder="1" applyAlignment="1">
      <alignment horizontal="left" vertical="top" wrapText="1"/>
    </xf>
    <xf numFmtId="0" fontId="2" fillId="2" borderId="1" xfId="0" applyFont="1" applyFill="1" applyBorder="1" applyAlignment="1">
      <alignment horizontal="center" vertical="top" wrapText="1"/>
    </xf>
    <xf numFmtId="0" fontId="3" fillId="0" borderId="0" xfId="0" applyFont="1"/>
    <xf numFmtId="0" fontId="4" fillId="0" borderId="0" xfId="0" applyFont="1"/>
    <xf numFmtId="0" fontId="5" fillId="3" borderId="0" xfId="0" applyFont="1" applyFill="1"/>
    <xf numFmtId="0" fontId="6" fillId="0" borderId="0" xfId="0" applyFont="1"/>
    <xf numFmtId="0" fontId="7" fillId="4" borderId="2" xfId="0" applyFont="1" applyFill="1" applyBorder="1"/>
    <xf numFmtId="44" fontId="0" fillId="0" borderId="0" xfId="1" applyFont="1"/>
    <xf numFmtId="0" fontId="8" fillId="5" borderId="3" xfId="0" applyFont="1" applyFill="1" applyBorder="1"/>
    <xf numFmtId="0" fontId="8" fillId="5" borderId="3" xfId="0" applyFont="1" applyFill="1" applyBorder="1" applyAlignment="1">
      <alignment horizontal="left"/>
    </xf>
    <xf numFmtId="0" fontId="7" fillId="4" borderId="3" xfId="0" applyFont="1" applyFill="1" applyBorder="1"/>
    <xf numFmtId="0" fontId="8" fillId="5" borderId="3" xfId="0" applyFont="1" applyFill="1" applyBorder="1" applyAlignment="1">
      <alignment horizontal="center"/>
    </xf>
    <xf numFmtId="0" fontId="9" fillId="0" borderId="3" xfId="0" applyFont="1" applyBorder="1"/>
    <xf numFmtId="44" fontId="9" fillId="0" borderId="3" xfId="1" applyFont="1" applyBorder="1"/>
    <xf numFmtId="0" fontId="10" fillId="6" borderId="3" xfId="0" applyFont="1" applyFill="1" applyBorder="1"/>
    <xf numFmtId="44" fontId="10" fillId="6" borderId="3" xfId="1" applyFont="1" applyFill="1" applyBorder="1"/>
    <xf numFmtId="44" fontId="7" fillId="4" borderId="2" xfId="1" applyFont="1" applyFill="1" applyBorder="1"/>
    <xf numFmtId="44" fontId="7" fillId="4" borderId="3" xfId="1" applyFont="1" applyFill="1" applyBorder="1"/>
    <xf numFmtId="44" fontId="5" fillId="3" borderId="0" xfId="1" applyFont="1" applyFill="1"/>
    <xf numFmtId="44" fontId="2" fillId="2" borderId="1" xfId="1" applyFont="1" applyFill="1" applyBorder="1" applyAlignment="1">
      <alignment vertical="top" wrapText="1"/>
    </xf>
    <xf numFmtId="44" fontId="3" fillId="0" borderId="0" xfId="1" applyFont="1"/>
    <xf numFmtId="44" fontId="8" fillId="5" borderId="3" xfId="1" applyFont="1" applyFill="1" applyBorder="1"/>
    <xf numFmtId="0" fontId="3" fillId="0" borderId="0" xfId="0" applyFont="1" applyAlignment="1">
      <alignment horizontal="left"/>
    </xf>
    <xf numFmtId="0" fontId="5" fillId="3" borderId="0" xfId="0" applyFont="1" applyFill="1" applyAlignment="1">
      <alignment horizontal="left"/>
    </xf>
    <xf numFmtId="0" fontId="7" fillId="4" borderId="2" xfId="0" applyFont="1" applyFill="1" applyBorder="1" applyAlignment="1">
      <alignment horizontal="left"/>
    </xf>
    <xf numFmtId="0" fontId="0" fillId="0" borderId="0" xfId="0" applyAlignment="1">
      <alignment horizontal="left"/>
    </xf>
    <xf numFmtId="0" fontId="7" fillId="4" borderId="3" xfId="0" applyFont="1" applyFill="1" applyBorder="1" applyAlignment="1">
      <alignment horizontal="left"/>
    </xf>
    <xf numFmtId="0" fontId="9" fillId="0" borderId="3" xfId="0" applyFont="1" applyBorder="1" applyAlignment="1">
      <alignment horizontal="left"/>
    </xf>
    <xf numFmtId="0" fontId="10" fillId="6" borderId="3" xfId="0" applyFont="1" applyFill="1" applyBorder="1" applyAlignment="1">
      <alignment horizontal="left"/>
    </xf>
    <xf numFmtId="0" fontId="11" fillId="0" borderId="0" xfId="0" applyFont="1"/>
    <xf numFmtId="0" fontId="12" fillId="0" borderId="0" xfId="0" applyFont="1"/>
    <xf numFmtId="49" fontId="13" fillId="0" borderId="0" xfId="0" applyNumberFormat="1" applyFont="1"/>
    <xf numFmtId="49" fontId="14" fillId="0" borderId="0" xfId="0" applyNumberFormat="1" applyFont="1"/>
    <xf numFmtId="17" fontId="15" fillId="0" borderId="0" xfId="0" quotePrefix="1" applyNumberFormat="1" applyFont="1"/>
    <xf numFmtId="0" fontId="16" fillId="0" borderId="0" xfId="0" applyFont="1"/>
    <xf numFmtId="0" fontId="17" fillId="0" borderId="0" xfId="0" applyFont="1"/>
    <xf numFmtId="0" fontId="18" fillId="0" borderId="0" xfId="0" applyFont="1"/>
    <xf numFmtId="0" fontId="19" fillId="0" borderId="0" xfId="0" applyFont="1"/>
    <xf numFmtId="0" fontId="16" fillId="0" borderId="0" xfId="0" quotePrefix="1" applyFont="1"/>
    <xf numFmtId="0" fontId="16" fillId="0" borderId="0" xfId="0" applyFont="1" applyAlignment="1">
      <alignment horizontal="left"/>
    </xf>
    <xf numFmtId="0" fontId="22" fillId="0" borderId="0" xfId="0" applyFont="1"/>
    <xf numFmtId="0" fontId="3" fillId="0" borderId="4" xfId="0" applyFont="1" applyBorder="1"/>
    <xf numFmtId="0" fontId="5" fillId="3" borderId="5" xfId="0" applyFont="1" applyFill="1" applyBorder="1"/>
    <xf numFmtId="0" fontId="7" fillId="4" borderId="6" xfId="0" applyFont="1" applyFill="1" applyBorder="1"/>
    <xf numFmtId="0" fontId="23" fillId="5" borderId="7" xfId="0" applyFont="1" applyFill="1" applyBorder="1"/>
    <xf numFmtId="0" fontId="24" fillId="0" borderId="0" xfId="0" applyFont="1"/>
    <xf numFmtId="0" fontId="24" fillId="0" borderId="0" xfId="0" applyFont="1" applyAlignment="1">
      <alignment vertical="top" wrapText="1"/>
    </xf>
    <xf numFmtId="0" fontId="26" fillId="0" borderId="0" xfId="0" applyFont="1"/>
    <xf numFmtId="0" fontId="3" fillId="0" borderId="0" xfId="0" applyFont="1" applyAlignment="1">
      <alignment horizontal="center"/>
    </xf>
    <xf numFmtId="0" fontId="5" fillId="3" borderId="0" xfId="0" applyFont="1" applyFill="1" applyAlignment="1">
      <alignment horizontal="center"/>
    </xf>
    <xf numFmtId="0" fontId="7" fillId="4" borderId="2" xfId="0" applyFont="1" applyFill="1" applyBorder="1" applyAlignment="1">
      <alignment horizontal="center"/>
    </xf>
    <xf numFmtId="0" fontId="0" fillId="0" borderId="0" xfId="0" applyAlignment="1">
      <alignment horizontal="center"/>
    </xf>
    <xf numFmtId="0" fontId="7" fillId="4" borderId="3" xfId="0" applyFont="1" applyFill="1" applyBorder="1" applyAlignment="1">
      <alignment horizontal="center"/>
    </xf>
    <xf numFmtId="0" fontId="9" fillId="0" borderId="3" xfId="0" applyFont="1" applyBorder="1" applyAlignment="1">
      <alignment horizontal="center"/>
    </xf>
    <xf numFmtId="0" fontId="10" fillId="6" borderId="3" xfId="0" applyFont="1" applyFill="1" applyBorder="1" applyAlignment="1">
      <alignment horizontal="center"/>
    </xf>
    <xf numFmtId="10" fontId="2" fillId="2" borderId="1" xfId="7" applyNumberFormat="1" applyFont="1" applyFill="1" applyBorder="1" applyAlignment="1">
      <alignment vertical="top" wrapText="1"/>
    </xf>
    <xf numFmtId="10" fontId="3" fillId="0" borderId="0" xfId="7" applyNumberFormat="1" applyFont="1"/>
    <xf numFmtId="10" fontId="5" fillId="3" borderId="0" xfId="7" applyNumberFormat="1" applyFont="1" applyFill="1"/>
    <xf numFmtId="10" fontId="7" fillId="4" borderId="2" xfId="7" applyNumberFormat="1" applyFont="1" applyFill="1" applyBorder="1"/>
    <xf numFmtId="10" fontId="0" fillId="0" borderId="0" xfId="7" applyNumberFormat="1" applyFont="1"/>
    <xf numFmtId="10" fontId="8" fillId="5" borderId="3" xfId="7" applyNumberFormat="1" applyFont="1" applyFill="1" applyBorder="1"/>
    <xf numFmtId="10" fontId="7" fillId="4" borderId="3" xfId="7" applyNumberFormat="1" applyFont="1" applyFill="1" applyBorder="1"/>
    <xf numFmtId="10" fontId="9" fillId="0" borderId="3" xfId="7" applyNumberFormat="1" applyFont="1" applyBorder="1"/>
    <xf numFmtId="10" fontId="10" fillId="6" borderId="3" xfId="7" applyNumberFormat="1" applyFont="1" applyFill="1" applyBorder="1"/>
    <xf numFmtId="0" fontId="16" fillId="0" borderId="0" xfId="0" applyFont="1" applyAlignment="1">
      <alignment horizontal="left"/>
    </xf>
  </cellXfs>
  <cellStyles count="8">
    <cellStyle name="Comma 2" xfId="3" xr:uid="{26384507-3F52-4C00-87F7-CE7ED5F54835}"/>
    <cellStyle name="Comma 2 2" xfId="4" xr:uid="{1BA86AB9-08FC-4959-83D4-946D8FCBF852}"/>
    <cellStyle name="Currency" xfId="1" builtinId="4"/>
    <cellStyle name="Normal" xfId="0" builtinId="0"/>
    <cellStyle name="Normal 2 2" xfId="2" xr:uid="{C6176611-C029-4291-87F0-B099FF29AFE9}"/>
    <cellStyle name="Normal 3" xfId="5" xr:uid="{CE261E61-9900-4C12-A47B-D9FEBA573BAB}"/>
    <cellStyle name="Normal 3 2" xfId="6" xr:uid="{47D54450-A55C-4EF7-A995-0CA4FE253DAE}"/>
    <cellStyle name="Percent" xfId="7" builtinId="5"/>
  </cellStyles>
  <dxfs count="0"/>
  <tableStyles count="0" defaultTableStyle="TableStyleMedium2" defaultPivotStyle="PivotStyleLight16"/>
  <colors>
    <mruColors>
      <color rgb="FF007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3" Type="http://schemas.openxmlformats.org/officeDocument/2006/relationships/externalLinkPath" Target="file:///C:\Users\rmarshall\AppData\Local\Temp\3f69c7c2-814f-4ee4-b707-a407ccc3fe1a_APRA%20Connect%20Superannuation%20Taxonomy%20Artefacts%20June%202025_0.zip.e1a\APRA%20Connect%20Superannuation%20Taxonomy%20Artefacts%20June%202025\SRS%20550.0%20Asset%20Allocation%20-%20Part%20B-V8.xlsx" TargetMode="External"/><Relationship Id="rId2" Type="http://schemas.microsoft.com/office/2019/04/relationships/externalLinkLongPath" Target="file:///C:\Users\rmarshall\AppData\Local\Temp\3f69c7c2-814f-4ee4-b707-a407ccc3fe1a_APRA%20Connect%20Superannuation%20Taxonomy%20Artefacts%20June%202025_0.zip.e1a\APRA%20Connect%20Superannuation%20Taxonomy%20Artefacts%20June%202025\SRS%20550.0%20Asset%20Allocation%20-%20Part%20B-V8.xlsx?25C9C57A" TargetMode="External"/><Relationship Id="rId1" Type="http://schemas.openxmlformats.org/officeDocument/2006/relationships/externalLinkPath" Target="file:///\\25C9C57A\SRS%20550.0%20Asset%20Allocation%20-%20Part%20B-V8.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Schema"/>
      <sheetName val="Elements"/>
      <sheetName val="Data Types"/>
      <sheetName val="Rules"/>
      <sheetName val="Form Set"/>
      <sheetName val="Folders"/>
      <sheetName val="Forms"/>
      <sheetName val="EntityDetails"/>
      <sheetName val="SRF_550_0_Table_2"/>
      <sheetName val="SRF_550_1_Table_1"/>
      <sheetName val="SRF_550_1_Table_2"/>
      <sheetName val="SRF_550_2_Table_1"/>
      <sheetName val="SRF_550_2_Table_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sheetData sheetId="9"/>
      <sheetData sheetId="10"/>
      <sheetData sheetId="11"/>
      <sheetData sheetId="1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3FC815-3A97-48F6-8D3C-2F96CC9334B3}">
  <sheetPr codeName="Sheet2">
    <tabColor rgb="FF0078FF"/>
  </sheetPr>
  <dimension ref="A1:H99"/>
  <sheetViews>
    <sheetView showGridLines="0" view="pageBreakPreview" zoomScale="60" zoomScaleNormal="130" workbookViewId="0">
      <pane ySplit="2" topLeftCell="A60" activePane="bottomLeft" state="frozen"/>
      <selection pane="bottomLeft" activeCell="C56" sqref="C56"/>
    </sheetView>
  </sheetViews>
  <sheetFormatPr defaultRowHeight="12.75"/>
  <cols>
    <col min="2" max="2" width="25.85546875" customWidth="1"/>
    <col min="3" max="3" width="83.5703125" customWidth="1"/>
    <col min="9" max="9" width="16.28515625" customWidth="1"/>
  </cols>
  <sheetData>
    <row r="1" spans="1:8" s="32" customFormat="1" ht="36.75">
      <c r="A1" s="31" t="s">
        <v>12314</v>
      </c>
      <c r="B1" s="31"/>
      <c r="C1" s="31"/>
      <c r="D1" s="31"/>
      <c r="E1" s="31"/>
      <c r="F1" s="31"/>
      <c r="G1" s="31"/>
      <c r="H1" s="31"/>
    </row>
    <row r="2" spans="1:8" ht="28.5">
      <c r="A2" s="33" t="s">
        <v>12414</v>
      </c>
      <c r="B2" s="34"/>
      <c r="C2" s="34"/>
      <c r="D2" s="34"/>
      <c r="E2" s="34"/>
      <c r="F2" s="34"/>
      <c r="G2" s="34"/>
      <c r="H2" s="34"/>
    </row>
    <row r="3" spans="1:8" ht="15">
      <c r="A3" s="35" t="s">
        <v>12415</v>
      </c>
      <c r="B3" s="36"/>
      <c r="C3" s="36"/>
      <c r="D3" s="36"/>
      <c r="E3" s="36"/>
      <c r="F3" s="36"/>
      <c r="G3" s="36"/>
      <c r="H3" s="36"/>
    </row>
    <row r="5" spans="1:8" ht="16.5">
      <c r="A5" s="37" t="s">
        <v>12315</v>
      </c>
      <c r="B5" s="38"/>
      <c r="C5" s="39"/>
      <c r="D5" s="39"/>
      <c r="E5" s="39"/>
      <c r="F5" s="39"/>
      <c r="G5" s="39"/>
      <c r="H5" s="39"/>
    </row>
    <row r="6" spans="1:8" s="32" customFormat="1">
      <c r="B6" s="32" t="s">
        <v>12316</v>
      </c>
      <c r="C6" s="32" t="s">
        <v>12317</v>
      </c>
    </row>
    <row r="7" spans="1:8" s="32" customFormat="1">
      <c r="B7" s="32" t="s">
        <v>12318</v>
      </c>
      <c r="C7" s="32" t="s">
        <v>12319</v>
      </c>
    </row>
    <row r="8" spans="1:8" s="32" customFormat="1">
      <c r="B8" s="32" t="s">
        <v>12320</v>
      </c>
      <c r="C8" s="32" t="s">
        <v>12321</v>
      </c>
    </row>
    <row r="9" spans="1:8" s="32" customFormat="1"/>
    <row r="10" spans="1:8" s="32" customFormat="1">
      <c r="B10" s="32" t="s">
        <v>12322</v>
      </c>
    </row>
    <row r="11" spans="1:8">
      <c r="C11" t="s">
        <v>12323</v>
      </c>
    </row>
    <row r="12" spans="1:8">
      <c r="C12" s="32" t="s">
        <v>12324</v>
      </c>
    </row>
    <row r="13" spans="1:8">
      <c r="C13" s="32" t="s">
        <v>12325</v>
      </c>
    </row>
    <row r="14" spans="1:8">
      <c r="C14" s="32" t="s">
        <v>12326</v>
      </c>
    </row>
    <row r="15" spans="1:8">
      <c r="C15" s="32" t="s">
        <v>12327</v>
      </c>
    </row>
    <row r="17" spans="1:8" ht="16.5">
      <c r="A17" s="37" t="s">
        <v>12328</v>
      </c>
      <c r="B17" s="38"/>
      <c r="C17" s="39"/>
      <c r="D17" s="39"/>
      <c r="E17" s="39"/>
      <c r="F17" s="39"/>
      <c r="G17" s="39"/>
      <c r="H17" s="39"/>
    </row>
    <row r="18" spans="1:8">
      <c r="A18" s="36"/>
      <c r="B18" s="36" t="s">
        <v>12329</v>
      </c>
      <c r="C18" s="36"/>
      <c r="D18" s="36"/>
      <c r="E18" s="36"/>
      <c r="F18" s="36"/>
      <c r="G18" s="36"/>
      <c r="H18" s="36"/>
    </row>
    <row r="19" spans="1:8">
      <c r="A19" s="36"/>
      <c r="B19" s="36" t="s">
        <v>12330</v>
      </c>
      <c r="C19" s="36"/>
      <c r="D19" s="36"/>
      <c r="E19" s="36"/>
      <c r="F19" s="36"/>
      <c r="G19" s="36"/>
      <c r="H19" s="36"/>
    </row>
    <row r="20" spans="1:8">
      <c r="A20" s="36"/>
      <c r="B20" s="36"/>
      <c r="C20" s="36"/>
      <c r="D20" s="36"/>
      <c r="E20" s="36"/>
      <c r="F20" s="36"/>
      <c r="G20" s="36"/>
      <c r="H20" s="36"/>
    </row>
    <row r="21" spans="1:8">
      <c r="A21" s="36"/>
      <c r="B21" s="36" t="s">
        <v>12331</v>
      </c>
      <c r="C21" s="36"/>
      <c r="D21" s="36"/>
      <c r="E21" s="36"/>
      <c r="F21" s="36"/>
      <c r="G21" s="36"/>
      <c r="H21" s="36"/>
    </row>
    <row r="22" spans="1:8">
      <c r="A22" s="36"/>
      <c r="B22" s="40" t="s">
        <v>12332</v>
      </c>
      <c r="C22" s="36"/>
      <c r="D22" s="36"/>
      <c r="E22" s="36"/>
      <c r="F22" s="36"/>
      <c r="G22" s="36"/>
      <c r="H22" s="36"/>
    </row>
    <row r="23" spans="1:8">
      <c r="A23" s="36"/>
      <c r="B23" s="41"/>
      <c r="C23" s="41"/>
      <c r="D23" s="41"/>
      <c r="E23" s="41"/>
      <c r="F23" s="41"/>
      <c r="G23" s="41"/>
      <c r="H23" s="41"/>
    </row>
    <row r="24" spans="1:8">
      <c r="A24" s="36"/>
      <c r="B24" s="41" t="s">
        <v>12333</v>
      </c>
      <c r="C24" s="41"/>
      <c r="D24" s="41"/>
      <c r="E24" s="41"/>
      <c r="F24" s="41"/>
      <c r="G24" s="41"/>
      <c r="H24" s="41"/>
    </row>
    <row r="25" spans="1:8">
      <c r="A25" s="36"/>
      <c r="B25" s="41"/>
      <c r="C25" s="41"/>
      <c r="D25" s="41"/>
      <c r="E25" s="41"/>
      <c r="F25" s="41"/>
      <c r="G25" s="41"/>
      <c r="H25" s="41"/>
    </row>
    <row r="26" spans="1:8">
      <c r="A26" s="36"/>
      <c r="B26" s="66" t="s">
        <v>12334</v>
      </c>
      <c r="C26" s="66"/>
      <c r="D26" s="66"/>
      <c r="E26" s="66"/>
      <c r="F26" s="66"/>
      <c r="G26" s="66"/>
      <c r="H26" s="66"/>
    </row>
    <row r="27" spans="1:8" ht="14.25">
      <c r="A27" s="42"/>
      <c r="B27" s="42"/>
      <c r="C27" s="42"/>
      <c r="D27" s="42"/>
      <c r="E27" s="42"/>
      <c r="F27" s="42"/>
      <c r="G27" s="42"/>
      <c r="H27" s="42"/>
    </row>
    <row r="28" spans="1:8" ht="16.5">
      <c r="A28" s="37" t="s">
        <v>12335</v>
      </c>
      <c r="B28" s="38"/>
      <c r="C28" s="39"/>
      <c r="D28" s="39"/>
      <c r="E28" s="39"/>
      <c r="F28" s="39"/>
      <c r="G28" s="39"/>
      <c r="H28" s="39"/>
    </row>
    <row r="29" spans="1:8">
      <c r="A29" s="36"/>
      <c r="B29" s="36" t="s">
        <v>12336</v>
      </c>
      <c r="C29" s="36"/>
      <c r="D29" s="36"/>
      <c r="E29" s="36"/>
      <c r="F29" s="36"/>
      <c r="G29" s="36"/>
      <c r="H29" s="36"/>
    </row>
    <row r="30" spans="1:8">
      <c r="A30" s="36"/>
      <c r="B30" s="36" t="s">
        <v>12337</v>
      </c>
      <c r="C30" s="36"/>
      <c r="D30" s="36"/>
      <c r="E30" s="36"/>
      <c r="F30" s="36"/>
      <c r="G30" s="36"/>
      <c r="H30" s="36"/>
    </row>
    <row r="31" spans="1:8">
      <c r="A31" s="36"/>
      <c r="B31" s="36" t="s">
        <v>12338</v>
      </c>
      <c r="C31" s="36"/>
      <c r="D31" s="36"/>
      <c r="E31" s="36"/>
      <c r="F31" s="36"/>
      <c r="G31" s="36"/>
      <c r="H31" s="36"/>
    </row>
    <row r="32" spans="1:8">
      <c r="A32" s="36"/>
      <c r="B32" s="36"/>
      <c r="C32" s="36"/>
      <c r="D32" s="36"/>
      <c r="E32" s="36"/>
      <c r="F32" s="36"/>
      <c r="G32" s="36"/>
      <c r="H32" s="36"/>
    </row>
    <row r="33" spans="1:8">
      <c r="A33" s="36"/>
      <c r="B33" s="66" t="s">
        <v>12339</v>
      </c>
      <c r="C33" s="66"/>
      <c r="D33" s="66"/>
      <c r="E33" s="66"/>
      <c r="F33" s="66"/>
      <c r="G33" s="66"/>
      <c r="H33" s="66"/>
    </row>
    <row r="34" spans="1:8">
      <c r="A34" s="36"/>
      <c r="B34" s="41"/>
      <c r="C34" s="41"/>
      <c r="D34" s="41"/>
      <c r="E34" s="41"/>
      <c r="F34" s="41"/>
      <c r="G34" s="41"/>
      <c r="H34" s="41"/>
    </row>
    <row r="35" spans="1:8" ht="15.75">
      <c r="B35" s="43" t="s">
        <v>12340</v>
      </c>
      <c r="C35" s="43" t="s">
        <v>12341</v>
      </c>
      <c r="D35" s="36"/>
    </row>
    <row r="36" spans="1:8" ht="15">
      <c r="B36" s="44" t="s">
        <v>12342</v>
      </c>
      <c r="C36" s="44" t="s">
        <v>12343</v>
      </c>
      <c r="D36" s="36"/>
    </row>
    <row r="37" spans="1:8" ht="14.25">
      <c r="B37" s="45" t="s">
        <v>12344</v>
      </c>
      <c r="C37" s="45" t="s">
        <v>12345</v>
      </c>
      <c r="D37" s="36"/>
    </row>
    <row r="38" spans="1:8" ht="14.25">
      <c r="B38" s="14" t="s">
        <v>12346</v>
      </c>
      <c r="C38" s="14" t="s">
        <v>12347</v>
      </c>
      <c r="D38" s="36"/>
    </row>
    <row r="39" spans="1:8">
      <c r="B39" s="46" t="s">
        <v>12348</v>
      </c>
      <c r="C39" s="46" t="s">
        <v>12349</v>
      </c>
      <c r="D39" s="36"/>
    </row>
    <row r="40" spans="1:8">
      <c r="B40" s="16" t="s">
        <v>12350</v>
      </c>
      <c r="C40" s="16" t="s">
        <v>12351</v>
      </c>
      <c r="D40" s="36"/>
    </row>
    <row r="41" spans="1:8">
      <c r="A41" s="36"/>
      <c r="B41" s="36"/>
      <c r="C41" s="36"/>
      <c r="D41" s="36"/>
      <c r="E41" s="36"/>
      <c r="F41" s="36"/>
      <c r="G41" s="36"/>
      <c r="H41" s="36"/>
    </row>
    <row r="42" spans="1:8">
      <c r="A42" s="36"/>
      <c r="B42" s="36" t="s">
        <v>12352</v>
      </c>
      <c r="C42" s="36"/>
      <c r="D42" s="36"/>
      <c r="E42" s="36"/>
      <c r="F42" s="36"/>
      <c r="G42" s="36"/>
      <c r="H42" s="36"/>
    </row>
    <row r="43" spans="1:8">
      <c r="A43" s="36"/>
      <c r="B43" s="36" t="s">
        <v>12353</v>
      </c>
      <c r="C43" s="36"/>
      <c r="D43" s="36"/>
      <c r="E43" s="36"/>
      <c r="F43" s="36"/>
      <c r="G43" s="36"/>
      <c r="H43" s="36"/>
    </row>
    <row r="44" spans="1:8">
      <c r="A44" s="36"/>
      <c r="B44" s="36" t="s">
        <v>12354</v>
      </c>
      <c r="C44" s="36"/>
      <c r="D44" s="36"/>
      <c r="E44" s="36"/>
      <c r="F44" s="36"/>
      <c r="G44" s="36"/>
      <c r="H44" s="36"/>
    </row>
    <row r="45" spans="1:8">
      <c r="A45" s="36"/>
      <c r="B45" s="36" t="s">
        <v>12355</v>
      </c>
      <c r="C45" s="36"/>
      <c r="D45" s="36"/>
      <c r="E45" s="36"/>
      <c r="F45" s="36"/>
      <c r="G45" s="36"/>
      <c r="H45" s="36"/>
    </row>
    <row r="46" spans="1:8">
      <c r="A46" s="36"/>
      <c r="B46" s="36" t="s">
        <v>12356</v>
      </c>
      <c r="C46" s="36"/>
      <c r="D46" s="36"/>
      <c r="E46" s="36"/>
      <c r="F46" s="36"/>
      <c r="G46" s="36"/>
      <c r="H46" s="36"/>
    </row>
    <row r="47" spans="1:8">
      <c r="A47" s="36"/>
      <c r="B47" s="36"/>
      <c r="C47" s="36"/>
      <c r="D47" s="36"/>
      <c r="E47" s="36"/>
      <c r="F47" s="36"/>
      <c r="G47" s="36"/>
      <c r="H47" s="36"/>
    </row>
    <row r="48" spans="1:8">
      <c r="A48" s="36"/>
      <c r="B48" s="36" t="s">
        <v>12357</v>
      </c>
      <c r="C48" s="36"/>
      <c r="D48" s="36"/>
      <c r="E48" s="36"/>
      <c r="F48" s="36"/>
      <c r="G48" s="36"/>
      <c r="H48" s="36"/>
    </row>
    <row r="49" spans="1:8">
      <c r="A49" s="36"/>
      <c r="B49" s="36" t="s">
        <v>12358</v>
      </c>
      <c r="C49" s="36"/>
      <c r="D49" s="36"/>
      <c r="E49" s="36"/>
      <c r="F49" s="36"/>
      <c r="G49" s="36"/>
      <c r="H49" s="36"/>
    </row>
    <row r="50" spans="1:8">
      <c r="A50" s="36"/>
      <c r="B50" s="36"/>
      <c r="C50" s="36"/>
      <c r="D50" s="36"/>
      <c r="E50" s="36"/>
      <c r="F50" s="36"/>
      <c r="G50" s="36"/>
      <c r="H50" s="36"/>
    </row>
    <row r="51" spans="1:8">
      <c r="A51" s="36"/>
      <c r="B51" s="36" t="s">
        <v>12434</v>
      </c>
      <c r="C51" s="36"/>
      <c r="D51" s="36"/>
      <c r="E51" s="36"/>
      <c r="F51" s="36"/>
      <c r="G51" s="36"/>
      <c r="H51" s="36"/>
    </row>
    <row r="52" spans="1:8">
      <c r="A52" s="36"/>
      <c r="B52" s="36"/>
      <c r="C52" s="36"/>
      <c r="D52" s="36"/>
      <c r="E52" s="36"/>
      <c r="F52" s="36"/>
      <c r="G52" s="36"/>
      <c r="H52" s="36"/>
    </row>
    <row r="53" spans="1:8" ht="16.5">
      <c r="A53" s="37" t="s">
        <v>12359</v>
      </c>
      <c r="B53" s="38"/>
      <c r="C53" s="39"/>
      <c r="D53" s="39"/>
      <c r="E53" s="39"/>
      <c r="F53" s="39"/>
      <c r="G53" s="39"/>
      <c r="H53" s="39"/>
    </row>
    <row r="54" spans="1:8">
      <c r="A54" s="36"/>
      <c r="B54" s="36" t="s">
        <v>16</v>
      </c>
      <c r="C54" s="36" t="s">
        <v>12360</v>
      </c>
      <c r="D54" s="36"/>
      <c r="E54" s="36"/>
      <c r="F54" s="36"/>
      <c r="G54" s="36"/>
      <c r="H54" s="36"/>
    </row>
    <row r="55" spans="1:8">
      <c r="A55" s="36"/>
      <c r="B55" s="36" t="s">
        <v>17</v>
      </c>
      <c r="C55" s="36" t="s">
        <v>12361</v>
      </c>
      <c r="D55" s="36"/>
      <c r="E55" s="36"/>
      <c r="F55" s="36"/>
      <c r="G55" s="36"/>
      <c r="H55" s="36"/>
    </row>
    <row r="56" spans="1:8">
      <c r="A56" s="36"/>
      <c r="B56" s="36" t="s">
        <v>3559</v>
      </c>
      <c r="C56" s="36" t="s">
        <v>12362</v>
      </c>
      <c r="D56" s="36"/>
      <c r="E56" s="36"/>
      <c r="F56" s="36"/>
      <c r="G56" s="36"/>
      <c r="H56" s="36"/>
    </row>
    <row r="57" spans="1:8">
      <c r="A57" s="36"/>
      <c r="B57" s="36" t="s">
        <v>4</v>
      </c>
      <c r="C57" s="36" t="s">
        <v>12363</v>
      </c>
      <c r="D57" s="36"/>
      <c r="E57" s="36"/>
      <c r="F57" s="36"/>
      <c r="G57" s="36"/>
      <c r="H57" s="36"/>
    </row>
    <row r="58" spans="1:8">
      <c r="A58" s="36"/>
      <c r="B58" s="36" t="s">
        <v>12364</v>
      </c>
      <c r="C58" s="36" t="s">
        <v>12365</v>
      </c>
      <c r="D58" s="36"/>
      <c r="E58" s="36"/>
      <c r="F58" s="36"/>
      <c r="G58" s="36"/>
      <c r="H58" s="36"/>
    </row>
    <row r="59" spans="1:8">
      <c r="A59" s="36"/>
      <c r="B59" s="36" t="s">
        <v>24</v>
      </c>
      <c r="C59" s="36" t="s">
        <v>12366</v>
      </c>
      <c r="D59" s="36"/>
      <c r="E59" s="36"/>
      <c r="F59" s="36"/>
      <c r="G59" s="36"/>
      <c r="H59" s="36"/>
    </row>
    <row r="60" spans="1:8">
      <c r="A60" s="36"/>
      <c r="B60" s="36"/>
      <c r="C60" s="36" t="s">
        <v>12367</v>
      </c>
      <c r="D60" s="36"/>
      <c r="E60" s="36"/>
      <c r="F60" s="36"/>
      <c r="G60" s="36"/>
      <c r="H60" s="36"/>
    </row>
    <row r="61" spans="1:8">
      <c r="A61" s="36"/>
      <c r="B61" s="36" t="s">
        <v>11</v>
      </c>
      <c r="C61" s="36" t="s">
        <v>12368</v>
      </c>
      <c r="D61" s="36"/>
      <c r="E61" s="36"/>
      <c r="F61" s="36"/>
      <c r="G61" s="36"/>
      <c r="H61" s="36"/>
    </row>
    <row r="62" spans="1:8">
      <c r="A62" s="36"/>
      <c r="B62" s="36" t="s">
        <v>38</v>
      </c>
      <c r="C62" s="36" t="s">
        <v>12369</v>
      </c>
      <c r="D62" s="36"/>
      <c r="E62" s="36"/>
      <c r="F62" s="36"/>
      <c r="G62" s="36"/>
      <c r="H62" s="36"/>
    </row>
    <row r="63" spans="1:8">
      <c r="A63" s="36"/>
      <c r="B63" s="36" t="s">
        <v>2240</v>
      </c>
      <c r="C63" s="36" t="s">
        <v>12370</v>
      </c>
      <c r="D63" s="36"/>
      <c r="E63" s="36"/>
      <c r="F63" s="36"/>
      <c r="G63" s="36"/>
      <c r="H63" s="36"/>
    </row>
    <row r="64" spans="1:8">
      <c r="A64" s="36"/>
      <c r="B64" s="36"/>
      <c r="C64" s="36" t="s">
        <v>12371</v>
      </c>
      <c r="D64" s="36"/>
      <c r="E64" s="36"/>
      <c r="F64" s="36"/>
      <c r="G64" s="36"/>
      <c r="H64" s="36"/>
    </row>
    <row r="65" spans="1:8">
      <c r="A65" s="36"/>
      <c r="B65" s="36" t="s">
        <v>12372</v>
      </c>
      <c r="C65" s="36" t="s">
        <v>12373</v>
      </c>
      <c r="D65" s="36"/>
      <c r="E65" s="36"/>
      <c r="F65" s="36"/>
      <c r="G65" s="36"/>
      <c r="H65" s="36"/>
    </row>
    <row r="66" spans="1:8">
      <c r="A66" s="36"/>
      <c r="B66" s="36" t="s">
        <v>12374</v>
      </c>
      <c r="C66" s="36" t="s">
        <v>12375</v>
      </c>
      <c r="D66" s="36"/>
      <c r="E66" s="36"/>
      <c r="F66" s="36"/>
      <c r="G66" s="36"/>
      <c r="H66" s="36"/>
    </row>
    <row r="67" spans="1:8">
      <c r="A67" s="36"/>
      <c r="B67" s="36" t="s">
        <v>83</v>
      </c>
      <c r="C67" s="36" t="s">
        <v>12376</v>
      </c>
      <c r="D67" s="36"/>
      <c r="E67" s="36"/>
      <c r="F67" s="36"/>
      <c r="G67" s="36"/>
      <c r="H67" s="36"/>
    </row>
    <row r="68" spans="1:8">
      <c r="A68" s="36"/>
      <c r="B68" s="36" t="s">
        <v>12377</v>
      </c>
      <c r="C68" s="36" t="s">
        <v>12378</v>
      </c>
      <c r="D68" s="36"/>
      <c r="E68" s="36"/>
      <c r="F68" s="36"/>
      <c r="G68" s="36"/>
      <c r="H68" s="36"/>
    </row>
    <row r="69" spans="1:8">
      <c r="A69" s="36"/>
      <c r="B69" s="36" t="s">
        <v>12379</v>
      </c>
      <c r="C69" s="36" t="s">
        <v>12380</v>
      </c>
      <c r="D69" s="36"/>
      <c r="E69" s="36"/>
      <c r="F69" s="36"/>
      <c r="G69" s="36"/>
      <c r="H69" s="36"/>
    </row>
    <row r="70" spans="1:8">
      <c r="A70" s="36"/>
      <c r="B70" s="36" t="s">
        <v>12381</v>
      </c>
      <c r="C70" s="36" t="s">
        <v>12382</v>
      </c>
      <c r="D70" s="36"/>
      <c r="E70" s="36"/>
      <c r="F70" s="36"/>
      <c r="G70" s="36"/>
      <c r="H70" s="36"/>
    </row>
    <row r="71" spans="1:8">
      <c r="A71" s="36"/>
      <c r="B71" s="36" t="s">
        <v>10</v>
      </c>
      <c r="C71" s="36" t="s">
        <v>12383</v>
      </c>
      <c r="D71" s="36"/>
      <c r="E71" s="36"/>
      <c r="F71" s="36"/>
      <c r="G71" s="36"/>
      <c r="H71" s="36"/>
    </row>
    <row r="72" spans="1:8">
      <c r="A72" s="36"/>
      <c r="B72" s="36" t="s">
        <v>12384</v>
      </c>
      <c r="C72" s="36" t="s">
        <v>12385</v>
      </c>
      <c r="D72" s="36"/>
      <c r="E72" s="36"/>
      <c r="F72" s="36"/>
      <c r="G72" s="36"/>
      <c r="H72" s="36"/>
    </row>
    <row r="73" spans="1:8">
      <c r="A73" s="36"/>
      <c r="B73" s="36" t="s">
        <v>12</v>
      </c>
      <c r="C73" s="36" t="s">
        <v>12386</v>
      </c>
      <c r="D73" s="36"/>
      <c r="E73" s="36"/>
      <c r="F73" s="36"/>
      <c r="G73" s="36"/>
      <c r="H73" s="36"/>
    </row>
    <row r="74" spans="1:8">
      <c r="A74" s="36"/>
      <c r="B74" s="36"/>
      <c r="C74" s="36" t="s">
        <v>12387</v>
      </c>
      <c r="D74" s="36"/>
      <c r="E74" s="36"/>
      <c r="F74" s="36"/>
      <c r="G74" s="36"/>
      <c r="H74" s="36"/>
    </row>
    <row r="75" spans="1:8">
      <c r="A75" s="36"/>
      <c r="B75" s="36" t="s">
        <v>1</v>
      </c>
      <c r="C75" s="36" t="s">
        <v>12388</v>
      </c>
      <c r="D75" s="36"/>
      <c r="E75" s="36"/>
      <c r="F75" s="36"/>
      <c r="G75" s="36"/>
      <c r="H75" s="36"/>
    </row>
    <row r="76" spans="1:8">
      <c r="A76" s="36"/>
      <c r="B76" s="36" t="s">
        <v>3</v>
      </c>
      <c r="C76" s="36" t="s">
        <v>12389</v>
      </c>
      <c r="D76" s="36"/>
      <c r="E76" s="36"/>
      <c r="F76" s="36"/>
      <c r="G76" s="36"/>
      <c r="H76" s="36"/>
    </row>
    <row r="77" spans="1:8">
      <c r="A77" s="36"/>
      <c r="B77" s="36" t="s">
        <v>12390</v>
      </c>
      <c r="C77" s="36" t="s">
        <v>12391</v>
      </c>
      <c r="D77" s="36"/>
      <c r="E77" s="36"/>
      <c r="F77" s="36"/>
      <c r="G77" s="36"/>
      <c r="H77" s="36"/>
    </row>
    <row r="78" spans="1:8">
      <c r="A78" s="36"/>
      <c r="B78" s="36" t="s">
        <v>12392</v>
      </c>
      <c r="C78" s="36" t="s">
        <v>12393</v>
      </c>
      <c r="D78" s="36"/>
      <c r="E78" s="36"/>
      <c r="F78" s="36"/>
      <c r="G78" s="36"/>
      <c r="H78" s="36"/>
    </row>
    <row r="79" spans="1:8">
      <c r="A79" s="36"/>
      <c r="B79" s="36" t="s">
        <v>8</v>
      </c>
      <c r="C79" s="36" t="s">
        <v>12394</v>
      </c>
      <c r="D79" s="36"/>
      <c r="E79" s="36"/>
      <c r="F79" s="36"/>
      <c r="G79" s="36"/>
      <c r="H79" s="36"/>
    </row>
    <row r="80" spans="1:8">
      <c r="A80" s="36"/>
      <c r="B80" s="36" t="s">
        <v>12395</v>
      </c>
      <c r="C80" s="36" t="s">
        <v>21</v>
      </c>
      <c r="D80" s="36"/>
      <c r="E80" s="36"/>
      <c r="F80" s="36"/>
      <c r="G80" s="36"/>
      <c r="H80" s="36"/>
    </row>
    <row r="81" spans="1:8">
      <c r="A81" s="36"/>
      <c r="B81" s="36" t="s">
        <v>12396</v>
      </c>
      <c r="C81" s="36" t="s">
        <v>12397</v>
      </c>
      <c r="D81" s="36"/>
      <c r="E81" s="36"/>
      <c r="F81" s="36"/>
      <c r="G81" s="36"/>
      <c r="H81" s="36"/>
    </row>
    <row r="82" spans="1:8">
      <c r="A82" s="36"/>
      <c r="B82" s="36"/>
      <c r="C82" s="36" t="s">
        <v>12398</v>
      </c>
      <c r="D82" s="36"/>
      <c r="E82" s="36"/>
      <c r="F82" s="36"/>
      <c r="G82" s="36"/>
      <c r="H82" s="36"/>
    </row>
    <row r="83" spans="1:8">
      <c r="A83" s="36"/>
      <c r="B83" s="36" t="s">
        <v>3553</v>
      </c>
      <c r="C83" s="36" t="s">
        <v>12399</v>
      </c>
      <c r="D83" s="36"/>
      <c r="E83" s="36"/>
      <c r="F83" s="36"/>
      <c r="G83" s="36"/>
      <c r="H83" s="36"/>
    </row>
    <row r="84" spans="1:8">
      <c r="A84" s="36"/>
      <c r="B84" s="36" t="s">
        <v>7</v>
      </c>
      <c r="C84" s="36" t="s">
        <v>12400</v>
      </c>
      <c r="D84" s="36"/>
      <c r="E84" s="36"/>
      <c r="F84" s="36"/>
      <c r="G84" s="36"/>
      <c r="H84" s="36"/>
    </row>
    <row r="85" spans="1:8">
      <c r="A85" s="36"/>
      <c r="B85" s="36" t="s">
        <v>12401</v>
      </c>
      <c r="C85" s="36" t="s">
        <v>12402</v>
      </c>
      <c r="D85" s="36"/>
      <c r="E85" s="36"/>
      <c r="F85" s="36"/>
      <c r="G85" s="36"/>
      <c r="H85" s="36"/>
    </row>
    <row r="86" spans="1:8">
      <c r="A86" s="36"/>
      <c r="B86" s="36" t="s">
        <v>12403</v>
      </c>
      <c r="C86" s="36" t="s">
        <v>12404</v>
      </c>
      <c r="D86" s="36"/>
      <c r="E86" s="36"/>
      <c r="F86" s="36"/>
      <c r="G86" s="36"/>
      <c r="H86" s="36"/>
    </row>
    <row r="87" spans="1:8" ht="14.25">
      <c r="A87" s="42"/>
      <c r="B87" s="42"/>
      <c r="C87" s="42"/>
      <c r="D87" s="42"/>
      <c r="E87" s="42"/>
      <c r="F87" s="42"/>
      <c r="G87" s="42"/>
      <c r="H87" s="42"/>
    </row>
    <row r="88" spans="1:8" ht="16.5">
      <c r="A88" s="37" t="s">
        <v>12405</v>
      </c>
      <c r="B88" s="38"/>
      <c r="C88" s="39"/>
      <c r="D88" s="39"/>
      <c r="E88" s="39"/>
      <c r="F88" s="39"/>
      <c r="G88" s="39"/>
      <c r="H88" s="39"/>
    </row>
    <row r="89" spans="1:8">
      <c r="A89" s="47"/>
      <c r="B89" s="47" t="s">
        <v>12406</v>
      </c>
      <c r="C89" s="47"/>
      <c r="D89" s="47"/>
      <c r="E89" s="47"/>
      <c r="F89" s="47"/>
      <c r="G89" s="47"/>
      <c r="H89" s="47"/>
    </row>
    <row r="90" spans="1:8">
      <c r="A90" s="47"/>
      <c r="B90" s="47"/>
      <c r="C90" s="47"/>
      <c r="D90" s="47"/>
      <c r="E90" s="47"/>
      <c r="F90" s="47"/>
      <c r="G90" s="47"/>
      <c r="H90" s="47"/>
    </row>
    <row r="91" spans="1:8">
      <c r="A91" s="47"/>
      <c r="B91" s="47" t="s">
        <v>12407</v>
      </c>
      <c r="C91" s="47"/>
      <c r="D91" s="47"/>
      <c r="E91" s="47"/>
      <c r="F91" s="47"/>
      <c r="G91" s="47"/>
      <c r="H91" s="47"/>
    </row>
    <row r="92" spans="1:8">
      <c r="A92" s="47"/>
      <c r="B92" s="47" t="s">
        <v>12408</v>
      </c>
      <c r="C92" s="48"/>
      <c r="D92" s="48"/>
      <c r="E92" s="48"/>
      <c r="F92" s="48"/>
      <c r="G92" s="48"/>
      <c r="H92" s="48"/>
    </row>
    <row r="93" spans="1:8">
      <c r="A93" s="47"/>
      <c r="B93" s="47"/>
      <c r="C93" s="47"/>
      <c r="D93" s="47"/>
      <c r="E93" s="47"/>
      <c r="F93" s="47"/>
      <c r="G93" s="47"/>
      <c r="H93" s="47"/>
    </row>
    <row r="94" spans="1:8">
      <c r="A94" s="47"/>
      <c r="B94" s="47" t="s">
        <v>12409</v>
      </c>
      <c r="C94" s="47"/>
      <c r="D94" s="47"/>
      <c r="E94" s="47"/>
      <c r="F94" s="47"/>
      <c r="G94" s="47"/>
      <c r="H94" s="47"/>
    </row>
    <row r="95" spans="1:8">
      <c r="A95" s="47"/>
      <c r="B95" s="47" t="s">
        <v>12410</v>
      </c>
      <c r="C95" s="47"/>
      <c r="D95" s="47"/>
      <c r="E95" s="47"/>
      <c r="F95" s="47"/>
      <c r="G95" s="47"/>
      <c r="H95" s="47"/>
    </row>
    <row r="96" spans="1:8">
      <c r="A96" s="47"/>
      <c r="B96" s="47" t="s">
        <v>12411</v>
      </c>
      <c r="C96" s="47"/>
      <c r="D96" s="47"/>
      <c r="E96" s="47"/>
      <c r="F96" s="47"/>
      <c r="G96" s="47"/>
      <c r="H96" s="47"/>
    </row>
    <row r="97" spans="1:8">
      <c r="A97" s="47"/>
      <c r="B97" s="47" t="s">
        <v>12412</v>
      </c>
      <c r="C97" s="47"/>
      <c r="D97" s="47"/>
      <c r="E97" s="47"/>
      <c r="F97" s="47"/>
      <c r="G97" s="47"/>
      <c r="H97" s="47"/>
    </row>
    <row r="98" spans="1:8">
      <c r="A98" s="47"/>
      <c r="B98" s="47" t="s">
        <v>12413</v>
      </c>
      <c r="C98" s="47"/>
      <c r="D98" s="47"/>
      <c r="E98" s="47"/>
      <c r="F98" s="47"/>
      <c r="G98" s="47"/>
      <c r="H98" s="47"/>
    </row>
    <row r="99" spans="1:8" ht="14.25">
      <c r="A99" s="49"/>
      <c r="B99" s="49"/>
      <c r="C99" s="49"/>
      <c r="D99" s="49"/>
      <c r="E99" s="49"/>
      <c r="F99" s="49"/>
      <c r="G99" s="49"/>
      <c r="H99" s="49"/>
    </row>
  </sheetData>
  <mergeCells count="2">
    <mergeCell ref="B26:H26"/>
    <mergeCell ref="B33:H33"/>
  </mergeCells>
  <pageMargins left="0.7" right="0.7" top="0.75" bottom="0.75" header="0.3" footer="0.3"/>
  <pageSetup paperSize="9" scale="69" orientation="landscape" r:id="rId1"/>
  <rowBreaks count="1" manualBreakCount="1">
    <brk id="52"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CEEA2-4131-41F1-B6F8-579E94235984}">
  <sheetPr codeName="Sheet1">
    <tabColor rgb="FF0078FF"/>
  </sheetPr>
  <dimension ref="A1:R6551"/>
  <sheetViews>
    <sheetView showGridLines="0" tabSelected="1" zoomScale="65" zoomScaleNormal="65" workbookViewId="0">
      <pane ySplit="2" topLeftCell="A3" activePane="bottomLeft" state="frozen"/>
      <selection activeCell="F1" sqref="F1"/>
      <selection pane="bottomLeft" activeCell="E32" sqref="E32"/>
    </sheetView>
  </sheetViews>
  <sheetFormatPr defaultRowHeight="12.75" outlineLevelRow="5" outlineLevelCol="1"/>
  <cols>
    <col min="1" max="1" width="15.140625" hidden="1" customWidth="1" outlineLevel="1"/>
    <col min="2" max="2" width="9.140625" hidden="1" customWidth="1" outlineLevel="1"/>
    <col min="3" max="3" width="24.85546875" hidden="1" customWidth="1" outlineLevel="1"/>
    <col min="4" max="4" width="37.7109375" hidden="1" customWidth="1" outlineLevel="1"/>
    <col min="5" max="5" width="27.85546875" customWidth="1" collapsed="1"/>
    <col min="6" max="6" width="23.42578125" bestFit="1" customWidth="1"/>
    <col min="7" max="7" width="12.7109375" bestFit="1" customWidth="1"/>
    <col min="8" max="8" width="25.42578125" bestFit="1" customWidth="1"/>
    <col min="9" max="9" width="23.28515625" customWidth="1"/>
    <col min="10" max="10" width="25.5703125" customWidth="1"/>
    <col min="11" max="11" width="57.28515625" bestFit="1" customWidth="1"/>
    <col min="12" max="12" width="16.140625" bestFit="1" customWidth="1"/>
    <col min="13" max="13" width="60.140625" style="27" customWidth="1"/>
    <col min="14" max="14" width="12.42578125" style="53" customWidth="1"/>
    <col min="15" max="15" width="14" customWidth="1"/>
    <col min="16" max="16" width="31.5703125" style="9" customWidth="1"/>
    <col min="17" max="17" width="14.28515625" style="61" customWidth="1"/>
    <col min="18" max="18" width="15.140625" style="61" bestFit="1" customWidth="1"/>
  </cols>
  <sheetData>
    <row r="1" spans="1:18" ht="31.5">
      <c r="A1" s="1" t="s">
        <v>0</v>
      </c>
      <c r="B1" s="1" t="s">
        <v>1</v>
      </c>
      <c r="C1" s="1" t="s">
        <v>2</v>
      </c>
      <c r="D1" s="1" t="s">
        <v>3</v>
      </c>
      <c r="E1" s="1" t="s">
        <v>4</v>
      </c>
      <c r="F1" s="1" t="s">
        <v>5</v>
      </c>
      <c r="G1" s="1" t="s">
        <v>6</v>
      </c>
      <c r="H1" s="1" t="s">
        <v>7</v>
      </c>
      <c r="I1" s="2" t="s">
        <v>8</v>
      </c>
      <c r="J1" s="1" t="s">
        <v>9</v>
      </c>
      <c r="K1" s="1" t="s">
        <v>10</v>
      </c>
      <c r="L1" s="1" t="s">
        <v>11</v>
      </c>
      <c r="M1" s="2" t="s">
        <v>12</v>
      </c>
      <c r="N1" s="3" t="s">
        <v>13</v>
      </c>
      <c r="O1" s="1" t="s">
        <v>14</v>
      </c>
      <c r="P1" s="21" t="s">
        <v>15</v>
      </c>
      <c r="Q1" s="57" t="s">
        <v>16</v>
      </c>
      <c r="R1" s="57" t="s">
        <v>17</v>
      </c>
    </row>
    <row r="2" spans="1:18" s="5" customFormat="1" ht="15.75">
      <c r="A2" s="4">
        <v>1</v>
      </c>
      <c r="B2" s="4">
        <v>1</v>
      </c>
      <c r="C2" s="4"/>
      <c r="D2" s="4"/>
      <c r="E2" s="4" t="s">
        <v>18</v>
      </c>
      <c r="F2" s="4"/>
      <c r="G2" s="4"/>
      <c r="H2" s="4" t="s">
        <v>19</v>
      </c>
      <c r="I2" s="4" t="s">
        <v>20</v>
      </c>
      <c r="J2" s="4"/>
      <c r="K2" s="4" t="s">
        <v>21</v>
      </c>
      <c r="L2" s="4"/>
      <c r="M2" s="24" t="s">
        <v>22</v>
      </c>
      <c r="N2" s="50" t="s">
        <v>23</v>
      </c>
      <c r="O2" s="4"/>
      <c r="P2" s="22">
        <f>SUBTOTAL(9,P5:P6551)</f>
        <v>37039290298.200394</v>
      </c>
      <c r="Q2" s="58">
        <f>ROUND(P2/P2,6)</f>
        <v>1</v>
      </c>
      <c r="R2" s="58"/>
    </row>
    <row r="3" spans="1:18" s="7" customFormat="1" ht="15" outlineLevel="1">
      <c r="A3" s="6">
        <v>2</v>
      </c>
      <c r="B3" s="6">
        <v>2</v>
      </c>
      <c r="C3" s="6"/>
      <c r="D3" s="6"/>
      <c r="E3" s="6" t="s">
        <v>24</v>
      </c>
      <c r="F3" s="6"/>
      <c r="G3" s="6"/>
      <c r="H3" s="6"/>
      <c r="I3" s="6"/>
      <c r="J3" s="6"/>
      <c r="K3" s="6"/>
      <c r="L3" s="6"/>
      <c r="M3" s="25"/>
      <c r="N3" s="51"/>
      <c r="O3" s="6"/>
      <c r="P3" s="20">
        <f>SUBTOTAL(9,P5:P26)</f>
        <v>3115782755.9448085</v>
      </c>
      <c r="Q3" s="59">
        <f>ROUND(P3/$P$2,6)</f>
        <v>8.4121000000000001E-2</v>
      </c>
      <c r="R3" s="59"/>
    </row>
    <row r="4" spans="1:18" s="7" customFormat="1" ht="14.25" outlineLevel="2">
      <c r="A4" s="8">
        <v>3</v>
      </c>
      <c r="B4" s="8">
        <v>3</v>
      </c>
      <c r="C4" s="8"/>
      <c r="D4" s="8"/>
      <c r="E4" s="8" t="s">
        <v>24</v>
      </c>
      <c r="F4" s="8" t="s">
        <v>24</v>
      </c>
      <c r="G4" s="8"/>
      <c r="H4" s="8"/>
      <c r="I4" s="8"/>
      <c r="J4" s="8"/>
      <c r="K4" s="8"/>
      <c r="L4" s="8"/>
      <c r="M4" s="26"/>
      <c r="N4" s="52"/>
      <c r="O4" s="8"/>
      <c r="P4" s="18">
        <f>SUBTOTAL(9,P5:P10)</f>
        <v>2866000184.112617</v>
      </c>
      <c r="Q4" s="60">
        <f t="shared" ref="Q4:Q67" si="0">ROUND(P4/$P$2,6)</f>
        <v>7.7377000000000001E-2</v>
      </c>
      <c r="R4" s="60"/>
    </row>
    <row r="5" spans="1:18" outlineLevel="3">
      <c r="A5">
        <v>4</v>
      </c>
      <c r="B5">
        <v>4</v>
      </c>
      <c r="C5" t="s">
        <v>27</v>
      </c>
      <c r="D5" t="s">
        <v>27</v>
      </c>
      <c r="E5" t="s">
        <v>24</v>
      </c>
      <c r="F5" t="s">
        <v>24</v>
      </c>
      <c r="G5" t="s">
        <v>25</v>
      </c>
      <c r="H5" t="s">
        <v>24</v>
      </c>
      <c r="I5" t="s">
        <v>24</v>
      </c>
      <c r="K5" t="s">
        <v>26</v>
      </c>
      <c r="L5" t="s">
        <v>27</v>
      </c>
      <c r="N5" s="53" t="s">
        <v>23</v>
      </c>
      <c r="O5">
        <v>2864835383.5300002</v>
      </c>
      <c r="P5" s="9">
        <f>SUBTOTAL(9,P6)</f>
        <v>2864835383.5300002</v>
      </c>
      <c r="Q5" s="61">
        <f t="shared" si="0"/>
        <v>7.7345999999999998E-2</v>
      </c>
    </row>
    <row r="6" spans="1:18" hidden="1" outlineLevel="4">
      <c r="A6" s="10">
        <v>5</v>
      </c>
      <c r="B6" s="10">
        <v>5</v>
      </c>
      <c r="C6" s="10" t="s">
        <v>27</v>
      </c>
      <c r="D6" s="10" t="s">
        <v>28</v>
      </c>
      <c r="E6" s="10" t="str">
        <f>C5&amp;"_"&amp;L6</f>
        <v>CASH_ANZCASH1</v>
      </c>
      <c r="F6" s="10" t="s">
        <v>24</v>
      </c>
      <c r="G6" s="10" t="s">
        <v>29</v>
      </c>
      <c r="H6" s="10" t="s">
        <v>24</v>
      </c>
      <c r="I6" s="10" t="s">
        <v>24</v>
      </c>
      <c r="J6" s="10"/>
      <c r="K6" s="10" t="s">
        <v>30</v>
      </c>
      <c r="L6" s="10" t="s">
        <v>31</v>
      </c>
      <c r="M6" s="11" t="s">
        <v>32</v>
      </c>
      <c r="N6" s="13" t="s">
        <v>23</v>
      </c>
      <c r="O6" s="10">
        <v>2864835383.5300002</v>
      </c>
      <c r="P6" s="23">
        <v>2864835383.5300002</v>
      </c>
      <c r="Q6" s="62">
        <f t="shared" si="0"/>
        <v>7.7345999999999998E-2</v>
      </c>
      <c r="R6" s="62">
        <f>ROUND(P6/P5,6)</f>
        <v>1</v>
      </c>
    </row>
    <row r="7" spans="1:18" outlineLevel="3" collapsed="1">
      <c r="A7">
        <v>6</v>
      </c>
      <c r="B7">
        <v>4</v>
      </c>
      <c r="C7" t="s">
        <v>33</v>
      </c>
      <c r="D7" t="s">
        <v>33</v>
      </c>
      <c r="E7" t="s">
        <v>24</v>
      </c>
      <c r="F7" t="s">
        <v>34</v>
      </c>
      <c r="G7" t="s">
        <v>25</v>
      </c>
      <c r="H7" t="s">
        <v>24</v>
      </c>
      <c r="I7" t="s">
        <v>34</v>
      </c>
      <c r="K7" t="s">
        <v>35</v>
      </c>
      <c r="L7" t="s">
        <v>33</v>
      </c>
      <c r="M7" s="27" t="s">
        <v>34</v>
      </c>
      <c r="N7" s="53" t="s">
        <v>36</v>
      </c>
      <c r="O7">
        <v>514556.03924399999</v>
      </c>
      <c r="P7" s="9">
        <f>SUBTOTAL(9,P8)</f>
        <v>1073920.6474919999</v>
      </c>
      <c r="Q7" s="61">
        <f t="shared" si="0"/>
        <v>2.9E-5</v>
      </c>
    </row>
    <row r="8" spans="1:18" hidden="1" outlineLevel="4">
      <c r="A8" s="10">
        <v>7</v>
      </c>
      <c r="B8" s="10">
        <v>5</v>
      </c>
      <c r="C8" s="10" t="s">
        <v>33</v>
      </c>
      <c r="D8" s="10" t="s">
        <v>37</v>
      </c>
      <c r="E8" s="10" t="s">
        <v>24</v>
      </c>
      <c r="F8" s="10" t="s">
        <v>38</v>
      </c>
      <c r="G8" s="10" t="s">
        <v>29</v>
      </c>
      <c r="H8" s="10" t="s">
        <v>24</v>
      </c>
      <c r="I8" s="10" t="s">
        <v>34</v>
      </c>
      <c r="J8" s="10"/>
      <c r="K8" s="10" t="s">
        <v>39</v>
      </c>
      <c r="L8" s="10" t="s">
        <v>36</v>
      </c>
      <c r="M8" s="11" t="s">
        <v>32</v>
      </c>
      <c r="N8" s="13" t="s">
        <v>36</v>
      </c>
      <c r="O8" s="10">
        <v>514556.04</v>
      </c>
      <c r="P8" s="23">
        <v>1073920.6474919999</v>
      </c>
      <c r="Q8" s="62">
        <f t="shared" si="0"/>
        <v>2.9E-5</v>
      </c>
      <c r="R8" s="62">
        <f>ROUND(P8/P7,6)</f>
        <v>1</v>
      </c>
    </row>
    <row r="9" spans="1:18" outlineLevel="3" collapsed="1">
      <c r="A9">
        <v>8</v>
      </c>
      <c r="B9">
        <v>4</v>
      </c>
      <c r="C9" t="s">
        <v>40</v>
      </c>
      <c r="D9" t="s">
        <v>40</v>
      </c>
      <c r="E9" t="s">
        <v>24</v>
      </c>
      <c r="F9" t="s">
        <v>34</v>
      </c>
      <c r="G9" t="s">
        <v>25</v>
      </c>
      <c r="H9" t="s">
        <v>24</v>
      </c>
      <c r="I9" t="s">
        <v>34</v>
      </c>
      <c r="K9" t="s">
        <v>41</v>
      </c>
      <c r="L9" t="s">
        <v>40</v>
      </c>
      <c r="M9" s="27" t="s">
        <v>34</v>
      </c>
      <c r="N9" s="53" t="s">
        <v>36</v>
      </c>
      <c r="O9">
        <v>43544.017497000001</v>
      </c>
      <c r="P9" s="9">
        <f>SUBTOTAL(9,P10)</f>
        <v>90879.935125000004</v>
      </c>
      <c r="Q9" s="61">
        <f t="shared" si="0"/>
        <v>1.9999999999999999E-6</v>
      </c>
    </row>
    <row r="10" spans="1:18" hidden="1" outlineLevel="4">
      <c r="A10" s="10">
        <v>9</v>
      </c>
      <c r="B10" s="10">
        <v>5</v>
      </c>
      <c r="C10" s="10" t="s">
        <v>40</v>
      </c>
      <c r="D10" s="10" t="s">
        <v>37</v>
      </c>
      <c r="E10" s="10" t="s">
        <v>24</v>
      </c>
      <c r="F10" s="10" t="s">
        <v>38</v>
      </c>
      <c r="G10" s="10" t="s">
        <v>29</v>
      </c>
      <c r="H10" s="10" t="s">
        <v>24</v>
      </c>
      <c r="I10" s="10" t="s">
        <v>34</v>
      </c>
      <c r="J10" s="10"/>
      <c r="K10" s="10" t="s">
        <v>39</v>
      </c>
      <c r="L10" s="10" t="s">
        <v>36</v>
      </c>
      <c r="M10" s="11" t="s">
        <v>42</v>
      </c>
      <c r="N10" s="13" t="s">
        <v>36</v>
      </c>
      <c r="O10" s="10">
        <v>43544.04</v>
      </c>
      <c r="P10" s="23">
        <v>90879.935125000004</v>
      </c>
      <c r="Q10" s="62">
        <f t="shared" si="0"/>
        <v>1.9999999999999999E-6</v>
      </c>
      <c r="R10" s="62">
        <f>ROUND(P10/P9,6)</f>
        <v>1</v>
      </c>
    </row>
    <row r="11" spans="1:18" s="7" customFormat="1" ht="14.25" outlineLevel="2">
      <c r="A11" s="12">
        <v>10</v>
      </c>
      <c r="B11" s="12">
        <v>3</v>
      </c>
      <c r="C11" s="12"/>
      <c r="D11" s="12"/>
      <c r="E11" s="12" t="s">
        <v>24</v>
      </c>
      <c r="F11" s="12" t="s">
        <v>43</v>
      </c>
      <c r="G11" s="12"/>
      <c r="H11" s="12"/>
      <c r="I11" s="12"/>
      <c r="J11" s="12"/>
      <c r="K11" s="12"/>
      <c r="L11" s="12"/>
      <c r="M11" s="28"/>
      <c r="N11" s="54"/>
      <c r="O11" s="12"/>
      <c r="P11" s="19">
        <f>SUBTOTAL(9,P12:P23)</f>
        <v>176251927.28219202</v>
      </c>
      <c r="Q11" s="63">
        <f t="shared" si="0"/>
        <v>4.7590000000000002E-3</v>
      </c>
      <c r="R11" s="63"/>
    </row>
    <row r="12" spans="1:18" outlineLevel="3">
      <c r="A12">
        <v>11</v>
      </c>
      <c r="B12">
        <v>4</v>
      </c>
      <c r="C12" t="s">
        <v>44</v>
      </c>
      <c r="D12" t="s">
        <v>44</v>
      </c>
      <c r="E12" t="s">
        <v>24</v>
      </c>
      <c r="F12" t="s">
        <v>43</v>
      </c>
      <c r="G12" t="s">
        <v>25</v>
      </c>
      <c r="H12" t="s">
        <v>45</v>
      </c>
      <c r="I12" t="s">
        <v>24</v>
      </c>
      <c r="K12" t="s">
        <v>46</v>
      </c>
      <c r="L12" t="s">
        <v>44</v>
      </c>
      <c r="M12" s="27" t="s">
        <v>47</v>
      </c>
      <c r="N12" s="53" t="s">
        <v>23</v>
      </c>
      <c r="O12">
        <v>94223673.530000001</v>
      </c>
      <c r="P12" s="9">
        <f t="shared" ref="P12:P14" si="1">SUBTOTAL(9,P13)</f>
        <v>94223673.530000001</v>
      </c>
      <c r="Q12" s="61">
        <f t="shared" si="0"/>
        <v>2.5439999999999998E-3</v>
      </c>
    </row>
    <row r="13" spans="1:18" hidden="1" outlineLevel="4">
      <c r="A13" s="10">
        <v>12</v>
      </c>
      <c r="B13" s="10">
        <v>5</v>
      </c>
      <c r="C13" s="10" t="s">
        <v>44</v>
      </c>
      <c r="D13" s="10" t="s">
        <v>48</v>
      </c>
      <c r="E13" s="10" t="s">
        <v>24</v>
      </c>
      <c r="F13" s="10" t="s">
        <v>24</v>
      </c>
      <c r="G13" s="10" t="s">
        <v>29</v>
      </c>
      <c r="H13" s="10" t="s">
        <v>24</v>
      </c>
      <c r="I13" s="10" t="s">
        <v>24</v>
      </c>
      <c r="J13" s="10"/>
      <c r="K13" s="10" t="s">
        <v>30</v>
      </c>
      <c r="L13" s="10" t="s">
        <v>31</v>
      </c>
      <c r="M13" s="11" t="s">
        <v>32</v>
      </c>
      <c r="N13" s="13" t="s">
        <v>23</v>
      </c>
      <c r="O13" s="10">
        <v>94223673.530000001</v>
      </c>
      <c r="P13" s="23">
        <v>94223673.530000001</v>
      </c>
      <c r="Q13" s="62">
        <f t="shared" si="0"/>
        <v>2.5439999999999998E-3</v>
      </c>
      <c r="R13" s="62">
        <f>ROUND(P13/P12,6)</f>
        <v>1</v>
      </c>
    </row>
    <row r="14" spans="1:18" outlineLevel="3" collapsed="1">
      <c r="A14">
        <v>13</v>
      </c>
      <c r="B14">
        <v>4</v>
      </c>
      <c r="C14" t="s">
        <v>49</v>
      </c>
      <c r="D14" t="s">
        <v>49</v>
      </c>
      <c r="E14" t="s">
        <v>24</v>
      </c>
      <c r="F14" t="s">
        <v>43</v>
      </c>
      <c r="G14" t="s">
        <v>25</v>
      </c>
      <c r="H14" t="s">
        <v>45</v>
      </c>
      <c r="I14" t="s">
        <v>24</v>
      </c>
      <c r="K14" t="s">
        <v>50</v>
      </c>
      <c r="L14" t="s">
        <v>49</v>
      </c>
      <c r="M14" s="27" t="s">
        <v>47</v>
      </c>
      <c r="N14" s="53" t="s">
        <v>23</v>
      </c>
      <c r="O14">
        <v>8204627.79</v>
      </c>
      <c r="P14" s="9">
        <f t="shared" si="1"/>
        <v>8204627.79</v>
      </c>
      <c r="Q14" s="61">
        <f t="shared" si="0"/>
        <v>2.22E-4</v>
      </c>
    </row>
    <row r="15" spans="1:18" hidden="1" outlineLevel="4">
      <c r="A15" s="10">
        <v>14</v>
      </c>
      <c r="B15" s="10">
        <v>5</v>
      </c>
      <c r="C15" s="10" t="s">
        <v>49</v>
      </c>
      <c r="D15" s="10" t="s">
        <v>51</v>
      </c>
      <c r="E15" s="10" t="s">
        <v>24</v>
      </c>
      <c r="F15" s="10" t="s">
        <v>24</v>
      </c>
      <c r="G15" s="10" t="s">
        <v>29</v>
      </c>
      <c r="H15" s="10" t="s">
        <v>24</v>
      </c>
      <c r="I15" s="10" t="s">
        <v>24</v>
      </c>
      <c r="J15" s="10"/>
      <c r="K15" s="10" t="s">
        <v>30</v>
      </c>
      <c r="L15" s="10" t="s">
        <v>31</v>
      </c>
      <c r="M15" s="11" t="s">
        <v>32</v>
      </c>
      <c r="N15" s="13" t="s">
        <v>23</v>
      </c>
      <c r="O15" s="10">
        <v>8204627.79</v>
      </c>
      <c r="P15" s="23">
        <v>8204627.79</v>
      </c>
      <c r="Q15" s="62">
        <f t="shared" si="0"/>
        <v>2.22E-4</v>
      </c>
      <c r="R15" s="62">
        <f>ROUND(P15/P14,6)</f>
        <v>1</v>
      </c>
    </row>
    <row r="16" spans="1:18" outlineLevel="3" collapsed="1">
      <c r="A16">
        <v>15</v>
      </c>
      <c r="B16">
        <v>4</v>
      </c>
      <c r="C16" t="s">
        <v>52</v>
      </c>
      <c r="D16" t="s">
        <v>52</v>
      </c>
      <c r="E16" t="s">
        <v>24</v>
      </c>
      <c r="F16" t="s">
        <v>43</v>
      </c>
      <c r="G16" t="s">
        <v>29</v>
      </c>
      <c r="H16" t="s">
        <v>45</v>
      </c>
      <c r="I16" t="s">
        <v>24</v>
      </c>
      <c r="K16" t="s">
        <v>53</v>
      </c>
      <c r="L16" t="s">
        <v>52</v>
      </c>
      <c r="M16" s="27" t="s">
        <v>54</v>
      </c>
      <c r="N16" s="53" t="s">
        <v>23</v>
      </c>
      <c r="O16">
        <v>30309159.985179</v>
      </c>
      <c r="P16" s="9">
        <v>31654886.688520998</v>
      </c>
      <c r="Q16" s="61">
        <f t="shared" si="0"/>
        <v>8.5499999999999997E-4</v>
      </c>
    </row>
    <row r="17" spans="1:18" outlineLevel="3">
      <c r="A17">
        <v>16</v>
      </c>
      <c r="B17">
        <v>4</v>
      </c>
      <c r="C17" t="s">
        <v>55</v>
      </c>
      <c r="D17" t="s">
        <v>55</v>
      </c>
      <c r="E17" t="s">
        <v>24</v>
      </c>
      <c r="F17" t="s">
        <v>43</v>
      </c>
      <c r="G17" t="s">
        <v>29</v>
      </c>
      <c r="H17" t="s">
        <v>45</v>
      </c>
      <c r="I17" t="s">
        <v>24</v>
      </c>
      <c r="K17" t="s">
        <v>56</v>
      </c>
      <c r="L17" t="s">
        <v>55</v>
      </c>
      <c r="M17" s="27" t="s">
        <v>57</v>
      </c>
      <c r="N17" s="53" t="s">
        <v>23</v>
      </c>
      <c r="O17">
        <v>21906528.195110001</v>
      </c>
      <c r="P17" s="9">
        <v>22918609.797724001</v>
      </c>
      <c r="Q17" s="61">
        <f t="shared" si="0"/>
        <v>6.1899999999999998E-4</v>
      </c>
    </row>
    <row r="18" spans="1:18" outlineLevel="3">
      <c r="A18">
        <v>17</v>
      </c>
      <c r="B18">
        <v>4</v>
      </c>
      <c r="C18" t="s">
        <v>58</v>
      </c>
      <c r="D18" t="s">
        <v>58</v>
      </c>
      <c r="E18" t="s">
        <v>24</v>
      </c>
      <c r="F18" t="s">
        <v>43</v>
      </c>
      <c r="G18" t="s">
        <v>29</v>
      </c>
      <c r="H18" t="s">
        <v>45</v>
      </c>
      <c r="I18" t="s">
        <v>24</v>
      </c>
      <c r="K18" t="s">
        <v>59</v>
      </c>
      <c r="L18" t="s">
        <v>58</v>
      </c>
      <c r="M18" s="27" t="s">
        <v>60</v>
      </c>
      <c r="N18" s="53" t="s">
        <v>23</v>
      </c>
      <c r="O18">
        <v>14862043.566768</v>
      </c>
      <c r="P18" s="9">
        <v>14998774.367581997</v>
      </c>
      <c r="Q18" s="61">
        <f t="shared" si="0"/>
        <v>4.0499999999999998E-4</v>
      </c>
    </row>
    <row r="19" spans="1:18" outlineLevel="3">
      <c r="A19">
        <v>18</v>
      </c>
      <c r="B19">
        <v>4</v>
      </c>
      <c r="C19" t="s">
        <v>61</v>
      </c>
      <c r="D19" t="s">
        <v>61</v>
      </c>
      <c r="E19" t="s">
        <v>24</v>
      </c>
      <c r="F19" t="s">
        <v>43</v>
      </c>
      <c r="G19" t="s">
        <v>29</v>
      </c>
      <c r="H19" t="s">
        <v>45</v>
      </c>
      <c r="I19" t="s">
        <v>24</v>
      </c>
      <c r="K19" t="s">
        <v>62</v>
      </c>
      <c r="L19" t="s">
        <v>61</v>
      </c>
      <c r="M19" s="27" t="s">
        <v>63</v>
      </c>
      <c r="N19" s="53" t="s">
        <v>23</v>
      </c>
      <c r="O19">
        <v>3625642.9538289998</v>
      </c>
      <c r="P19" s="9">
        <v>3636519.8826900003</v>
      </c>
      <c r="Q19" s="61">
        <f t="shared" si="0"/>
        <v>9.7999999999999997E-5</v>
      </c>
    </row>
    <row r="20" spans="1:18" outlineLevel="3">
      <c r="A20">
        <v>19</v>
      </c>
      <c r="B20">
        <v>4</v>
      </c>
      <c r="C20" t="s">
        <v>64</v>
      </c>
      <c r="D20" t="s">
        <v>64</v>
      </c>
      <c r="E20" t="s">
        <v>24</v>
      </c>
      <c r="F20" t="s">
        <v>43</v>
      </c>
      <c r="G20" t="s">
        <v>29</v>
      </c>
      <c r="H20" t="s">
        <v>45</v>
      </c>
      <c r="I20" t="s">
        <v>24</v>
      </c>
      <c r="K20" t="s">
        <v>65</v>
      </c>
      <c r="L20" t="s">
        <v>64</v>
      </c>
      <c r="M20" s="27" t="s">
        <v>66</v>
      </c>
      <c r="N20" s="53" t="s">
        <v>23</v>
      </c>
      <c r="O20">
        <v>556047.33873299998</v>
      </c>
      <c r="P20" s="9">
        <v>554023.88246700168</v>
      </c>
      <c r="Q20" s="61">
        <f t="shared" si="0"/>
        <v>1.5E-5</v>
      </c>
    </row>
    <row r="21" spans="1:18" outlineLevel="3">
      <c r="A21">
        <v>20</v>
      </c>
      <c r="B21">
        <v>4</v>
      </c>
      <c r="C21" t="s">
        <v>67</v>
      </c>
      <c r="D21" t="s">
        <v>67</v>
      </c>
      <c r="E21" t="s">
        <v>24</v>
      </c>
      <c r="F21" t="s">
        <v>43</v>
      </c>
      <c r="G21" t="s">
        <v>29</v>
      </c>
      <c r="H21" t="s">
        <v>45</v>
      </c>
      <c r="I21" t="s">
        <v>24</v>
      </c>
      <c r="K21" t="s">
        <v>68</v>
      </c>
      <c r="L21" t="s">
        <v>67</v>
      </c>
      <c r="M21" s="27" t="s">
        <v>69</v>
      </c>
      <c r="N21" s="53" t="s">
        <v>23</v>
      </c>
      <c r="O21">
        <v>36407.22</v>
      </c>
      <c r="P21" s="9">
        <v>37171.771620000247</v>
      </c>
      <c r="Q21" s="61">
        <f t="shared" si="0"/>
        <v>9.9999999999999995E-7</v>
      </c>
    </row>
    <row r="22" spans="1:18" outlineLevel="3">
      <c r="A22">
        <v>21</v>
      </c>
      <c r="B22">
        <v>4</v>
      </c>
      <c r="C22" t="s">
        <v>70</v>
      </c>
      <c r="D22" t="s">
        <v>70</v>
      </c>
      <c r="E22" t="s">
        <v>24</v>
      </c>
      <c r="F22" t="s">
        <v>43</v>
      </c>
      <c r="G22" t="s">
        <v>29</v>
      </c>
      <c r="H22" t="s">
        <v>45</v>
      </c>
      <c r="I22" t="s">
        <v>24</v>
      </c>
      <c r="K22" t="s">
        <v>71</v>
      </c>
      <c r="L22" t="s">
        <v>70</v>
      </c>
      <c r="M22" s="27" t="s">
        <v>72</v>
      </c>
      <c r="N22" s="53" t="s">
        <v>23</v>
      </c>
      <c r="O22">
        <v>18850.194233999999</v>
      </c>
      <c r="P22" s="9">
        <v>19080.166604000002</v>
      </c>
      <c r="Q22" s="61">
        <f t="shared" si="0"/>
        <v>9.9999999999999995E-7</v>
      </c>
    </row>
    <row r="23" spans="1:18" outlineLevel="3">
      <c r="A23">
        <v>22</v>
      </c>
      <c r="B23">
        <v>4</v>
      </c>
      <c r="C23" t="s">
        <v>73</v>
      </c>
      <c r="D23" t="s">
        <v>73</v>
      </c>
      <c r="E23" t="s">
        <v>24</v>
      </c>
      <c r="F23" t="s">
        <v>43</v>
      </c>
      <c r="G23" t="s">
        <v>29</v>
      </c>
      <c r="H23" t="s">
        <v>45</v>
      </c>
      <c r="I23" t="s">
        <v>24</v>
      </c>
      <c r="K23" t="s">
        <v>74</v>
      </c>
      <c r="L23" t="s">
        <v>73</v>
      </c>
      <c r="M23" s="27" t="s">
        <v>69</v>
      </c>
      <c r="N23" s="53" t="s">
        <v>23</v>
      </c>
      <c r="O23">
        <v>4542.3484660000004</v>
      </c>
      <c r="P23" s="9">
        <v>4559.4049840000007</v>
      </c>
      <c r="Q23" s="61">
        <f t="shared" si="0"/>
        <v>0</v>
      </c>
    </row>
    <row r="24" spans="1:18" s="7" customFormat="1" ht="14.25" outlineLevel="2">
      <c r="A24" s="12">
        <v>23</v>
      </c>
      <c r="B24" s="12">
        <v>3</v>
      </c>
      <c r="C24" s="12"/>
      <c r="D24" s="12"/>
      <c r="E24" s="12" t="s">
        <v>24</v>
      </c>
      <c r="F24" s="12" t="s">
        <v>75</v>
      </c>
      <c r="G24" s="12"/>
      <c r="H24" s="12"/>
      <c r="I24" s="12"/>
      <c r="J24" s="12"/>
      <c r="K24" s="12"/>
      <c r="L24" s="12"/>
      <c r="M24" s="28"/>
      <c r="N24" s="54"/>
      <c r="O24" s="12"/>
      <c r="P24" s="19">
        <f>SUBTOTAL(9,P25:P26)</f>
        <v>73530644.549999997</v>
      </c>
      <c r="Q24" s="63">
        <f t="shared" si="0"/>
        <v>1.9849999999999998E-3</v>
      </c>
      <c r="R24" s="63"/>
    </row>
    <row r="25" spans="1:18" outlineLevel="3">
      <c r="A25">
        <v>24</v>
      </c>
      <c r="B25">
        <v>4</v>
      </c>
      <c r="C25" t="s">
        <v>76</v>
      </c>
      <c r="D25" t="s">
        <v>76</v>
      </c>
      <c r="E25" t="s">
        <v>24</v>
      </c>
      <c r="F25" t="s">
        <v>75</v>
      </c>
      <c r="G25" t="s">
        <v>29</v>
      </c>
      <c r="H25" t="s">
        <v>77</v>
      </c>
      <c r="I25" t="s">
        <v>24</v>
      </c>
      <c r="J25" t="s">
        <v>78</v>
      </c>
      <c r="K25" t="s">
        <v>79</v>
      </c>
      <c r="L25" t="s">
        <v>76</v>
      </c>
      <c r="M25" s="27" t="s">
        <v>80</v>
      </c>
      <c r="N25" s="53" t="s">
        <v>23</v>
      </c>
      <c r="O25">
        <v>1397639</v>
      </c>
      <c r="P25" s="9">
        <v>70231359.75</v>
      </c>
      <c r="Q25" s="61">
        <f t="shared" si="0"/>
        <v>1.8959999999999999E-3</v>
      </c>
    </row>
    <row r="26" spans="1:18" outlineLevel="3">
      <c r="A26">
        <v>25</v>
      </c>
      <c r="B26">
        <v>4</v>
      </c>
      <c r="C26" t="s">
        <v>81</v>
      </c>
      <c r="D26" t="s">
        <v>81</v>
      </c>
      <c r="E26" t="s">
        <v>24</v>
      </c>
      <c r="F26" t="s">
        <v>75</v>
      </c>
      <c r="G26" t="s">
        <v>29</v>
      </c>
      <c r="H26" t="s">
        <v>77</v>
      </c>
      <c r="I26" t="s">
        <v>24</v>
      </c>
      <c r="J26" t="s">
        <v>78</v>
      </c>
      <c r="K26" t="s">
        <v>82</v>
      </c>
      <c r="L26" t="s">
        <v>81</v>
      </c>
      <c r="M26" s="27" t="s">
        <v>66</v>
      </c>
      <c r="N26" s="53" t="s">
        <v>23</v>
      </c>
      <c r="O26">
        <v>32731</v>
      </c>
      <c r="P26" s="9">
        <v>3299284.799999997</v>
      </c>
      <c r="Q26" s="61">
        <f t="shared" si="0"/>
        <v>8.8999999999999995E-5</v>
      </c>
    </row>
    <row r="27" spans="1:18" s="7" customFormat="1" ht="15" outlineLevel="1">
      <c r="A27" s="6">
        <v>26</v>
      </c>
      <c r="B27" s="6">
        <v>2</v>
      </c>
      <c r="C27" s="6"/>
      <c r="D27" s="6"/>
      <c r="E27" s="6" t="s">
        <v>83</v>
      </c>
      <c r="F27" s="6"/>
      <c r="G27" s="6"/>
      <c r="H27" s="6"/>
      <c r="I27" s="6"/>
      <c r="J27" s="6"/>
      <c r="K27" s="6"/>
      <c r="L27" s="6"/>
      <c r="M27" s="25"/>
      <c r="N27" s="51"/>
      <c r="O27" s="6"/>
      <c r="P27" s="20">
        <f>SUBTOTAL(9,P28:P1071)</f>
        <v>4518805527.2905807</v>
      </c>
      <c r="Q27" s="59">
        <f t="shared" si="0"/>
        <v>0.122</v>
      </c>
      <c r="R27" s="59"/>
    </row>
    <row r="28" spans="1:18" s="7" customFormat="1" ht="14.25" outlineLevel="2">
      <c r="A28" s="8">
        <v>27</v>
      </c>
      <c r="B28" s="8">
        <v>3</v>
      </c>
      <c r="C28" s="8"/>
      <c r="D28" s="8"/>
      <c r="E28" s="8" t="s">
        <v>83</v>
      </c>
      <c r="F28" s="8" t="s">
        <v>84</v>
      </c>
      <c r="G28" s="8"/>
      <c r="H28" s="8"/>
      <c r="I28" s="8"/>
      <c r="J28" s="8"/>
      <c r="K28" s="8"/>
      <c r="L28" s="8"/>
      <c r="M28" s="26"/>
      <c r="N28" s="52"/>
      <c r="O28" s="8"/>
      <c r="P28" s="18">
        <f>SUBTOTAL(9,P29:P192)</f>
        <v>2504101193.9065804</v>
      </c>
      <c r="Q28" s="60">
        <f t="shared" si="0"/>
        <v>6.7607E-2</v>
      </c>
      <c r="R28" s="60"/>
    </row>
    <row r="29" spans="1:18" outlineLevel="3">
      <c r="A29">
        <v>28</v>
      </c>
      <c r="B29">
        <v>4</v>
      </c>
      <c r="C29" t="s">
        <v>85</v>
      </c>
      <c r="D29" t="s">
        <v>85</v>
      </c>
      <c r="E29" t="s">
        <v>83</v>
      </c>
      <c r="F29" t="s">
        <v>84</v>
      </c>
      <c r="G29" t="s">
        <v>25</v>
      </c>
      <c r="H29" t="s">
        <v>45</v>
      </c>
      <c r="I29" t="s">
        <v>86</v>
      </c>
      <c r="K29" t="s">
        <v>87</v>
      </c>
      <c r="L29" t="s">
        <v>85</v>
      </c>
      <c r="M29" s="27" t="s">
        <v>47</v>
      </c>
      <c r="N29" s="53" t="s">
        <v>23</v>
      </c>
      <c r="O29">
        <v>46005616.762870997</v>
      </c>
      <c r="P29" s="9">
        <f>SUBTOTAL(9,P30)</f>
        <v>45589035.903082997</v>
      </c>
      <c r="Q29" s="61">
        <f t="shared" si="0"/>
        <v>1.2310000000000001E-3</v>
      </c>
    </row>
    <row r="30" spans="1:18" hidden="1" outlineLevel="4">
      <c r="A30" s="10">
        <v>29</v>
      </c>
      <c r="B30" s="10">
        <v>5</v>
      </c>
      <c r="C30" s="10" t="s">
        <v>85</v>
      </c>
      <c r="D30" s="10" t="s">
        <v>88</v>
      </c>
      <c r="E30" s="10" t="s">
        <v>83</v>
      </c>
      <c r="F30" s="10" t="s">
        <v>84</v>
      </c>
      <c r="G30" s="10" t="s">
        <v>29</v>
      </c>
      <c r="H30" s="10" t="s">
        <v>45</v>
      </c>
      <c r="I30" s="10" t="s">
        <v>86</v>
      </c>
      <c r="J30" s="10"/>
      <c r="K30" s="10" t="s">
        <v>89</v>
      </c>
      <c r="L30" s="10" t="s">
        <v>90</v>
      </c>
      <c r="M30" s="11" t="s">
        <v>91</v>
      </c>
      <c r="N30" s="13" t="s">
        <v>23</v>
      </c>
      <c r="O30" s="10">
        <v>47737210.369719997</v>
      </c>
      <c r="P30" s="23">
        <v>45589035.903082997</v>
      </c>
      <c r="Q30" s="62">
        <f t="shared" si="0"/>
        <v>1.2310000000000001E-3</v>
      </c>
      <c r="R30" s="62">
        <f>ROUND(P30/P29,6)</f>
        <v>1</v>
      </c>
    </row>
    <row r="31" spans="1:18" outlineLevel="3" collapsed="1">
      <c r="A31">
        <v>30</v>
      </c>
      <c r="B31">
        <v>4</v>
      </c>
      <c r="C31" t="s">
        <v>92</v>
      </c>
      <c r="D31" t="s">
        <v>92</v>
      </c>
      <c r="E31" t="s">
        <v>83</v>
      </c>
      <c r="F31" t="s">
        <v>84</v>
      </c>
      <c r="G31" t="s">
        <v>29</v>
      </c>
      <c r="H31" t="s">
        <v>45</v>
      </c>
      <c r="I31" t="s">
        <v>86</v>
      </c>
      <c r="K31" t="s">
        <v>93</v>
      </c>
      <c r="L31" t="s">
        <v>92</v>
      </c>
      <c r="M31" s="27" t="s">
        <v>94</v>
      </c>
      <c r="N31" s="53" t="s">
        <v>23</v>
      </c>
      <c r="O31">
        <v>169120955.01216799</v>
      </c>
      <c r="P31" s="9">
        <v>179217476.02639401</v>
      </c>
      <c r="Q31" s="61">
        <f t="shared" si="0"/>
        <v>4.8390000000000004E-3</v>
      </c>
    </row>
    <row r="32" spans="1:18" outlineLevel="3">
      <c r="A32">
        <v>31</v>
      </c>
      <c r="B32">
        <v>4</v>
      </c>
      <c r="C32" t="s">
        <v>95</v>
      </c>
      <c r="D32" t="s">
        <v>95</v>
      </c>
      <c r="E32" t="s">
        <v>83</v>
      </c>
      <c r="F32" t="s">
        <v>84</v>
      </c>
      <c r="G32" t="s">
        <v>29</v>
      </c>
      <c r="H32" t="s">
        <v>45</v>
      </c>
      <c r="I32" t="s">
        <v>86</v>
      </c>
      <c r="K32" t="s">
        <v>96</v>
      </c>
      <c r="L32" t="s">
        <v>95</v>
      </c>
      <c r="M32" s="27" t="s">
        <v>63</v>
      </c>
      <c r="N32" s="53" t="s">
        <v>23</v>
      </c>
      <c r="O32">
        <v>79441589.280366004</v>
      </c>
      <c r="P32" s="9">
        <v>84613236.742518008</v>
      </c>
      <c r="Q32" s="61">
        <f t="shared" si="0"/>
        <v>2.284E-3</v>
      </c>
    </row>
    <row r="33" spans="1:17" outlineLevel="3">
      <c r="A33">
        <v>32</v>
      </c>
      <c r="B33">
        <v>4</v>
      </c>
      <c r="C33" t="s">
        <v>97</v>
      </c>
      <c r="D33" t="s">
        <v>97</v>
      </c>
      <c r="E33" t="s">
        <v>83</v>
      </c>
      <c r="F33" t="s">
        <v>84</v>
      </c>
      <c r="G33" t="s">
        <v>29</v>
      </c>
      <c r="H33" t="s">
        <v>45</v>
      </c>
      <c r="I33" t="s">
        <v>86</v>
      </c>
      <c r="K33" t="s">
        <v>98</v>
      </c>
      <c r="L33" t="s">
        <v>97</v>
      </c>
      <c r="M33" s="27" t="s">
        <v>99</v>
      </c>
      <c r="N33" s="53" t="s">
        <v>23</v>
      </c>
      <c r="O33">
        <v>82020156.167199001</v>
      </c>
      <c r="P33" s="9">
        <v>80059874.434803009</v>
      </c>
      <c r="Q33" s="61">
        <f t="shared" si="0"/>
        <v>2.1610000000000002E-3</v>
      </c>
    </row>
    <row r="34" spans="1:17" outlineLevel="3">
      <c r="A34">
        <v>33</v>
      </c>
      <c r="B34">
        <v>4</v>
      </c>
      <c r="C34" t="s">
        <v>100</v>
      </c>
      <c r="D34" t="s">
        <v>100</v>
      </c>
      <c r="E34" t="s">
        <v>83</v>
      </c>
      <c r="F34" t="s">
        <v>84</v>
      </c>
      <c r="G34" t="s">
        <v>29</v>
      </c>
      <c r="H34" t="s">
        <v>45</v>
      </c>
      <c r="I34" t="s">
        <v>86</v>
      </c>
      <c r="K34" t="s">
        <v>101</v>
      </c>
      <c r="L34" t="s">
        <v>100</v>
      </c>
      <c r="M34" s="27" t="s">
        <v>102</v>
      </c>
      <c r="N34" s="53" t="s">
        <v>23</v>
      </c>
      <c r="O34">
        <v>39722828.921893001</v>
      </c>
      <c r="P34" s="9">
        <v>47234415.871022999</v>
      </c>
      <c r="Q34" s="61">
        <f t="shared" si="0"/>
        <v>1.2750000000000001E-3</v>
      </c>
    </row>
    <row r="35" spans="1:17" outlineLevel="3">
      <c r="A35">
        <v>34</v>
      </c>
      <c r="B35">
        <v>4</v>
      </c>
      <c r="C35" t="s">
        <v>103</v>
      </c>
      <c r="D35" t="s">
        <v>103</v>
      </c>
      <c r="E35" t="s">
        <v>83</v>
      </c>
      <c r="F35" t="s">
        <v>84</v>
      </c>
      <c r="G35" t="s">
        <v>29</v>
      </c>
      <c r="H35" t="s">
        <v>45</v>
      </c>
      <c r="I35" t="s">
        <v>86</v>
      </c>
      <c r="K35" t="s">
        <v>104</v>
      </c>
      <c r="L35" t="s">
        <v>103</v>
      </c>
      <c r="M35" s="27" t="s">
        <v>105</v>
      </c>
      <c r="N35" s="53" t="s">
        <v>23</v>
      </c>
      <c r="O35">
        <v>36319035.354399003</v>
      </c>
      <c r="P35" s="9">
        <v>37074471.28977</v>
      </c>
      <c r="Q35" s="61">
        <f t="shared" si="0"/>
        <v>1.0009999999999999E-3</v>
      </c>
    </row>
    <row r="36" spans="1:17" outlineLevel="3">
      <c r="A36">
        <v>35</v>
      </c>
      <c r="B36">
        <v>4</v>
      </c>
      <c r="C36" t="s">
        <v>106</v>
      </c>
      <c r="D36" t="s">
        <v>106</v>
      </c>
      <c r="E36" t="s">
        <v>83</v>
      </c>
      <c r="F36" t="s">
        <v>84</v>
      </c>
      <c r="G36" t="s">
        <v>29</v>
      </c>
      <c r="H36" t="s">
        <v>45</v>
      </c>
      <c r="I36" t="s">
        <v>86</v>
      </c>
      <c r="K36" t="s">
        <v>107</v>
      </c>
      <c r="L36" t="s">
        <v>106</v>
      </c>
      <c r="M36" s="27" t="s">
        <v>108</v>
      </c>
      <c r="N36" s="53" t="s">
        <v>23</v>
      </c>
      <c r="O36">
        <v>27042732.836525001</v>
      </c>
      <c r="P36" s="9">
        <v>25249799.649463002</v>
      </c>
      <c r="Q36" s="61">
        <f t="shared" si="0"/>
        <v>6.8199999999999999E-4</v>
      </c>
    </row>
    <row r="37" spans="1:17" outlineLevel="3">
      <c r="A37">
        <v>36</v>
      </c>
      <c r="B37">
        <v>4</v>
      </c>
      <c r="C37" t="s">
        <v>109</v>
      </c>
      <c r="D37" t="s">
        <v>109</v>
      </c>
      <c r="E37" t="s">
        <v>83</v>
      </c>
      <c r="F37" t="s">
        <v>84</v>
      </c>
      <c r="G37" t="s">
        <v>29</v>
      </c>
      <c r="H37" t="s">
        <v>45</v>
      </c>
      <c r="I37" t="s">
        <v>86</v>
      </c>
      <c r="K37" t="s">
        <v>110</v>
      </c>
      <c r="L37" t="s">
        <v>109</v>
      </c>
      <c r="M37" s="27" t="s">
        <v>111</v>
      </c>
      <c r="N37" s="53" t="s">
        <v>23</v>
      </c>
      <c r="O37">
        <v>19795685.861703001</v>
      </c>
      <c r="P37" s="9">
        <v>20987386.150576998</v>
      </c>
      <c r="Q37" s="61">
        <f t="shared" si="0"/>
        <v>5.6700000000000001E-4</v>
      </c>
    </row>
    <row r="38" spans="1:17" outlineLevel="3">
      <c r="A38">
        <v>37</v>
      </c>
      <c r="B38">
        <v>4</v>
      </c>
      <c r="C38" t="s">
        <v>112</v>
      </c>
      <c r="D38" t="s">
        <v>112</v>
      </c>
      <c r="E38" t="s">
        <v>83</v>
      </c>
      <c r="F38" t="s">
        <v>84</v>
      </c>
      <c r="G38" t="s">
        <v>29</v>
      </c>
      <c r="H38" t="s">
        <v>45</v>
      </c>
      <c r="I38" t="s">
        <v>86</v>
      </c>
      <c r="K38" t="s">
        <v>113</v>
      </c>
      <c r="L38" t="s">
        <v>112</v>
      </c>
      <c r="M38" s="27" t="s">
        <v>111</v>
      </c>
      <c r="N38" s="53" t="s">
        <v>23</v>
      </c>
      <c r="O38">
        <v>20641499.988506999</v>
      </c>
      <c r="P38" s="9">
        <v>20121334.188796997</v>
      </c>
      <c r="Q38" s="61">
        <f t="shared" si="0"/>
        <v>5.4299999999999997E-4</v>
      </c>
    </row>
    <row r="39" spans="1:17" outlineLevel="3">
      <c r="A39">
        <v>38</v>
      </c>
      <c r="B39">
        <v>4</v>
      </c>
      <c r="C39" t="s">
        <v>114</v>
      </c>
      <c r="D39" t="s">
        <v>114</v>
      </c>
      <c r="E39" t="s">
        <v>83</v>
      </c>
      <c r="F39" t="s">
        <v>84</v>
      </c>
      <c r="G39" t="s">
        <v>29</v>
      </c>
      <c r="H39" t="s">
        <v>45</v>
      </c>
      <c r="I39" t="s">
        <v>86</v>
      </c>
      <c r="K39" t="s">
        <v>115</v>
      </c>
      <c r="L39" t="s">
        <v>114</v>
      </c>
      <c r="M39" s="27" t="s">
        <v>108</v>
      </c>
      <c r="N39" s="53" t="s">
        <v>23</v>
      </c>
      <c r="O39">
        <v>19991188.777913</v>
      </c>
      <c r="P39" s="9">
        <v>20442989.644293994</v>
      </c>
      <c r="Q39" s="61">
        <f t="shared" si="0"/>
        <v>5.5199999999999997E-4</v>
      </c>
    </row>
    <row r="40" spans="1:17" outlineLevel="3">
      <c r="A40">
        <v>39</v>
      </c>
      <c r="B40">
        <v>4</v>
      </c>
      <c r="C40" t="s">
        <v>116</v>
      </c>
      <c r="D40" t="s">
        <v>116</v>
      </c>
      <c r="E40" t="s">
        <v>83</v>
      </c>
      <c r="F40" t="s">
        <v>84</v>
      </c>
      <c r="G40" t="s">
        <v>29</v>
      </c>
      <c r="H40" t="s">
        <v>45</v>
      </c>
      <c r="I40" t="s">
        <v>86</v>
      </c>
      <c r="K40" t="s">
        <v>117</v>
      </c>
      <c r="L40" t="s">
        <v>116</v>
      </c>
      <c r="M40" s="27" t="s">
        <v>118</v>
      </c>
      <c r="N40" s="53" t="s">
        <v>23</v>
      </c>
      <c r="O40">
        <v>17442233.113876998</v>
      </c>
      <c r="P40" s="9">
        <v>17278276.122607</v>
      </c>
      <c r="Q40" s="61">
        <f t="shared" si="0"/>
        <v>4.66E-4</v>
      </c>
    </row>
    <row r="41" spans="1:17" outlineLevel="3">
      <c r="A41">
        <v>40</v>
      </c>
      <c r="B41">
        <v>4</v>
      </c>
      <c r="C41" t="s">
        <v>119</v>
      </c>
      <c r="D41" t="s">
        <v>119</v>
      </c>
      <c r="E41" t="s">
        <v>83</v>
      </c>
      <c r="F41" t="s">
        <v>84</v>
      </c>
      <c r="G41" t="s">
        <v>29</v>
      </c>
      <c r="H41" t="s">
        <v>45</v>
      </c>
      <c r="I41" t="s">
        <v>86</v>
      </c>
      <c r="K41" t="s">
        <v>120</v>
      </c>
      <c r="L41" t="s">
        <v>119</v>
      </c>
      <c r="M41" s="27" t="s">
        <v>121</v>
      </c>
      <c r="N41" s="53" t="s">
        <v>23</v>
      </c>
      <c r="O41">
        <v>14537958.769177999</v>
      </c>
      <c r="P41" s="9">
        <v>14744397.783700002</v>
      </c>
      <c r="Q41" s="61">
        <f t="shared" si="0"/>
        <v>3.9800000000000002E-4</v>
      </c>
    </row>
    <row r="42" spans="1:17" outlineLevel="3">
      <c r="A42">
        <v>41</v>
      </c>
      <c r="B42">
        <v>4</v>
      </c>
      <c r="C42" t="s">
        <v>122</v>
      </c>
      <c r="D42" t="s">
        <v>122</v>
      </c>
      <c r="E42" t="s">
        <v>83</v>
      </c>
      <c r="F42" t="s">
        <v>84</v>
      </c>
      <c r="G42" t="s">
        <v>29</v>
      </c>
      <c r="H42" t="s">
        <v>45</v>
      </c>
      <c r="I42" t="s">
        <v>86</v>
      </c>
      <c r="K42" t="s">
        <v>123</v>
      </c>
      <c r="L42" t="s">
        <v>122</v>
      </c>
      <c r="M42" s="27" t="s">
        <v>63</v>
      </c>
      <c r="N42" s="53" t="s">
        <v>23</v>
      </c>
      <c r="O42">
        <v>12495525.399684999</v>
      </c>
      <c r="P42" s="9">
        <v>14693488.317489</v>
      </c>
      <c r="Q42" s="61">
        <f t="shared" si="0"/>
        <v>3.97E-4</v>
      </c>
    </row>
    <row r="43" spans="1:17" outlineLevel="3">
      <c r="A43">
        <v>42</v>
      </c>
      <c r="B43">
        <v>4</v>
      </c>
      <c r="C43" t="s">
        <v>124</v>
      </c>
      <c r="D43" t="s">
        <v>124</v>
      </c>
      <c r="E43" t="s">
        <v>83</v>
      </c>
      <c r="F43" t="s">
        <v>84</v>
      </c>
      <c r="G43" t="s">
        <v>29</v>
      </c>
      <c r="H43" t="s">
        <v>45</v>
      </c>
      <c r="I43" t="s">
        <v>86</v>
      </c>
      <c r="K43" t="s">
        <v>125</v>
      </c>
      <c r="L43" t="s">
        <v>124</v>
      </c>
      <c r="M43" s="27" t="s">
        <v>94</v>
      </c>
      <c r="N43" s="53" t="s">
        <v>23</v>
      </c>
      <c r="O43">
        <v>14066018.290824</v>
      </c>
      <c r="P43" s="9">
        <v>14011160.819490001</v>
      </c>
      <c r="Q43" s="61">
        <f t="shared" si="0"/>
        <v>3.7800000000000003E-4</v>
      </c>
    </row>
    <row r="44" spans="1:17" outlineLevel="3">
      <c r="A44">
        <v>43</v>
      </c>
      <c r="B44">
        <v>4</v>
      </c>
      <c r="C44" t="s">
        <v>126</v>
      </c>
      <c r="D44" t="s">
        <v>126</v>
      </c>
      <c r="E44" t="s">
        <v>83</v>
      </c>
      <c r="F44" t="s">
        <v>84</v>
      </c>
      <c r="G44" t="s">
        <v>29</v>
      </c>
      <c r="H44" t="s">
        <v>45</v>
      </c>
      <c r="I44" t="s">
        <v>86</v>
      </c>
      <c r="K44" t="s">
        <v>127</v>
      </c>
      <c r="L44" t="s">
        <v>126</v>
      </c>
      <c r="M44" s="27" t="s">
        <v>99</v>
      </c>
      <c r="N44" s="53" t="s">
        <v>23</v>
      </c>
      <c r="O44">
        <v>11468789.217242001</v>
      </c>
      <c r="P44" s="9">
        <v>11740599.521691</v>
      </c>
      <c r="Q44" s="61">
        <f t="shared" si="0"/>
        <v>3.1700000000000001E-4</v>
      </c>
    </row>
    <row r="45" spans="1:17" outlineLevel="3">
      <c r="A45">
        <v>44</v>
      </c>
      <c r="B45">
        <v>4</v>
      </c>
      <c r="C45" t="s">
        <v>90</v>
      </c>
      <c r="D45" t="s">
        <v>90</v>
      </c>
      <c r="E45" t="s">
        <v>83</v>
      </c>
      <c r="F45" t="s">
        <v>84</v>
      </c>
      <c r="G45" t="s">
        <v>29</v>
      </c>
      <c r="H45" t="s">
        <v>45</v>
      </c>
      <c r="I45" t="s">
        <v>86</v>
      </c>
      <c r="K45" t="s">
        <v>89</v>
      </c>
      <c r="L45" t="s">
        <v>90</v>
      </c>
      <c r="M45" s="27" t="s">
        <v>91</v>
      </c>
      <c r="N45" s="53" t="s">
        <v>23</v>
      </c>
      <c r="O45">
        <v>11862222.972434999</v>
      </c>
      <c r="P45" s="9">
        <v>11328422.938674999</v>
      </c>
      <c r="Q45" s="61">
        <f t="shared" si="0"/>
        <v>3.0600000000000001E-4</v>
      </c>
    </row>
    <row r="46" spans="1:17" outlineLevel="3">
      <c r="A46">
        <v>45</v>
      </c>
      <c r="B46">
        <v>4</v>
      </c>
      <c r="C46" t="s">
        <v>128</v>
      </c>
      <c r="D46" t="s">
        <v>128</v>
      </c>
      <c r="E46" t="s">
        <v>83</v>
      </c>
      <c r="F46" t="s">
        <v>84</v>
      </c>
      <c r="G46" t="s">
        <v>29</v>
      </c>
      <c r="H46" t="s">
        <v>45</v>
      </c>
      <c r="I46" t="s">
        <v>86</v>
      </c>
      <c r="K46" t="s">
        <v>129</v>
      </c>
      <c r="L46" t="s">
        <v>128</v>
      </c>
      <c r="M46" s="27" t="s">
        <v>99</v>
      </c>
      <c r="N46" s="53" t="s">
        <v>23</v>
      </c>
      <c r="O46">
        <v>9120558.7713649999</v>
      </c>
      <c r="P46" s="9">
        <v>9123294.9389960002</v>
      </c>
      <c r="Q46" s="61">
        <f t="shared" si="0"/>
        <v>2.4600000000000002E-4</v>
      </c>
    </row>
    <row r="47" spans="1:17" outlineLevel="3">
      <c r="A47">
        <v>46</v>
      </c>
      <c r="B47">
        <v>4</v>
      </c>
      <c r="C47" t="s">
        <v>130</v>
      </c>
      <c r="D47" t="s">
        <v>130</v>
      </c>
      <c r="E47" t="s">
        <v>83</v>
      </c>
      <c r="F47" t="s">
        <v>84</v>
      </c>
      <c r="G47" t="s">
        <v>29</v>
      </c>
      <c r="H47" t="s">
        <v>45</v>
      </c>
      <c r="I47" t="s">
        <v>86</v>
      </c>
      <c r="K47" t="s">
        <v>131</v>
      </c>
      <c r="L47" t="s">
        <v>130</v>
      </c>
      <c r="M47" s="27" t="s">
        <v>94</v>
      </c>
      <c r="N47" s="53" t="s">
        <v>23</v>
      </c>
      <c r="O47">
        <v>8150097.2965050004</v>
      </c>
      <c r="P47" s="9">
        <v>8665183.4456440005</v>
      </c>
      <c r="Q47" s="61">
        <f t="shared" si="0"/>
        <v>2.34E-4</v>
      </c>
    </row>
    <row r="48" spans="1:17" outlineLevel="3">
      <c r="A48">
        <v>47</v>
      </c>
      <c r="B48">
        <v>4</v>
      </c>
      <c r="C48" t="s">
        <v>132</v>
      </c>
      <c r="D48" t="s">
        <v>132</v>
      </c>
      <c r="E48" t="s">
        <v>83</v>
      </c>
      <c r="F48" t="s">
        <v>84</v>
      </c>
      <c r="G48" t="s">
        <v>29</v>
      </c>
      <c r="H48" t="s">
        <v>45</v>
      </c>
      <c r="I48" t="s">
        <v>86</v>
      </c>
      <c r="K48" t="s">
        <v>133</v>
      </c>
      <c r="L48" t="s">
        <v>132</v>
      </c>
      <c r="M48" s="27" t="s">
        <v>134</v>
      </c>
      <c r="N48" s="53" t="s">
        <v>23</v>
      </c>
      <c r="O48">
        <v>8335660.6557170004</v>
      </c>
      <c r="P48" s="9">
        <v>8587397.6075199991</v>
      </c>
      <c r="Q48" s="61">
        <f t="shared" si="0"/>
        <v>2.32E-4</v>
      </c>
    </row>
    <row r="49" spans="1:17" outlineLevel="3">
      <c r="A49">
        <v>48</v>
      </c>
      <c r="B49">
        <v>4</v>
      </c>
      <c r="C49" t="s">
        <v>135</v>
      </c>
      <c r="D49" t="s">
        <v>135</v>
      </c>
      <c r="E49" t="s">
        <v>83</v>
      </c>
      <c r="F49" t="s">
        <v>84</v>
      </c>
      <c r="G49" t="s">
        <v>29</v>
      </c>
      <c r="H49" t="s">
        <v>45</v>
      </c>
      <c r="I49" t="s">
        <v>86</v>
      </c>
      <c r="K49" t="s">
        <v>136</v>
      </c>
      <c r="L49" t="s">
        <v>135</v>
      </c>
      <c r="M49" s="27" t="s">
        <v>111</v>
      </c>
      <c r="N49" s="53" t="s">
        <v>23</v>
      </c>
      <c r="O49">
        <v>8030870.9099369999</v>
      </c>
      <c r="P49" s="9">
        <v>8368167.4881539987</v>
      </c>
      <c r="Q49" s="61">
        <f t="shared" si="0"/>
        <v>2.2599999999999999E-4</v>
      </c>
    </row>
    <row r="50" spans="1:17" outlineLevel="3">
      <c r="A50">
        <v>49</v>
      </c>
      <c r="B50">
        <v>4</v>
      </c>
      <c r="C50" t="s">
        <v>137</v>
      </c>
      <c r="D50" t="s">
        <v>137</v>
      </c>
      <c r="E50" t="s">
        <v>83</v>
      </c>
      <c r="F50" t="s">
        <v>84</v>
      </c>
      <c r="G50" t="s">
        <v>29</v>
      </c>
      <c r="H50" t="s">
        <v>45</v>
      </c>
      <c r="I50" t="s">
        <v>86</v>
      </c>
      <c r="K50" t="s">
        <v>138</v>
      </c>
      <c r="L50" t="s">
        <v>137</v>
      </c>
      <c r="M50" s="27" t="s">
        <v>139</v>
      </c>
      <c r="N50" s="53" t="s">
        <v>23</v>
      </c>
      <c r="O50">
        <v>8355287.0079159997</v>
      </c>
      <c r="P50" s="9">
        <v>8162279.878033</v>
      </c>
      <c r="Q50" s="61">
        <f t="shared" si="0"/>
        <v>2.2000000000000001E-4</v>
      </c>
    </row>
    <row r="51" spans="1:17" outlineLevel="3">
      <c r="A51">
        <v>50</v>
      </c>
      <c r="B51">
        <v>4</v>
      </c>
      <c r="C51" t="s">
        <v>140</v>
      </c>
      <c r="D51" t="s">
        <v>140</v>
      </c>
      <c r="E51" t="s">
        <v>83</v>
      </c>
      <c r="F51" t="s">
        <v>84</v>
      </c>
      <c r="G51" t="s">
        <v>29</v>
      </c>
      <c r="H51" t="s">
        <v>45</v>
      </c>
      <c r="I51" t="s">
        <v>86</v>
      </c>
      <c r="K51" t="s">
        <v>141</v>
      </c>
      <c r="L51" t="s">
        <v>140</v>
      </c>
      <c r="M51" s="27" t="s">
        <v>142</v>
      </c>
      <c r="N51" s="53" t="s">
        <v>23</v>
      </c>
      <c r="O51">
        <v>7440383.2641200004</v>
      </c>
      <c r="P51" s="9">
        <v>7421038.2676329985</v>
      </c>
      <c r="Q51" s="61">
        <f t="shared" si="0"/>
        <v>2.0000000000000001E-4</v>
      </c>
    </row>
    <row r="52" spans="1:17" outlineLevel="3">
      <c r="A52">
        <v>51</v>
      </c>
      <c r="B52">
        <v>4</v>
      </c>
      <c r="C52" t="s">
        <v>143</v>
      </c>
      <c r="D52" t="s">
        <v>143</v>
      </c>
      <c r="E52" t="s">
        <v>83</v>
      </c>
      <c r="F52" t="s">
        <v>84</v>
      </c>
      <c r="G52" t="s">
        <v>29</v>
      </c>
      <c r="H52" t="s">
        <v>45</v>
      </c>
      <c r="I52" t="s">
        <v>86</v>
      </c>
      <c r="K52" t="s">
        <v>144</v>
      </c>
      <c r="L52" t="s">
        <v>143</v>
      </c>
      <c r="M52" s="27" t="s">
        <v>57</v>
      </c>
      <c r="N52" s="53" t="s">
        <v>23</v>
      </c>
      <c r="O52">
        <v>6935025.2526350003</v>
      </c>
      <c r="P52" s="9">
        <v>7237392.3536499999</v>
      </c>
      <c r="Q52" s="61">
        <f t="shared" si="0"/>
        <v>1.95E-4</v>
      </c>
    </row>
    <row r="53" spans="1:17" outlineLevel="3">
      <c r="A53">
        <v>52</v>
      </c>
      <c r="B53">
        <v>4</v>
      </c>
      <c r="C53" t="s">
        <v>145</v>
      </c>
      <c r="D53" t="s">
        <v>145</v>
      </c>
      <c r="E53" t="s">
        <v>83</v>
      </c>
      <c r="F53" t="s">
        <v>84</v>
      </c>
      <c r="G53" t="s">
        <v>29</v>
      </c>
      <c r="H53" t="s">
        <v>45</v>
      </c>
      <c r="I53" t="s">
        <v>86</v>
      </c>
      <c r="K53" t="s">
        <v>146</v>
      </c>
      <c r="L53" t="s">
        <v>145</v>
      </c>
      <c r="M53" s="27" t="s">
        <v>63</v>
      </c>
      <c r="N53" s="53" t="s">
        <v>23</v>
      </c>
      <c r="O53">
        <v>7319221.4994430002</v>
      </c>
      <c r="P53" s="9">
        <v>7181620.1352530001</v>
      </c>
      <c r="Q53" s="61">
        <f t="shared" si="0"/>
        <v>1.94E-4</v>
      </c>
    </row>
    <row r="54" spans="1:17" outlineLevel="3">
      <c r="A54">
        <v>53</v>
      </c>
      <c r="B54">
        <v>4</v>
      </c>
      <c r="C54" t="s">
        <v>147</v>
      </c>
      <c r="D54" t="s">
        <v>147</v>
      </c>
      <c r="E54" t="s">
        <v>83</v>
      </c>
      <c r="F54" t="s">
        <v>84</v>
      </c>
      <c r="G54" t="s">
        <v>29</v>
      </c>
      <c r="H54" t="s">
        <v>45</v>
      </c>
      <c r="I54" t="s">
        <v>86</v>
      </c>
      <c r="K54" t="s">
        <v>148</v>
      </c>
      <c r="L54" t="s">
        <v>147</v>
      </c>
      <c r="M54" s="27" t="s">
        <v>149</v>
      </c>
      <c r="N54" s="53" t="s">
        <v>23</v>
      </c>
      <c r="O54">
        <v>6596401.3472800003</v>
      </c>
      <c r="P54" s="9">
        <v>7133348.4169490002</v>
      </c>
      <c r="Q54" s="61">
        <f t="shared" si="0"/>
        <v>1.93E-4</v>
      </c>
    </row>
    <row r="55" spans="1:17" outlineLevel="3">
      <c r="A55">
        <v>54</v>
      </c>
      <c r="B55">
        <v>4</v>
      </c>
      <c r="C55" t="s">
        <v>150</v>
      </c>
      <c r="D55" t="s">
        <v>150</v>
      </c>
      <c r="E55" t="s">
        <v>83</v>
      </c>
      <c r="F55" t="s">
        <v>84</v>
      </c>
      <c r="G55" t="s">
        <v>29</v>
      </c>
      <c r="H55" t="s">
        <v>45</v>
      </c>
      <c r="I55" t="s">
        <v>86</v>
      </c>
      <c r="K55" t="s">
        <v>151</v>
      </c>
      <c r="L55" t="s">
        <v>150</v>
      </c>
      <c r="M55" s="27" t="s">
        <v>152</v>
      </c>
      <c r="N55" s="53" t="s">
        <v>23</v>
      </c>
      <c r="O55">
        <v>644671.66110599996</v>
      </c>
      <c r="P55" s="9">
        <v>6586109.4516369998</v>
      </c>
      <c r="Q55" s="61">
        <f t="shared" si="0"/>
        <v>1.7799999999999999E-4</v>
      </c>
    </row>
    <row r="56" spans="1:17" outlineLevel="3">
      <c r="A56">
        <v>55</v>
      </c>
      <c r="B56">
        <v>4</v>
      </c>
      <c r="C56" t="s">
        <v>153</v>
      </c>
      <c r="D56" t="s">
        <v>153</v>
      </c>
      <c r="E56" t="s">
        <v>83</v>
      </c>
      <c r="F56" t="s">
        <v>84</v>
      </c>
      <c r="G56" t="s">
        <v>29</v>
      </c>
      <c r="H56" t="s">
        <v>45</v>
      </c>
      <c r="I56" t="s">
        <v>86</v>
      </c>
      <c r="K56" t="s">
        <v>154</v>
      </c>
      <c r="L56" t="s">
        <v>153</v>
      </c>
      <c r="M56" s="27" t="s">
        <v>155</v>
      </c>
      <c r="N56" s="53" t="s">
        <v>23</v>
      </c>
      <c r="O56">
        <v>6363644.2499000002</v>
      </c>
      <c r="P56" s="9">
        <v>5740007.1134100007</v>
      </c>
      <c r="Q56" s="61">
        <f t="shared" si="0"/>
        <v>1.55E-4</v>
      </c>
    </row>
    <row r="57" spans="1:17" outlineLevel="3">
      <c r="A57">
        <v>56</v>
      </c>
      <c r="B57">
        <v>4</v>
      </c>
      <c r="C57" t="s">
        <v>156</v>
      </c>
      <c r="D57" t="s">
        <v>156</v>
      </c>
      <c r="E57" t="s">
        <v>83</v>
      </c>
      <c r="F57" t="s">
        <v>84</v>
      </c>
      <c r="G57" t="s">
        <v>29</v>
      </c>
      <c r="H57" t="s">
        <v>45</v>
      </c>
      <c r="I57" t="s">
        <v>86</v>
      </c>
      <c r="K57" t="s">
        <v>157</v>
      </c>
      <c r="L57" t="s">
        <v>156</v>
      </c>
      <c r="M57" s="27" t="s">
        <v>111</v>
      </c>
      <c r="N57" s="53" t="s">
        <v>23</v>
      </c>
      <c r="O57">
        <v>4692583.9490639996</v>
      </c>
      <c r="P57" s="9">
        <v>4915012.4282499999</v>
      </c>
      <c r="Q57" s="61">
        <f t="shared" si="0"/>
        <v>1.3300000000000001E-4</v>
      </c>
    </row>
    <row r="58" spans="1:17" outlineLevel="3">
      <c r="A58">
        <v>57</v>
      </c>
      <c r="B58">
        <v>4</v>
      </c>
      <c r="C58" t="s">
        <v>158</v>
      </c>
      <c r="D58" t="s">
        <v>158</v>
      </c>
      <c r="E58" t="s">
        <v>83</v>
      </c>
      <c r="F58" t="s">
        <v>84</v>
      </c>
      <c r="G58" t="s">
        <v>29</v>
      </c>
      <c r="H58" t="s">
        <v>45</v>
      </c>
      <c r="I58" t="s">
        <v>86</v>
      </c>
      <c r="K58" t="s">
        <v>159</v>
      </c>
      <c r="L58" t="s">
        <v>158</v>
      </c>
      <c r="M58" s="27" t="s">
        <v>69</v>
      </c>
      <c r="N58" s="53" t="s">
        <v>23</v>
      </c>
      <c r="O58">
        <v>4412606.7223739997</v>
      </c>
      <c r="P58" s="9">
        <v>4561752.8295899993</v>
      </c>
      <c r="Q58" s="61">
        <f t="shared" si="0"/>
        <v>1.2300000000000001E-4</v>
      </c>
    </row>
    <row r="59" spans="1:17" outlineLevel="3">
      <c r="A59">
        <v>58</v>
      </c>
      <c r="B59">
        <v>4</v>
      </c>
      <c r="C59" t="s">
        <v>160</v>
      </c>
      <c r="D59" t="s">
        <v>160</v>
      </c>
      <c r="E59" t="s">
        <v>83</v>
      </c>
      <c r="F59" t="s">
        <v>84</v>
      </c>
      <c r="G59" t="s">
        <v>29</v>
      </c>
      <c r="H59" t="s">
        <v>45</v>
      </c>
      <c r="I59" t="s">
        <v>86</v>
      </c>
      <c r="K59" t="s">
        <v>161</v>
      </c>
      <c r="L59" t="s">
        <v>160</v>
      </c>
      <c r="M59" s="27" t="s">
        <v>66</v>
      </c>
      <c r="N59" s="53" t="s">
        <v>23</v>
      </c>
      <c r="O59">
        <v>3966985.5420559999</v>
      </c>
      <c r="P59" s="9">
        <v>4120928.3830009997</v>
      </c>
      <c r="Q59" s="61">
        <f t="shared" si="0"/>
        <v>1.11E-4</v>
      </c>
    </row>
    <row r="60" spans="1:17" outlineLevel="3">
      <c r="A60">
        <v>59</v>
      </c>
      <c r="B60">
        <v>4</v>
      </c>
      <c r="C60" t="s">
        <v>162</v>
      </c>
      <c r="D60" t="s">
        <v>162</v>
      </c>
      <c r="E60" t="s">
        <v>83</v>
      </c>
      <c r="F60" t="s">
        <v>84</v>
      </c>
      <c r="G60" t="s">
        <v>29</v>
      </c>
      <c r="H60" t="s">
        <v>45</v>
      </c>
      <c r="I60" t="s">
        <v>86</v>
      </c>
      <c r="K60" t="s">
        <v>163</v>
      </c>
      <c r="L60" t="s">
        <v>162</v>
      </c>
      <c r="M60" s="27" t="s">
        <v>99</v>
      </c>
      <c r="N60" s="53" t="s">
        <v>23</v>
      </c>
      <c r="O60">
        <v>4010566.701324</v>
      </c>
      <c r="P60" s="9">
        <v>4080350.5619270001</v>
      </c>
      <c r="Q60" s="61">
        <f t="shared" si="0"/>
        <v>1.1E-4</v>
      </c>
    </row>
    <row r="61" spans="1:17" outlineLevel="3">
      <c r="A61">
        <v>60</v>
      </c>
      <c r="B61">
        <v>4</v>
      </c>
      <c r="C61" t="s">
        <v>164</v>
      </c>
      <c r="D61" t="s">
        <v>164</v>
      </c>
      <c r="E61" t="s">
        <v>83</v>
      </c>
      <c r="F61" t="s">
        <v>84</v>
      </c>
      <c r="G61" t="s">
        <v>29</v>
      </c>
      <c r="H61" t="s">
        <v>45</v>
      </c>
      <c r="I61" t="s">
        <v>86</v>
      </c>
      <c r="K61" t="s">
        <v>165</v>
      </c>
      <c r="L61" t="s">
        <v>164</v>
      </c>
      <c r="M61" s="27" t="s">
        <v>63</v>
      </c>
      <c r="N61" s="53" t="s">
        <v>23</v>
      </c>
      <c r="O61">
        <v>3864070.3215939999</v>
      </c>
      <c r="P61" s="9">
        <v>3946375.019444</v>
      </c>
      <c r="Q61" s="61">
        <f t="shared" si="0"/>
        <v>1.07E-4</v>
      </c>
    </row>
    <row r="62" spans="1:17" outlineLevel="3">
      <c r="A62">
        <v>61</v>
      </c>
      <c r="B62">
        <v>4</v>
      </c>
      <c r="C62" t="s">
        <v>166</v>
      </c>
      <c r="D62" t="s">
        <v>166</v>
      </c>
      <c r="E62" t="s">
        <v>83</v>
      </c>
      <c r="F62" t="s">
        <v>84</v>
      </c>
      <c r="G62" t="s">
        <v>29</v>
      </c>
      <c r="H62" t="s">
        <v>45</v>
      </c>
      <c r="I62" t="s">
        <v>86</v>
      </c>
      <c r="K62" t="s">
        <v>167</v>
      </c>
      <c r="L62" t="s">
        <v>166</v>
      </c>
      <c r="M62" s="27" t="s">
        <v>63</v>
      </c>
      <c r="N62" s="53" t="s">
        <v>23</v>
      </c>
      <c r="O62">
        <v>3446211.256966</v>
      </c>
      <c r="P62" s="9">
        <v>3677452.0323079997</v>
      </c>
      <c r="Q62" s="61">
        <f t="shared" si="0"/>
        <v>9.8999999999999994E-5</v>
      </c>
    </row>
    <row r="63" spans="1:17" outlineLevel="3">
      <c r="A63">
        <v>62</v>
      </c>
      <c r="B63">
        <v>4</v>
      </c>
      <c r="C63" t="s">
        <v>168</v>
      </c>
      <c r="D63" t="s">
        <v>168</v>
      </c>
      <c r="E63" t="s">
        <v>83</v>
      </c>
      <c r="F63" t="s">
        <v>84</v>
      </c>
      <c r="G63" t="s">
        <v>29</v>
      </c>
      <c r="H63" t="s">
        <v>45</v>
      </c>
      <c r="I63" t="s">
        <v>86</v>
      </c>
      <c r="K63" t="s">
        <v>169</v>
      </c>
      <c r="L63" t="s">
        <v>168</v>
      </c>
      <c r="M63" s="27" t="s">
        <v>170</v>
      </c>
      <c r="N63" s="53" t="s">
        <v>23</v>
      </c>
      <c r="O63">
        <v>3437143.2690389999</v>
      </c>
      <c r="P63" s="9">
        <v>3504511.2771119997</v>
      </c>
      <c r="Q63" s="61">
        <f t="shared" si="0"/>
        <v>9.5000000000000005E-5</v>
      </c>
    </row>
    <row r="64" spans="1:17" outlineLevel="3">
      <c r="A64">
        <v>63</v>
      </c>
      <c r="B64">
        <v>4</v>
      </c>
      <c r="C64" t="s">
        <v>171</v>
      </c>
      <c r="D64" t="s">
        <v>171</v>
      </c>
      <c r="E64" t="s">
        <v>83</v>
      </c>
      <c r="F64" t="s">
        <v>84</v>
      </c>
      <c r="G64" t="s">
        <v>29</v>
      </c>
      <c r="H64" t="s">
        <v>45</v>
      </c>
      <c r="I64" t="s">
        <v>86</v>
      </c>
      <c r="K64" t="s">
        <v>172</v>
      </c>
      <c r="L64" t="s">
        <v>171</v>
      </c>
      <c r="M64" s="27" t="s">
        <v>111</v>
      </c>
      <c r="N64" s="53" t="s">
        <v>23</v>
      </c>
      <c r="O64">
        <v>2406805.9491659999</v>
      </c>
      <c r="P64" s="9">
        <v>2724504.334456</v>
      </c>
      <c r="Q64" s="61">
        <f t="shared" si="0"/>
        <v>7.3999999999999996E-5</v>
      </c>
    </row>
    <row r="65" spans="1:17" outlineLevel="3">
      <c r="A65">
        <v>64</v>
      </c>
      <c r="B65">
        <v>4</v>
      </c>
      <c r="C65" t="s">
        <v>173</v>
      </c>
      <c r="D65" t="s">
        <v>173</v>
      </c>
      <c r="E65" t="s">
        <v>83</v>
      </c>
      <c r="F65" t="s">
        <v>84</v>
      </c>
      <c r="G65" t="s">
        <v>29</v>
      </c>
      <c r="H65" t="s">
        <v>45</v>
      </c>
      <c r="I65" t="s">
        <v>86</v>
      </c>
      <c r="K65" t="s">
        <v>174</v>
      </c>
      <c r="L65" t="s">
        <v>173</v>
      </c>
      <c r="M65" s="27" t="s">
        <v>99</v>
      </c>
      <c r="N65" s="53" t="s">
        <v>23</v>
      </c>
      <c r="O65">
        <v>1905178.187597</v>
      </c>
      <c r="P65" s="9">
        <v>1936423.1098740001</v>
      </c>
      <c r="Q65" s="61">
        <f t="shared" si="0"/>
        <v>5.1999999999999997E-5</v>
      </c>
    </row>
    <row r="66" spans="1:17" outlineLevel="3">
      <c r="A66">
        <v>65</v>
      </c>
      <c r="B66">
        <v>4</v>
      </c>
      <c r="C66" t="s">
        <v>175</v>
      </c>
      <c r="D66" t="s">
        <v>175</v>
      </c>
      <c r="E66" t="s">
        <v>83</v>
      </c>
      <c r="F66" t="s">
        <v>84</v>
      </c>
      <c r="G66" t="s">
        <v>29</v>
      </c>
      <c r="H66" t="s">
        <v>45</v>
      </c>
      <c r="I66" t="s">
        <v>86</v>
      </c>
      <c r="K66" t="s">
        <v>176</v>
      </c>
      <c r="L66" t="s">
        <v>175</v>
      </c>
      <c r="M66" s="27" t="s">
        <v>102</v>
      </c>
      <c r="N66" s="53" t="s">
        <v>23</v>
      </c>
      <c r="O66">
        <v>2109010.676916</v>
      </c>
      <c r="P66" s="9">
        <v>1897074.0849820003</v>
      </c>
      <c r="Q66" s="61">
        <f t="shared" si="0"/>
        <v>5.1E-5</v>
      </c>
    </row>
    <row r="67" spans="1:17" outlineLevel="3">
      <c r="A67">
        <v>66</v>
      </c>
      <c r="B67">
        <v>4</v>
      </c>
      <c r="C67" t="s">
        <v>177</v>
      </c>
      <c r="D67" t="s">
        <v>177</v>
      </c>
      <c r="E67" t="s">
        <v>83</v>
      </c>
      <c r="F67" t="s">
        <v>84</v>
      </c>
      <c r="G67" t="s">
        <v>29</v>
      </c>
      <c r="H67" t="s">
        <v>45</v>
      </c>
      <c r="I67" t="s">
        <v>86</v>
      </c>
      <c r="K67" t="s">
        <v>178</v>
      </c>
      <c r="L67" t="s">
        <v>177</v>
      </c>
      <c r="M67" s="27" t="s">
        <v>179</v>
      </c>
      <c r="N67" s="53" t="s">
        <v>23</v>
      </c>
      <c r="O67">
        <v>1811232.085372</v>
      </c>
      <c r="P67" s="9">
        <v>1810145.3461209999</v>
      </c>
      <c r="Q67" s="61">
        <f t="shared" si="0"/>
        <v>4.8999999999999998E-5</v>
      </c>
    </row>
    <row r="68" spans="1:17" outlineLevel="3">
      <c r="A68">
        <v>67</v>
      </c>
      <c r="B68">
        <v>4</v>
      </c>
      <c r="C68" t="s">
        <v>180</v>
      </c>
      <c r="D68" t="s">
        <v>180</v>
      </c>
      <c r="E68" t="s">
        <v>83</v>
      </c>
      <c r="F68" t="s">
        <v>84</v>
      </c>
      <c r="G68" t="s">
        <v>29</v>
      </c>
      <c r="H68" t="s">
        <v>45</v>
      </c>
      <c r="I68" t="s">
        <v>86</v>
      </c>
      <c r="K68" t="s">
        <v>181</v>
      </c>
      <c r="L68" t="s">
        <v>180</v>
      </c>
      <c r="M68" s="27" t="s">
        <v>182</v>
      </c>
      <c r="N68" s="53" t="s">
        <v>23</v>
      </c>
      <c r="O68">
        <v>2051744.1563269999</v>
      </c>
      <c r="P68" s="9">
        <v>1729415.149368</v>
      </c>
      <c r="Q68" s="61">
        <f t="shared" ref="Q68:Q131" si="2">ROUND(P68/$P$2,6)</f>
        <v>4.6999999999999997E-5</v>
      </c>
    </row>
    <row r="69" spans="1:17" outlineLevel="3">
      <c r="A69">
        <v>68</v>
      </c>
      <c r="B69">
        <v>4</v>
      </c>
      <c r="C69" t="s">
        <v>183</v>
      </c>
      <c r="D69" t="s">
        <v>183</v>
      </c>
      <c r="E69" t="s">
        <v>83</v>
      </c>
      <c r="F69" t="s">
        <v>84</v>
      </c>
      <c r="G69" t="s">
        <v>29</v>
      </c>
      <c r="H69" t="s">
        <v>45</v>
      </c>
      <c r="I69" t="s">
        <v>86</v>
      </c>
      <c r="K69" t="s">
        <v>184</v>
      </c>
      <c r="L69" t="s">
        <v>183</v>
      </c>
      <c r="M69" s="27" t="s">
        <v>185</v>
      </c>
      <c r="N69" s="53" t="s">
        <v>23</v>
      </c>
      <c r="O69">
        <v>1198840.4757610001</v>
      </c>
      <c r="P69" s="9">
        <v>1212747.0252799999</v>
      </c>
      <c r="Q69" s="61">
        <f t="shared" si="2"/>
        <v>3.3000000000000003E-5</v>
      </c>
    </row>
    <row r="70" spans="1:17" outlineLevel="3">
      <c r="A70">
        <v>69</v>
      </c>
      <c r="B70">
        <v>4</v>
      </c>
      <c r="C70" t="s">
        <v>186</v>
      </c>
      <c r="D70" t="s">
        <v>186</v>
      </c>
      <c r="E70" t="s">
        <v>83</v>
      </c>
      <c r="F70" t="s">
        <v>84</v>
      </c>
      <c r="G70" t="s">
        <v>29</v>
      </c>
      <c r="H70" t="s">
        <v>45</v>
      </c>
      <c r="I70" t="s">
        <v>86</v>
      </c>
      <c r="K70" t="s">
        <v>187</v>
      </c>
      <c r="L70" t="s">
        <v>186</v>
      </c>
      <c r="M70" s="27" t="s">
        <v>69</v>
      </c>
      <c r="N70" s="53" t="s">
        <v>23</v>
      </c>
      <c r="O70">
        <v>1193914.1137949999</v>
      </c>
      <c r="P70" s="9">
        <v>1206092.0377559999</v>
      </c>
      <c r="Q70" s="61">
        <f t="shared" si="2"/>
        <v>3.3000000000000003E-5</v>
      </c>
    </row>
    <row r="71" spans="1:17" outlineLevel="3">
      <c r="A71">
        <v>70</v>
      </c>
      <c r="B71">
        <v>4</v>
      </c>
      <c r="C71" t="s">
        <v>188</v>
      </c>
      <c r="D71" t="s">
        <v>188</v>
      </c>
      <c r="E71" t="s">
        <v>83</v>
      </c>
      <c r="F71" t="s">
        <v>84</v>
      </c>
      <c r="G71" t="s">
        <v>29</v>
      </c>
      <c r="H71" t="s">
        <v>45</v>
      </c>
      <c r="I71" t="s">
        <v>86</v>
      </c>
      <c r="K71" t="s">
        <v>189</v>
      </c>
      <c r="L71" t="s">
        <v>188</v>
      </c>
      <c r="M71" s="27" t="s">
        <v>190</v>
      </c>
      <c r="N71" s="53" t="s">
        <v>23</v>
      </c>
      <c r="O71">
        <v>1108043.4146120001</v>
      </c>
      <c r="P71" s="9">
        <v>1140054.7888599997</v>
      </c>
      <c r="Q71" s="61">
        <f t="shared" si="2"/>
        <v>3.1000000000000001E-5</v>
      </c>
    </row>
    <row r="72" spans="1:17" outlineLevel="3">
      <c r="A72">
        <v>71</v>
      </c>
      <c r="B72">
        <v>4</v>
      </c>
      <c r="C72" t="s">
        <v>191</v>
      </c>
      <c r="D72" t="s">
        <v>191</v>
      </c>
      <c r="E72" t="s">
        <v>83</v>
      </c>
      <c r="F72" t="s">
        <v>84</v>
      </c>
      <c r="G72" t="s">
        <v>29</v>
      </c>
      <c r="H72" t="s">
        <v>45</v>
      </c>
      <c r="I72" t="s">
        <v>86</v>
      </c>
      <c r="K72" t="s">
        <v>192</v>
      </c>
      <c r="L72" t="s">
        <v>191</v>
      </c>
      <c r="M72" s="27" t="s">
        <v>193</v>
      </c>
      <c r="N72" s="53" t="s">
        <v>23</v>
      </c>
      <c r="O72">
        <v>1071598.8497009999</v>
      </c>
      <c r="P72" s="9">
        <v>1106425.812316</v>
      </c>
      <c r="Q72" s="61">
        <f t="shared" si="2"/>
        <v>3.0000000000000001E-5</v>
      </c>
    </row>
    <row r="73" spans="1:17" outlineLevel="3">
      <c r="A73">
        <v>72</v>
      </c>
      <c r="B73">
        <v>4</v>
      </c>
      <c r="C73" t="s">
        <v>194</v>
      </c>
      <c r="D73" t="s">
        <v>194</v>
      </c>
      <c r="E73" t="s">
        <v>83</v>
      </c>
      <c r="F73" t="s">
        <v>84</v>
      </c>
      <c r="G73" t="s">
        <v>29</v>
      </c>
      <c r="H73" t="s">
        <v>45</v>
      </c>
      <c r="I73" t="s">
        <v>86</v>
      </c>
      <c r="K73" t="s">
        <v>195</v>
      </c>
      <c r="L73" t="s">
        <v>194</v>
      </c>
      <c r="M73" s="27" t="s">
        <v>99</v>
      </c>
      <c r="N73" s="53" t="s">
        <v>23</v>
      </c>
      <c r="O73">
        <v>1004034.902652</v>
      </c>
      <c r="P73" s="9">
        <v>1053790.8562879991</v>
      </c>
      <c r="Q73" s="61">
        <f t="shared" si="2"/>
        <v>2.8E-5</v>
      </c>
    </row>
    <row r="74" spans="1:17" outlineLevel="3">
      <c r="A74">
        <v>73</v>
      </c>
      <c r="B74">
        <v>4</v>
      </c>
      <c r="C74" t="s">
        <v>196</v>
      </c>
      <c r="D74" t="s">
        <v>196</v>
      </c>
      <c r="E74" t="s">
        <v>83</v>
      </c>
      <c r="F74" t="s">
        <v>84</v>
      </c>
      <c r="G74" t="s">
        <v>29</v>
      </c>
      <c r="H74" t="s">
        <v>45</v>
      </c>
      <c r="I74" t="s">
        <v>86</v>
      </c>
      <c r="K74" t="s">
        <v>197</v>
      </c>
      <c r="L74" t="s">
        <v>196</v>
      </c>
      <c r="M74" s="27" t="s">
        <v>198</v>
      </c>
      <c r="N74" s="53" t="s">
        <v>23</v>
      </c>
      <c r="O74">
        <v>1075042.7393370001</v>
      </c>
      <c r="P74" s="9">
        <v>1017205.439961</v>
      </c>
      <c r="Q74" s="61">
        <f t="shared" si="2"/>
        <v>2.6999999999999999E-5</v>
      </c>
    </row>
    <row r="75" spans="1:17" outlineLevel="3">
      <c r="A75">
        <v>74</v>
      </c>
      <c r="B75">
        <v>4</v>
      </c>
      <c r="C75" t="s">
        <v>199</v>
      </c>
      <c r="D75" t="s">
        <v>199</v>
      </c>
      <c r="E75" t="s">
        <v>83</v>
      </c>
      <c r="F75" t="s">
        <v>84</v>
      </c>
      <c r="G75" t="s">
        <v>29</v>
      </c>
      <c r="H75" t="s">
        <v>45</v>
      </c>
      <c r="I75" t="s">
        <v>86</v>
      </c>
      <c r="K75" t="s">
        <v>200</v>
      </c>
      <c r="L75" t="s">
        <v>199</v>
      </c>
      <c r="M75" s="27" t="s">
        <v>54</v>
      </c>
      <c r="N75" s="53" t="s">
        <v>23</v>
      </c>
      <c r="O75">
        <v>921962.00894099998</v>
      </c>
      <c r="P75" s="9">
        <v>950542.83121800004</v>
      </c>
      <c r="Q75" s="61">
        <f t="shared" si="2"/>
        <v>2.5999999999999998E-5</v>
      </c>
    </row>
    <row r="76" spans="1:17" outlineLevel="3">
      <c r="A76">
        <v>75</v>
      </c>
      <c r="B76">
        <v>4</v>
      </c>
      <c r="C76" t="s">
        <v>201</v>
      </c>
      <c r="D76" t="s">
        <v>201</v>
      </c>
      <c r="E76" t="s">
        <v>83</v>
      </c>
      <c r="F76" t="s">
        <v>84</v>
      </c>
      <c r="G76" t="s">
        <v>29</v>
      </c>
      <c r="H76" t="s">
        <v>45</v>
      </c>
      <c r="I76" t="s">
        <v>86</v>
      </c>
      <c r="K76" t="s">
        <v>202</v>
      </c>
      <c r="L76" t="s">
        <v>201</v>
      </c>
      <c r="M76" s="27" t="s">
        <v>149</v>
      </c>
      <c r="N76" s="53" t="s">
        <v>23</v>
      </c>
      <c r="O76">
        <v>772032.101456</v>
      </c>
      <c r="P76" s="9">
        <v>786546.304963</v>
      </c>
      <c r="Q76" s="61">
        <f t="shared" si="2"/>
        <v>2.0999999999999999E-5</v>
      </c>
    </row>
    <row r="77" spans="1:17" outlineLevel="3">
      <c r="A77">
        <v>76</v>
      </c>
      <c r="B77">
        <v>4</v>
      </c>
      <c r="C77" t="s">
        <v>203</v>
      </c>
      <c r="D77" t="s">
        <v>203</v>
      </c>
      <c r="E77" t="s">
        <v>83</v>
      </c>
      <c r="F77" t="s">
        <v>84</v>
      </c>
      <c r="G77" t="s">
        <v>29</v>
      </c>
      <c r="H77" t="s">
        <v>45</v>
      </c>
      <c r="I77" t="s">
        <v>86</v>
      </c>
      <c r="K77" t="s">
        <v>204</v>
      </c>
      <c r="L77" t="s">
        <v>203</v>
      </c>
      <c r="M77" s="27" t="s">
        <v>170</v>
      </c>
      <c r="N77" s="53" t="s">
        <v>23</v>
      </c>
      <c r="O77">
        <v>724098.96026900003</v>
      </c>
      <c r="P77" s="9">
        <v>685142.43620700005</v>
      </c>
      <c r="Q77" s="61">
        <f t="shared" si="2"/>
        <v>1.8E-5</v>
      </c>
    </row>
    <row r="78" spans="1:17" outlineLevel="3">
      <c r="A78">
        <v>77</v>
      </c>
      <c r="B78">
        <v>4</v>
      </c>
      <c r="C78" t="s">
        <v>205</v>
      </c>
      <c r="D78" t="s">
        <v>205</v>
      </c>
      <c r="E78" t="s">
        <v>83</v>
      </c>
      <c r="F78" t="s">
        <v>84</v>
      </c>
      <c r="G78" t="s">
        <v>29</v>
      </c>
      <c r="H78" t="s">
        <v>45</v>
      </c>
      <c r="I78" t="s">
        <v>86</v>
      </c>
      <c r="K78" t="s">
        <v>206</v>
      </c>
      <c r="L78" t="s">
        <v>205</v>
      </c>
      <c r="M78" s="27" t="s">
        <v>207</v>
      </c>
      <c r="N78" s="53" t="s">
        <v>23</v>
      </c>
      <c r="O78">
        <v>430433.69023000001</v>
      </c>
      <c r="P78" s="9">
        <v>468354.89833900001</v>
      </c>
      <c r="Q78" s="61">
        <f t="shared" si="2"/>
        <v>1.2999999999999999E-5</v>
      </c>
    </row>
    <row r="79" spans="1:17" outlineLevel="3">
      <c r="A79">
        <v>78</v>
      </c>
      <c r="B79">
        <v>4</v>
      </c>
      <c r="C79" t="s">
        <v>208</v>
      </c>
      <c r="D79" t="s">
        <v>208</v>
      </c>
      <c r="E79" t="s">
        <v>83</v>
      </c>
      <c r="F79" t="s">
        <v>84</v>
      </c>
      <c r="G79" t="s">
        <v>29</v>
      </c>
      <c r="H79" t="s">
        <v>45</v>
      </c>
      <c r="I79" t="s">
        <v>86</v>
      </c>
      <c r="K79" t="s">
        <v>209</v>
      </c>
      <c r="L79" t="s">
        <v>208</v>
      </c>
      <c r="M79" s="27" t="s">
        <v>72</v>
      </c>
      <c r="N79" s="53" t="s">
        <v>23</v>
      </c>
      <c r="O79">
        <v>301135.18522699998</v>
      </c>
      <c r="P79" s="9">
        <v>291227.83763300005</v>
      </c>
      <c r="Q79" s="61">
        <f t="shared" si="2"/>
        <v>7.9999999999999996E-6</v>
      </c>
    </row>
    <row r="80" spans="1:17" outlineLevel="3">
      <c r="A80">
        <v>79</v>
      </c>
      <c r="B80">
        <v>4</v>
      </c>
      <c r="C80" t="s">
        <v>210</v>
      </c>
      <c r="D80" t="s">
        <v>210</v>
      </c>
      <c r="E80" t="s">
        <v>83</v>
      </c>
      <c r="F80" t="s">
        <v>84</v>
      </c>
      <c r="G80" t="s">
        <v>29</v>
      </c>
      <c r="H80" t="s">
        <v>45</v>
      </c>
      <c r="I80" t="s">
        <v>86</v>
      </c>
      <c r="K80" t="s">
        <v>211</v>
      </c>
      <c r="L80" t="s">
        <v>210</v>
      </c>
      <c r="M80" s="27" t="s">
        <v>91</v>
      </c>
      <c r="N80" s="53" t="s">
        <v>23</v>
      </c>
      <c r="O80">
        <v>266620.834546</v>
      </c>
      <c r="P80" s="9">
        <v>264914.461205</v>
      </c>
      <c r="Q80" s="61">
        <f t="shared" si="2"/>
        <v>6.9999999999999999E-6</v>
      </c>
    </row>
    <row r="81" spans="1:17" outlineLevel="3">
      <c r="A81">
        <v>80</v>
      </c>
      <c r="B81">
        <v>4</v>
      </c>
      <c r="C81" t="s">
        <v>212</v>
      </c>
      <c r="D81" t="s">
        <v>212</v>
      </c>
      <c r="E81" t="s">
        <v>83</v>
      </c>
      <c r="F81" t="s">
        <v>84</v>
      </c>
      <c r="G81" t="s">
        <v>29</v>
      </c>
      <c r="H81" t="s">
        <v>45</v>
      </c>
      <c r="I81" t="s">
        <v>86</v>
      </c>
      <c r="K81" t="s">
        <v>213</v>
      </c>
      <c r="L81" t="s">
        <v>212</v>
      </c>
      <c r="M81" s="27" t="s">
        <v>214</v>
      </c>
      <c r="N81" s="53" t="s">
        <v>23</v>
      </c>
      <c r="O81">
        <v>224847.41408399999</v>
      </c>
      <c r="P81" s="9">
        <v>234563.97023599999</v>
      </c>
      <c r="Q81" s="61">
        <f t="shared" si="2"/>
        <v>6.0000000000000002E-6</v>
      </c>
    </row>
    <row r="82" spans="1:17" outlineLevel="3">
      <c r="A82">
        <v>81</v>
      </c>
      <c r="B82">
        <v>4</v>
      </c>
      <c r="C82" t="s">
        <v>215</v>
      </c>
      <c r="D82" t="s">
        <v>215</v>
      </c>
      <c r="E82" t="s">
        <v>83</v>
      </c>
      <c r="F82" t="s">
        <v>84</v>
      </c>
      <c r="G82" t="s">
        <v>29</v>
      </c>
      <c r="H82" t="s">
        <v>45</v>
      </c>
      <c r="I82" t="s">
        <v>86</v>
      </c>
      <c r="K82" t="s">
        <v>216</v>
      </c>
      <c r="L82" t="s">
        <v>215</v>
      </c>
      <c r="M82" s="27" t="s">
        <v>155</v>
      </c>
      <c r="N82" s="53" t="s">
        <v>23</v>
      </c>
      <c r="O82">
        <v>254283.640048</v>
      </c>
      <c r="P82" s="9">
        <v>232720.38737199828</v>
      </c>
      <c r="Q82" s="61">
        <f t="shared" si="2"/>
        <v>6.0000000000000002E-6</v>
      </c>
    </row>
    <row r="83" spans="1:17" outlineLevel="3">
      <c r="A83">
        <v>82</v>
      </c>
      <c r="B83">
        <v>4</v>
      </c>
      <c r="C83" t="s">
        <v>217</v>
      </c>
      <c r="D83" t="s">
        <v>217</v>
      </c>
      <c r="E83" t="s">
        <v>83</v>
      </c>
      <c r="F83" t="s">
        <v>84</v>
      </c>
      <c r="G83" t="s">
        <v>29</v>
      </c>
      <c r="H83" t="s">
        <v>45</v>
      </c>
      <c r="I83" t="s">
        <v>86</v>
      </c>
      <c r="K83" t="s">
        <v>218</v>
      </c>
      <c r="L83" t="s">
        <v>217</v>
      </c>
      <c r="M83" s="27" t="s">
        <v>105</v>
      </c>
      <c r="N83" s="53" t="s">
        <v>23</v>
      </c>
      <c r="O83">
        <v>227431.33788499999</v>
      </c>
      <c r="P83" s="9">
        <v>230660.8628829997</v>
      </c>
      <c r="Q83" s="61">
        <f t="shared" si="2"/>
        <v>6.0000000000000002E-6</v>
      </c>
    </row>
    <row r="84" spans="1:17" outlineLevel="3">
      <c r="A84">
        <v>83</v>
      </c>
      <c r="B84">
        <v>4</v>
      </c>
      <c r="C84" t="s">
        <v>219</v>
      </c>
      <c r="D84" t="s">
        <v>219</v>
      </c>
      <c r="E84" t="s">
        <v>83</v>
      </c>
      <c r="F84" t="s">
        <v>84</v>
      </c>
      <c r="G84" t="s">
        <v>29</v>
      </c>
      <c r="H84" t="s">
        <v>45</v>
      </c>
      <c r="I84" t="s">
        <v>86</v>
      </c>
      <c r="K84" t="s">
        <v>220</v>
      </c>
      <c r="L84" t="s">
        <v>219</v>
      </c>
      <c r="M84" s="27" t="s">
        <v>69</v>
      </c>
      <c r="N84" s="53" t="s">
        <v>23</v>
      </c>
      <c r="O84">
        <v>206231.67239600001</v>
      </c>
      <c r="P84" s="9">
        <v>215643.46722899983</v>
      </c>
      <c r="Q84" s="61">
        <f t="shared" si="2"/>
        <v>6.0000000000000002E-6</v>
      </c>
    </row>
    <row r="85" spans="1:17" outlineLevel="3">
      <c r="A85">
        <v>84</v>
      </c>
      <c r="B85">
        <v>4</v>
      </c>
      <c r="C85" t="s">
        <v>221</v>
      </c>
      <c r="D85" t="s">
        <v>221</v>
      </c>
      <c r="E85" t="s">
        <v>83</v>
      </c>
      <c r="F85" t="s">
        <v>84</v>
      </c>
      <c r="G85" t="s">
        <v>29</v>
      </c>
      <c r="H85" t="s">
        <v>45</v>
      </c>
      <c r="I85" t="s">
        <v>86</v>
      </c>
      <c r="K85" t="s">
        <v>222</v>
      </c>
      <c r="L85" t="s">
        <v>221</v>
      </c>
      <c r="M85" s="27" t="s">
        <v>54</v>
      </c>
      <c r="N85" s="53" t="s">
        <v>23</v>
      </c>
      <c r="O85">
        <v>213217.08497299999</v>
      </c>
      <c r="P85" s="9">
        <v>217673.32204900001</v>
      </c>
      <c r="Q85" s="61">
        <f t="shared" si="2"/>
        <v>6.0000000000000002E-6</v>
      </c>
    </row>
    <row r="86" spans="1:17" outlineLevel="3">
      <c r="A86">
        <v>85</v>
      </c>
      <c r="B86">
        <v>4</v>
      </c>
      <c r="C86" t="s">
        <v>223</v>
      </c>
      <c r="D86" t="s">
        <v>223</v>
      </c>
      <c r="E86" t="s">
        <v>83</v>
      </c>
      <c r="F86" t="s">
        <v>84</v>
      </c>
      <c r="G86" t="s">
        <v>29</v>
      </c>
      <c r="H86" t="s">
        <v>45</v>
      </c>
      <c r="I86" t="s">
        <v>86</v>
      </c>
      <c r="K86" t="s">
        <v>224</v>
      </c>
      <c r="L86" t="s">
        <v>223</v>
      </c>
      <c r="M86" s="27" t="s">
        <v>102</v>
      </c>
      <c r="N86" s="53" t="s">
        <v>23</v>
      </c>
      <c r="O86">
        <v>175833.04861</v>
      </c>
      <c r="P86" s="9">
        <v>197319.84714999999</v>
      </c>
      <c r="Q86" s="61">
        <f t="shared" si="2"/>
        <v>5.0000000000000004E-6</v>
      </c>
    </row>
    <row r="87" spans="1:17" outlineLevel="3">
      <c r="A87">
        <v>86</v>
      </c>
      <c r="B87">
        <v>4</v>
      </c>
      <c r="C87" t="s">
        <v>225</v>
      </c>
      <c r="D87" t="s">
        <v>225</v>
      </c>
      <c r="E87" t="s">
        <v>83</v>
      </c>
      <c r="F87" t="s">
        <v>84</v>
      </c>
      <c r="G87" t="s">
        <v>29</v>
      </c>
      <c r="H87" t="s">
        <v>45</v>
      </c>
      <c r="I87" t="s">
        <v>86</v>
      </c>
      <c r="K87" t="s">
        <v>226</v>
      </c>
      <c r="L87" t="s">
        <v>225</v>
      </c>
      <c r="M87" s="27" t="s">
        <v>94</v>
      </c>
      <c r="N87" s="53" t="s">
        <v>23</v>
      </c>
      <c r="O87">
        <v>108767.166614</v>
      </c>
      <c r="P87" s="9">
        <v>114183.771511</v>
      </c>
      <c r="Q87" s="61">
        <f t="shared" si="2"/>
        <v>3.0000000000000001E-6</v>
      </c>
    </row>
    <row r="88" spans="1:17" outlineLevel="3">
      <c r="A88">
        <v>87</v>
      </c>
      <c r="B88">
        <v>4</v>
      </c>
      <c r="C88" t="s">
        <v>227</v>
      </c>
      <c r="D88" t="s">
        <v>227</v>
      </c>
      <c r="E88" t="s">
        <v>83</v>
      </c>
      <c r="F88" t="s">
        <v>84</v>
      </c>
      <c r="G88" t="s">
        <v>29</v>
      </c>
      <c r="H88" t="s">
        <v>45</v>
      </c>
      <c r="I88" t="s">
        <v>86</v>
      </c>
      <c r="K88" t="s">
        <v>228</v>
      </c>
      <c r="L88" t="s">
        <v>227</v>
      </c>
      <c r="M88" s="27" t="s">
        <v>190</v>
      </c>
      <c r="N88" s="53" t="s">
        <v>23</v>
      </c>
      <c r="O88">
        <v>101920.02336000001</v>
      </c>
      <c r="P88" s="9">
        <v>99840.854882999993</v>
      </c>
      <c r="Q88" s="61">
        <f t="shared" si="2"/>
        <v>3.0000000000000001E-6</v>
      </c>
    </row>
    <row r="89" spans="1:17" outlineLevel="3">
      <c r="A89">
        <v>88</v>
      </c>
      <c r="B89">
        <v>4</v>
      </c>
      <c r="C89" t="s">
        <v>229</v>
      </c>
      <c r="D89" t="s">
        <v>229</v>
      </c>
      <c r="E89" t="s">
        <v>83</v>
      </c>
      <c r="F89" t="s">
        <v>84</v>
      </c>
      <c r="G89" t="s">
        <v>29</v>
      </c>
      <c r="H89" t="s">
        <v>45</v>
      </c>
      <c r="I89" t="s">
        <v>86</v>
      </c>
      <c r="K89" t="s">
        <v>230</v>
      </c>
      <c r="L89" t="s">
        <v>229</v>
      </c>
      <c r="M89" s="27" t="s">
        <v>149</v>
      </c>
      <c r="N89" s="53" t="s">
        <v>23</v>
      </c>
      <c r="O89">
        <v>74671.201797999995</v>
      </c>
      <c r="P89" s="9">
        <v>79629.36959700007</v>
      </c>
      <c r="Q89" s="61">
        <f t="shared" si="2"/>
        <v>1.9999999999999999E-6</v>
      </c>
    </row>
    <row r="90" spans="1:17" outlineLevel="3">
      <c r="A90">
        <v>89</v>
      </c>
      <c r="B90">
        <v>4</v>
      </c>
      <c r="C90" t="s">
        <v>231</v>
      </c>
      <c r="D90" t="s">
        <v>231</v>
      </c>
      <c r="E90" t="s">
        <v>83</v>
      </c>
      <c r="F90" t="s">
        <v>84</v>
      </c>
      <c r="G90" t="s">
        <v>29</v>
      </c>
      <c r="H90" t="s">
        <v>45</v>
      </c>
      <c r="I90" t="s">
        <v>86</v>
      </c>
      <c r="K90" t="s">
        <v>232</v>
      </c>
      <c r="L90" t="s">
        <v>231</v>
      </c>
      <c r="M90" s="27" t="s">
        <v>179</v>
      </c>
      <c r="N90" s="53" t="s">
        <v>23</v>
      </c>
      <c r="O90">
        <v>68841.716721999997</v>
      </c>
      <c r="P90" s="9">
        <v>69139.457146999994</v>
      </c>
      <c r="Q90" s="61">
        <f t="shared" si="2"/>
        <v>1.9999999999999999E-6</v>
      </c>
    </row>
    <row r="91" spans="1:17" outlineLevel="3">
      <c r="A91">
        <v>90</v>
      </c>
      <c r="B91">
        <v>4</v>
      </c>
      <c r="C91" t="s">
        <v>233</v>
      </c>
      <c r="D91" t="s">
        <v>233</v>
      </c>
      <c r="E91" t="s">
        <v>83</v>
      </c>
      <c r="F91" t="s">
        <v>84</v>
      </c>
      <c r="G91" t="s">
        <v>29</v>
      </c>
      <c r="H91" t="s">
        <v>45</v>
      </c>
      <c r="I91" t="s">
        <v>86</v>
      </c>
      <c r="K91" t="s">
        <v>234</v>
      </c>
      <c r="L91" t="s">
        <v>233</v>
      </c>
      <c r="M91" s="27" t="s">
        <v>185</v>
      </c>
      <c r="N91" s="53" t="s">
        <v>23</v>
      </c>
      <c r="O91">
        <v>62541.388720000003</v>
      </c>
      <c r="P91" s="9">
        <v>58605.033714000005</v>
      </c>
      <c r="Q91" s="61">
        <f t="shared" si="2"/>
        <v>1.9999999999999999E-6</v>
      </c>
    </row>
    <row r="92" spans="1:17" outlineLevel="3">
      <c r="A92">
        <v>91</v>
      </c>
      <c r="B92">
        <v>4</v>
      </c>
      <c r="C92" t="s">
        <v>235</v>
      </c>
      <c r="D92" t="s">
        <v>235</v>
      </c>
      <c r="E92" t="s">
        <v>83</v>
      </c>
      <c r="F92" t="s">
        <v>84</v>
      </c>
      <c r="G92" t="s">
        <v>29</v>
      </c>
      <c r="H92" t="s">
        <v>45</v>
      </c>
      <c r="I92" t="s">
        <v>86</v>
      </c>
      <c r="K92" t="s">
        <v>236</v>
      </c>
      <c r="L92" t="s">
        <v>235</v>
      </c>
      <c r="M92" s="27" t="s">
        <v>237</v>
      </c>
      <c r="N92" s="53" t="s">
        <v>23</v>
      </c>
      <c r="O92">
        <v>63563.601916</v>
      </c>
      <c r="P92" s="9">
        <v>64269.157896999968</v>
      </c>
      <c r="Q92" s="61">
        <f t="shared" si="2"/>
        <v>1.9999999999999999E-6</v>
      </c>
    </row>
    <row r="93" spans="1:17" outlineLevel="3">
      <c r="A93">
        <v>92</v>
      </c>
      <c r="B93">
        <v>4</v>
      </c>
      <c r="C93" t="s">
        <v>238</v>
      </c>
      <c r="D93" t="s">
        <v>238</v>
      </c>
      <c r="E93" t="s">
        <v>83</v>
      </c>
      <c r="F93" t="s">
        <v>84</v>
      </c>
      <c r="G93" t="s">
        <v>29</v>
      </c>
      <c r="H93" t="s">
        <v>45</v>
      </c>
      <c r="I93" t="s">
        <v>86</v>
      </c>
      <c r="K93" t="s">
        <v>239</v>
      </c>
      <c r="L93" t="s">
        <v>238</v>
      </c>
      <c r="M93" s="27" t="s">
        <v>179</v>
      </c>
      <c r="N93" s="53" t="s">
        <v>23</v>
      </c>
      <c r="O93">
        <v>43558.222798000003</v>
      </c>
      <c r="P93" s="9">
        <v>43642.072376999997</v>
      </c>
      <c r="Q93" s="61">
        <f t="shared" si="2"/>
        <v>9.9999999999999995E-7</v>
      </c>
    </row>
    <row r="94" spans="1:17" outlineLevel="3">
      <c r="A94">
        <v>93</v>
      </c>
      <c r="B94">
        <v>4</v>
      </c>
      <c r="C94" t="s">
        <v>240</v>
      </c>
      <c r="D94" t="s">
        <v>240</v>
      </c>
      <c r="E94" t="s">
        <v>83</v>
      </c>
      <c r="F94" t="s">
        <v>84</v>
      </c>
      <c r="G94" t="s">
        <v>29</v>
      </c>
      <c r="H94" t="s">
        <v>45</v>
      </c>
      <c r="I94" t="s">
        <v>86</v>
      </c>
      <c r="K94" t="s">
        <v>241</v>
      </c>
      <c r="L94" t="s">
        <v>240</v>
      </c>
      <c r="M94" s="27" t="s">
        <v>91</v>
      </c>
      <c r="N94" s="53" t="s">
        <v>23</v>
      </c>
      <c r="O94">
        <v>15904.137387999999</v>
      </c>
      <c r="P94" s="9">
        <v>15291.828099001199</v>
      </c>
      <c r="Q94" s="61">
        <f t="shared" si="2"/>
        <v>0</v>
      </c>
    </row>
    <row r="95" spans="1:17" outlineLevel="3">
      <c r="A95">
        <v>94</v>
      </c>
      <c r="B95">
        <v>4</v>
      </c>
      <c r="C95" t="s">
        <v>242</v>
      </c>
      <c r="D95" t="s">
        <v>242</v>
      </c>
      <c r="E95" t="s">
        <v>83</v>
      </c>
      <c r="F95" t="s">
        <v>84</v>
      </c>
      <c r="G95" t="s">
        <v>29</v>
      </c>
      <c r="H95" t="s">
        <v>45</v>
      </c>
      <c r="I95" t="s">
        <v>86</v>
      </c>
      <c r="K95" t="s">
        <v>243</v>
      </c>
      <c r="L95" t="s">
        <v>242</v>
      </c>
      <c r="M95" s="27" t="s">
        <v>244</v>
      </c>
      <c r="N95" s="53" t="s">
        <v>23</v>
      </c>
      <c r="O95">
        <v>4727.1694390000002</v>
      </c>
      <c r="P95" s="9">
        <v>4709.0312899999999</v>
      </c>
      <c r="Q95" s="61">
        <f t="shared" si="2"/>
        <v>0</v>
      </c>
    </row>
    <row r="96" spans="1:17" outlineLevel="3">
      <c r="A96">
        <v>95</v>
      </c>
      <c r="B96">
        <v>4</v>
      </c>
      <c r="C96" t="s">
        <v>245</v>
      </c>
      <c r="D96" t="s">
        <v>245</v>
      </c>
      <c r="E96" t="s">
        <v>83</v>
      </c>
      <c r="F96" t="s">
        <v>84</v>
      </c>
      <c r="G96" t="s">
        <v>29</v>
      </c>
      <c r="H96" t="s">
        <v>45</v>
      </c>
      <c r="I96" t="s">
        <v>86</v>
      </c>
      <c r="K96" t="s">
        <v>246</v>
      </c>
      <c r="L96" t="s">
        <v>245</v>
      </c>
      <c r="M96" s="27" t="s">
        <v>237</v>
      </c>
      <c r="N96" s="53" t="s">
        <v>23</v>
      </c>
      <c r="O96">
        <v>3084.593617</v>
      </c>
      <c r="P96" s="9">
        <v>3311.0027879999998</v>
      </c>
      <c r="Q96" s="61">
        <f t="shared" si="2"/>
        <v>0</v>
      </c>
    </row>
    <row r="97" spans="1:17" outlineLevel="3">
      <c r="A97">
        <v>96</v>
      </c>
      <c r="B97">
        <v>4</v>
      </c>
      <c r="C97" t="s">
        <v>247</v>
      </c>
      <c r="D97" t="s">
        <v>247</v>
      </c>
      <c r="E97" t="s">
        <v>83</v>
      </c>
      <c r="F97" t="s">
        <v>84</v>
      </c>
      <c r="G97" t="s">
        <v>29</v>
      </c>
      <c r="H97" t="s">
        <v>45</v>
      </c>
      <c r="I97" t="s">
        <v>86</v>
      </c>
      <c r="K97" t="s">
        <v>248</v>
      </c>
      <c r="L97" t="s">
        <v>247</v>
      </c>
      <c r="M97" s="27" t="s">
        <v>249</v>
      </c>
      <c r="N97" s="53" t="s">
        <v>23</v>
      </c>
      <c r="O97">
        <v>398391.56226400001</v>
      </c>
      <c r="P97" s="9">
        <v>211.14752800000002</v>
      </c>
      <c r="Q97" s="61">
        <f t="shared" si="2"/>
        <v>0</v>
      </c>
    </row>
    <row r="98" spans="1:17" outlineLevel="3">
      <c r="A98">
        <v>97</v>
      </c>
      <c r="B98">
        <v>4</v>
      </c>
      <c r="C98" t="s">
        <v>250</v>
      </c>
      <c r="D98" t="s">
        <v>250</v>
      </c>
      <c r="E98" t="s">
        <v>83</v>
      </c>
      <c r="F98" t="s">
        <v>84</v>
      </c>
      <c r="G98" t="s">
        <v>29</v>
      </c>
      <c r="H98" t="s">
        <v>45</v>
      </c>
      <c r="I98" t="s">
        <v>86</v>
      </c>
      <c r="K98" t="s">
        <v>251</v>
      </c>
      <c r="L98" t="s">
        <v>250</v>
      </c>
      <c r="M98" s="27" t="s">
        <v>249</v>
      </c>
      <c r="N98" s="53" t="s">
        <v>23</v>
      </c>
      <c r="O98">
        <v>352086.192453</v>
      </c>
      <c r="P98" s="9">
        <v>186.605682</v>
      </c>
      <c r="Q98" s="61">
        <f t="shared" si="2"/>
        <v>0</v>
      </c>
    </row>
    <row r="99" spans="1:17" outlineLevel="3">
      <c r="A99">
        <v>98</v>
      </c>
      <c r="B99">
        <v>4</v>
      </c>
      <c r="C99" t="s">
        <v>252</v>
      </c>
      <c r="D99" t="s">
        <v>252</v>
      </c>
      <c r="E99" t="s">
        <v>83</v>
      </c>
      <c r="F99" t="s">
        <v>84</v>
      </c>
      <c r="G99" t="s">
        <v>29</v>
      </c>
      <c r="H99" t="s">
        <v>45</v>
      </c>
      <c r="I99" t="s">
        <v>86</v>
      </c>
      <c r="K99" t="s">
        <v>253</v>
      </c>
      <c r="L99" t="s">
        <v>252</v>
      </c>
      <c r="M99" s="27" t="s">
        <v>254</v>
      </c>
      <c r="N99" s="53" t="s">
        <v>23</v>
      </c>
      <c r="O99">
        <v>100000</v>
      </c>
      <c r="P99" s="9">
        <v>0</v>
      </c>
      <c r="Q99" s="61">
        <f t="shared" si="2"/>
        <v>0</v>
      </c>
    </row>
    <row r="100" spans="1:17" outlineLevel="3">
      <c r="A100">
        <v>99</v>
      </c>
      <c r="B100">
        <v>4</v>
      </c>
      <c r="C100" t="s">
        <v>255</v>
      </c>
      <c r="D100" t="s">
        <v>255</v>
      </c>
      <c r="E100" t="s">
        <v>83</v>
      </c>
      <c r="F100" t="s">
        <v>84</v>
      </c>
      <c r="G100" t="s">
        <v>29</v>
      </c>
      <c r="H100" t="s">
        <v>45</v>
      </c>
      <c r="I100" t="s">
        <v>86</v>
      </c>
      <c r="K100" t="s">
        <v>256</v>
      </c>
      <c r="L100" t="s">
        <v>255</v>
      </c>
      <c r="N100" s="53" t="s">
        <v>23</v>
      </c>
      <c r="O100">
        <v>103662.11</v>
      </c>
      <c r="P100" s="9">
        <v>0</v>
      </c>
      <c r="Q100" s="61">
        <f t="shared" si="2"/>
        <v>0</v>
      </c>
    </row>
    <row r="101" spans="1:17" outlineLevel="3">
      <c r="A101">
        <v>100</v>
      </c>
      <c r="B101">
        <v>4</v>
      </c>
      <c r="C101" t="s">
        <v>257</v>
      </c>
      <c r="D101" t="s">
        <v>257</v>
      </c>
      <c r="E101" t="s">
        <v>83</v>
      </c>
      <c r="F101" t="s">
        <v>84</v>
      </c>
      <c r="G101" t="s">
        <v>29</v>
      </c>
      <c r="H101" t="s">
        <v>45</v>
      </c>
      <c r="I101" t="s">
        <v>86</v>
      </c>
      <c r="K101" t="s">
        <v>258</v>
      </c>
      <c r="L101" t="s">
        <v>257</v>
      </c>
      <c r="N101" s="53" t="s">
        <v>23</v>
      </c>
      <c r="O101">
        <v>100000</v>
      </c>
      <c r="P101" s="9">
        <v>0</v>
      </c>
      <c r="Q101" s="61">
        <f t="shared" si="2"/>
        <v>0</v>
      </c>
    </row>
    <row r="102" spans="1:17" outlineLevel="3">
      <c r="A102">
        <v>101</v>
      </c>
      <c r="B102">
        <v>4</v>
      </c>
      <c r="C102" t="s">
        <v>259</v>
      </c>
      <c r="D102" t="s">
        <v>259</v>
      </c>
      <c r="E102" t="s">
        <v>83</v>
      </c>
      <c r="F102" t="s">
        <v>84</v>
      </c>
      <c r="G102" t="s">
        <v>29</v>
      </c>
      <c r="H102" t="s">
        <v>45</v>
      </c>
      <c r="I102" t="s">
        <v>86</v>
      </c>
      <c r="K102" t="s">
        <v>260</v>
      </c>
      <c r="L102" t="s">
        <v>259</v>
      </c>
      <c r="N102" s="53" t="s">
        <v>23</v>
      </c>
      <c r="O102">
        <v>5708.9341000000004</v>
      </c>
      <c r="P102" s="9">
        <v>0</v>
      </c>
      <c r="Q102" s="61">
        <f t="shared" si="2"/>
        <v>0</v>
      </c>
    </row>
    <row r="103" spans="1:17" outlineLevel="3">
      <c r="A103">
        <v>102</v>
      </c>
      <c r="B103">
        <v>4</v>
      </c>
      <c r="C103" t="s">
        <v>261</v>
      </c>
      <c r="D103" t="s">
        <v>261</v>
      </c>
      <c r="E103" t="s">
        <v>83</v>
      </c>
      <c r="F103" t="s">
        <v>84</v>
      </c>
      <c r="G103" t="s">
        <v>29</v>
      </c>
      <c r="H103" t="s">
        <v>45</v>
      </c>
      <c r="I103" t="s">
        <v>262</v>
      </c>
      <c r="K103" t="s">
        <v>263</v>
      </c>
      <c r="L103" t="s">
        <v>261</v>
      </c>
      <c r="M103" s="27" t="s">
        <v>264</v>
      </c>
      <c r="N103" s="53" t="s">
        <v>23</v>
      </c>
      <c r="O103">
        <v>251082830.94800001</v>
      </c>
      <c r="P103" s="9">
        <v>251082830.94800001</v>
      </c>
      <c r="Q103" s="61">
        <f t="shared" si="2"/>
        <v>6.7790000000000003E-3</v>
      </c>
    </row>
    <row r="104" spans="1:17" outlineLevel="3">
      <c r="A104">
        <v>103</v>
      </c>
      <c r="B104">
        <v>4</v>
      </c>
      <c r="C104" t="s">
        <v>265</v>
      </c>
      <c r="D104" t="s">
        <v>265</v>
      </c>
      <c r="E104" t="s">
        <v>83</v>
      </c>
      <c r="F104" t="s">
        <v>84</v>
      </c>
      <c r="G104" t="s">
        <v>29</v>
      </c>
      <c r="H104" t="s">
        <v>45</v>
      </c>
      <c r="I104" t="s">
        <v>262</v>
      </c>
      <c r="K104" t="s">
        <v>266</v>
      </c>
      <c r="L104" t="s">
        <v>265</v>
      </c>
      <c r="M104" s="27" t="s">
        <v>118</v>
      </c>
      <c r="N104" s="53" t="s">
        <v>23</v>
      </c>
      <c r="O104">
        <v>99061043.816372007</v>
      </c>
      <c r="P104" s="9">
        <v>100497428.95170902</v>
      </c>
      <c r="Q104" s="61">
        <f t="shared" si="2"/>
        <v>2.7130000000000001E-3</v>
      </c>
    </row>
    <row r="105" spans="1:17" outlineLevel="3">
      <c r="A105">
        <v>104</v>
      </c>
      <c r="B105">
        <v>4</v>
      </c>
      <c r="C105" t="s">
        <v>267</v>
      </c>
      <c r="D105" t="s">
        <v>267</v>
      </c>
      <c r="E105" t="s">
        <v>83</v>
      </c>
      <c r="F105" t="s">
        <v>84</v>
      </c>
      <c r="G105" t="s">
        <v>29</v>
      </c>
      <c r="H105" t="s">
        <v>45</v>
      </c>
      <c r="I105" t="s">
        <v>262</v>
      </c>
      <c r="K105" t="s">
        <v>268</v>
      </c>
      <c r="L105" t="s">
        <v>267</v>
      </c>
      <c r="M105" s="27" t="s">
        <v>269</v>
      </c>
      <c r="N105" s="53" t="s">
        <v>23</v>
      </c>
      <c r="O105">
        <v>48323481.672320999</v>
      </c>
      <c r="P105" s="9">
        <v>49831174.300496988</v>
      </c>
      <c r="Q105" s="61">
        <f t="shared" si="2"/>
        <v>1.3450000000000001E-3</v>
      </c>
    </row>
    <row r="106" spans="1:17" outlineLevel="3">
      <c r="A106">
        <v>105</v>
      </c>
      <c r="B106">
        <v>4</v>
      </c>
      <c r="C106" t="s">
        <v>270</v>
      </c>
      <c r="D106" t="s">
        <v>270</v>
      </c>
      <c r="E106" t="s">
        <v>83</v>
      </c>
      <c r="F106" t="s">
        <v>84</v>
      </c>
      <c r="G106" t="s">
        <v>29</v>
      </c>
      <c r="H106" t="s">
        <v>45</v>
      </c>
      <c r="I106" t="s">
        <v>262</v>
      </c>
      <c r="K106" t="s">
        <v>271</v>
      </c>
      <c r="L106" t="s">
        <v>270</v>
      </c>
      <c r="M106" s="27" t="s">
        <v>269</v>
      </c>
      <c r="N106" s="53" t="s">
        <v>23</v>
      </c>
      <c r="O106">
        <v>44129579.138323002</v>
      </c>
      <c r="P106" s="9">
        <v>47461362.363266006</v>
      </c>
      <c r="Q106" s="61">
        <f t="shared" si="2"/>
        <v>1.281E-3</v>
      </c>
    </row>
    <row r="107" spans="1:17" outlineLevel="3">
      <c r="A107">
        <v>106</v>
      </c>
      <c r="B107">
        <v>4</v>
      </c>
      <c r="C107" t="s">
        <v>272</v>
      </c>
      <c r="D107" t="s">
        <v>272</v>
      </c>
      <c r="E107" t="s">
        <v>83</v>
      </c>
      <c r="F107" t="s">
        <v>84</v>
      </c>
      <c r="G107" t="s">
        <v>29</v>
      </c>
      <c r="H107" t="s">
        <v>45</v>
      </c>
      <c r="I107" t="s">
        <v>262</v>
      </c>
      <c r="K107" t="s">
        <v>273</v>
      </c>
      <c r="L107" t="s">
        <v>272</v>
      </c>
      <c r="M107" s="27" t="s">
        <v>274</v>
      </c>
      <c r="N107" s="53" t="s">
        <v>23</v>
      </c>
      <c r="O107">
        <v>26014813.116586</v>
      </c>
      <c r="P107" s="9">
        <v>30263032.098523997</v>
      </c>
      <c r="Q107" s="61">
        <f t="shared" si="2"/>
        <v>8.1700000000000002E-4</v>
      </c>
    </row>
    <row r="108" spans="1:17" outlineLevel="3">
      <c r="A108">
        <v>107</v>
      </c>
      <c r="B108">
        <v>4</v>
      </c>
      <c r="C108" t="s">
        <v>275</v>
      </c>
      <c r="D108" t="s">
        <v>275</v>
      </c>
      <c r="E108" t="s">
        <v>83</v>
      </c>
      <c r="F108" t="s">
        <v>84</v>
      </c>
      <c r="G108" t="s">
        <v>29</v>
      </c>
      <c r="H108" t="s">
        <v>45</v>
      </c>
      <c r="I108" t="s">
        <v>262</v>
      </c>
      <c r="K108" t="s">
        <v>276</v>
      </c>
      <c r="L108" t="s">
        <v>275</v>
      </c>
      <c r="M108" s="27" t="s">
        <v>198</v>
      </c>
      <c r="N108" s="53" t="s">
        <v>23</v>
      </c>
      <c r="O108">
        <v>25840788.749309</v>
      </c>
      <c r="P108" s="9">
        <v>26499728.862415999</v>
      </c>
      <c r="Q108" s="61">
        <f t="shared" si="2"/>
        <v>7.1500000000000003E-4</v>
      </c>
    </row>
    <row r="109" spans="1:17" outlineLevel="3">
      <c r="A109">
        <v>108</v>
      </c>
      <c r="B109">
        <v>4</v>
      </c>
      <c r="C109" t="s">
        <v>277</v>
      </c>
      <c r="D109" t="s">
        <v>277</v>
      </c>
      <c r="E109" t="s">
        <v>83</v>
      </c>
      <c r="F109" t="s">
        <v>84</v>
      </c>
      <c r="G109" t="s">
        <v>29</v>
      </c>
      <c r="H109" t="s">
        <v>45</v>
      </c>
      <c r="I109" t="s">
        <v>262</v>
      </c>
      <c r="K109" t="s">
        <v>278</v>
      </c>
      <c r="L109" t="s">
        <v>277</v>
      </c>
      <c r="M109" s="27" t="s">
        <v>118</v>
      </c>
      <c r="N109" s="53" t="s">
        <v>23</v>
      </c>
      <c r="O109">
        <v>20924473.674754001</v>
      </c>
      <c r="P109" s="9">
        <v>20549925.595975999</v>
      </c>
      <c r="Q109" s="61">
        <f t="shared" si="2"/>
        <v>5.5500000000000005E-4</v>
      </c>
    </row>
    <row r="110" spans="1:17" outlineLevel="3">
      <c r="A110">
        <v>109</v>
      </c>
      <c r="B110">
        <v>4</v>
      </c>
      <c r="C110" t="s">
        <v>279</v>
      </c>
      <c r="D110" t="s">
        <v>279</v>
      </c>
      <c r="E110" t="s">
        <v>83</v>
      </c>
      <c r="F110" t="s">
        <v>84</v>
      </c>
      <c r="G110" t="s">
        <v>29</v>
      </c>
      <c r="H110" t="s">
        <v>45</v>
      </c>
      <c r="I110" t="s">
        <v>262</v>
      </c>
      <c r="K110" t="s">
        <v>280</v>
      </c>
      <c r="L110" t="s">
        <v>279</v>
      </c>
      <c r="M110" s="27" t="s">
        <v>72</v>
      </c>
      <c r="N110" s="53" t="s">
        <v>23</v>
      </c>
      <c r="O110">
        <v>22725188.237493001</v>
      </c>
      <c r="P110" s="9">
        <v>19209601.617152996</v>
      </c>
      <c r="Q110" s="61">
        <f t="shared" si="2"/>
        <v>5.1900000000000004E-4</v>
      </c>
    </row>
    <row r="111" spans="1:17" outlineLevel="3">
      <c r="A111">
        <v>110</v>
      </c>
      <c r="B111">
        <v>4</v>
      </c>
      <c r="C111" t="s">
        <v>281</v>
      </c>
      <c r="D111" t="s">
        <v>281</v>
      </c>
      <c r="E111" t="s">
        <v>83</v>
      </c>
      <c r="F111" t="s">
        <v>84</v>
      </c>
      <c r="G111" t="s">
        <v>29</v>
      </c>
      <c r="H111" t="s">
        <v>45</v>
      </c>
      <c r="I111" t="s">
        <v>262</v>
      </c>
      <c r="K111" t="s">
        <v>282</v>
      </c>
      <c r="L111" t="s">
        <v>281</v>
      </c>
      <c r="M111" s="27" t="s">
        <v>283</v>
      </c>
      <c r="N111" s="53" t="s">
        <v>23</v>
      </c>
      <c r="O111">
        <v>18096604.629317999</v>
      </c>
      <c r="P111" s="9">
        <v>19037628.070041999</v>
      </c>
      <c r="Q111" s="61">
        <f t="shared" si="2"/>
        <v>5.1400000000000003E-4</v>
      </c>
    </row>
    <row r="112" spans="1:17" outlineLevel="3">
      <c r="A112">
        <v>111</v>
      </c>
      <c r="B112">
        <v>4</v>
      </c>
      <c r="C112" t="s">
        <v>284</v>
      </c>
      <c r="D112" t="s">
        <v>284</v>
      </c>
      <c r="E112" t="s">
        <v>83</v>
      </c>
      <c r="F112" t="s">
        <v>84</v>
      </c>
      <c r="G112" t="s">
        <v>29</v>
      </c>
      <c r="H112" t="s">
        <v>45</v>
      </c>
      <c r="I112" t="s">
        <v>262</v>
      </c>
      <c r="K112" t="s">
        <v>285</v>
      </c>
      <c r="L112" t="s">
        <v>284</v>
      </c>
      <c r="M112" s="27" t="s">
        <v>283</v>
      </c>
      <c r="N112" s="53" t="s">
        <v>23</v>
      </c>
      <c r="O112">
        <v>11808156.201757001</v>
      </c>
      <c r="P112" s="9">
        <v>15858353.778960001</v>
      </c>
      <c r="Q112" s="61">
        <f t="shared" si="2"/>
        <v>4.28E-4</v>
      </c>
    </row>
    <row r="113" spans="1:17" outlineLevel="3">
      <c r="A113">
        <v>112</v>
      </c>
      <c r="B113">
        <v>4</v>
      </c>
      <c r="C113" t="s">
        <v>286</v>
      </c>
      <c r="D113" t="s">
        <v>286</v>
      </c>
      <c r="E113" t="s">
        <v>83</v>
      </c>
      <c r="F113" t="s">
        <v>84</v>
      </c>
      <c r="G113" t="s">
        <v>29</v>
      </c>
      <c r="H113" t="s">
        <v>45</v>
      </c>
      <c r="I113" t="s">
        <v>262</v>
      </c>
      <c r="K113" t="s">
        <v>287</v>
      </c>
      <c r="L113" t="s">
        <v>286</v>
      </c>
      <c r="M113" s="27" t="s">
        <v>288</v>
      </c>
      <c r="N113" s="53" t="s">
        <v>23</v>
      </c>
      <c r="O113">
        <v>13460892.229373001</v>
      </c>
      <c r="P113" s="9">
        <v>15358878.033715</v>
      </c>
      <c r="Q113" s="61">
        <f t="shared" si="2"/>
        <v>4.15E-4</v>
      </c>
    </row>
    <row r="114" spans="1:17" outlineLevel="3">
      <c r="A114">
        <v>113</v>
      </c>
      <c r="B114">
        <v>4</v>
      </c>
      <c r="C114" t="s">
        <v>289</v>
      </c>
      <c r="D114" t="s">
        <v>289</v>
      </c>
      <c r="E114" t="s">
        <v>83</v>
      </c>
      <c r="F114" t="s">
        <v>84</v>
      </c>
      <c r="G114" t="s">
        <v>29</v>
      </c>
      <c r="H114" t="s">
        <v>45</v>
      </c>
      <c r="I114" t="s">
        <v>262</v>
      </c>
      <c r="K114" t="s">
        <v>290</v>
      </c>
      <c r="L114" t="s">
        <v>289</v>
      </c>
      <c r="M114" s="27" t="s">
        <v>57</v>
      </c>
      <c r="N114" s="53" t="s">
        <v>23</v>
      </c>
      <c r="O114">
        <v>12514226.999751</v>
      </c>
      <c r="P114" s="9">
        <v>12813317.025045</v>
      </c>
      <c r="Q114" s="61">
        <f t="shared" si="2"/>
        <v>3.4600000000000001E-4</v>
      </c>
    </row>
    <row r="115" spans="1:17" outlineLevel="3">
      <c r="A115">
        <v>114</v>
      </c>
      <c r="B115">
        <v>4</v>
      </c>
      <c r="C115" t="s">
        <v>291</v>
      </c>
      <c r="D115" t="s">
        <v>291</v>
      </c>
      <c r="E115" t="s">
        <v>83</v>
      </c>
      <c r="F115" t="s">
        <v>84</v>
      </c>
      <c r="G115" t="s">
        <v>29</v>
      </c>
      <c r="H115" t="s">
        <v>45</v>
      </c>
      <c r="I115" t="s">
        <v>262</v>
      </c>
      <c r="K115" t="s">
        <v>292</v>
      </c>
      <c r="L115" t="s">
        <v>291</v>
      </c>
      <c r="M115" s="27" t="s">
        <v>288</v>
      </c>
      <c r="N115" s="53" t="s">
        <v>23</v>
      </c>
      <c r="O115">
        <v>10091420.572760999</v>
      </c>
      <c r="P115" s="9">
        <v>11845309.468307002</v>
      </c>
      <c r="Q115" s="61">
        <f t="shared" si="2"/>
        <v>3.2000000000000003E-4</v>
      </c>
    </row>
    <row r="116" spans="1:17" outlineLevel="3">
      <c r="A116">
        <v>115</v>
      </c>
      <c r="B116">
        <v>4</v>
      </c>
      <c r="C116" t="s">
        <v>293</v>
      </c>
      <c r="D116" t="s">
        <v>293</v>
      </c>
      <c r="E116" t="s">
        <v>83</v>
      </c>
      <c r="F116" t="s">
        <v>84</v>
      </c>
      <c r="G116" t="s">
        <v>29</v>
      </c>
      <c r="H116" t="s">
        <v>45</v>
      </c>
      <c r="I116" t="s">
        <v>262</v>
      </c>
      <c r="K116" t="s">
        <v>294</v>
      </c>
      <c r="L116" t="s">
        <v>293</v>
      </c>
      <c r="M116" s="27" t="s">
        <v>99</v>
      </c>
      <c r="N116" s="53" t="s">
        <v>23</v>
      </c>
      <c r="O116">
        <v>7949997.8884260003</v>
      </c>
      <c r="P116" s="9">
        <v>11686417.396007</v>
      </c>
      <c r="Q116" s="61">
        <f t="shared" si="2"/>
        <v>3.1599999999999998E-4</v>
      </c>
    </row>
    <row r="117" spans="1:17" outlineLevel="3">
      <c r="A117">
        <v>116</v>
      </c>
      <c r="B117">
        <v>4</v>
      </c>
      <c r="C117" t="s">
        <v>295</v>
      </c>
      <c r="D117" t="s">
        <v>295</v>
      </c>
      <c r="E117" t="s">
        <v>83</v>
      </c>
      <c r="F117" t="s">
        <v>84</v>
      </c>
      <c r="G117" t="s">
        <v>29</v>
      </c>
      <c r="H117" t="s">
        <v>45</v>
      </c>
      <c r="I117" t="s">
        <v>262</v>
      </c>
      <c r="K117" t="s">
        <v>296</v>
      </c>
      <c r="L117" t="s">
        <v>295</v>
      </c>
      <c r="M117" s="27" t="s">
        <v>297</v>
      </c>
      <c r="N117" s="53" t="s">
        <v>23</v>
      </c>
      <c r="O117">
        <v>435498.52923799999</v>
      </c>
      <c r="P117" s="9">
        <v>11121151.741741003</v>
      </c>
      <c r="Q117" s="61">
        <f t="shared" si="2"/>
        <v>2.9999999999999997E-4</v>
      </c>
    </row>
    <row r="118" spans="1:17" outlineLevel="3">
      <c r="A118">
        <v>117</v>
      </c>
      <c r="B118">
        <v>4</v>
      </c>
      <c r="C118" t="s">
        <v>298</v>
      </c>
      <c r="D118" t="s">
        <v>298</v>
      </c>
      <c r="E118" t="s">
        <v>83</v>
      </c>
      <c r="F118" t="s">
        <v>84</v>
      </c>
      <c r="G118" t="s">
        <v>29</v>
      </c>
      <c r="H118" t="s">
        <v>45</v>
      </c>
      <c r="I118" t="s">
        <v>262</v>
      </c>
      <c r="K118" t="s">
        <v>299</v>
      </c>
      <c r="L118" t="s">
        <v>298</v>
      </c>
      <c r="M118" s="27" t="s">
        <v>134</v>
      </c>
      <c r="N118" s="53" t="s">
        <v>23</v>
      </c>
      <c r="O118">
        <v>11318316.562589999</v>
      </c>
      <c r="P118" s="9">
        <v>11273043.29634</v>
      </c>
      <c r="Q118" s="61">
        <f t="shared" si="2"/>
        <v>3.0400000000000002E-4</v>
      </c>
    </row>
    <row r="119" spans="1:17" outlineLevel="3">
      <c r="A119">
        <v>118</v>
      </c>
      <c r="B119">
        <v>4</v>
      </c>
      <c r="C119" t="s">
        <v>300</v>
      </c>
      <c r="D119" t="s">
        <v>300</v>
      </c>
      <c r="E119" t="s">
        <v>83</v>
      </c>
      <c r="F119" t="s">
        <v>84</v>
      </c>
      <c r="G119" t="s">
        <v>29</v>
      </c>
      <c r="H119" t="s">
        <v>45</v>
      </c>
      <c r="I119" t="s">
        <v>262</v>
      </c>
      <c r="K119" t="s">
        <v>301</v>
      </c>
      <c r="L119" t="s">
        <v>300</v>
      </c>
      <c r="M119" s="27" t="s">
        <v>134</v>
      </c>
      <c r="N119" s="53" t="s">
        <v>23</v>
      </c>
      <c r="O119">
        <v>9752721.4741610009</v>
      </c>
      <c r="P119" s="9">
        <v>9857075.5939350016</v>
      </c>
      <c r="Q119" s="61">
        <f t="shared" si="2"/>
        <v>2.6600000000000001E-4</v>
      </c>
    </row>
    <row r="120" spans="1:17" outlineLevel="3">
      <c r="A120">
        <v>119</v>
      </c>
      <c r="B120">
        <v>4</v>
      </c>
      <c r="C120" t="s">
        <v>302</v>
      </c>
      <c r="D120" t="s">
        <v>302</v>
      </c>
      <c r="E120" t="s">
        <v>83</v>
      </c>
      <c r="F120" t="s">
        <v>84</v>
      </c>
      <c r="G120" t="s">
        <v>29</v>
      </c>
      <c r="H120" t="s">
        <v>45</v>
      </c>
      <c r="I120" t="s">
        <v>262</v>
      </c>
      <c r="K120" t="s">
        <v>303</v>
      </c>
      <c r="L120" t="s">
        <v>302</v>
      </c>
      <c r="M120" s="27" t="s">
        <v>297</v>
      </c>
      <c r="N120" s="53" t="s">
        <v>23</v>
      </c>
      <c r="O120">
        <v>5787427.2670229999</v>
      </c>
      <c r="P120" s="9">
        <v>4903108.3806219995</v>
      </c>
      <c r="Q120" s="61">
        <f t="shared" si="2"/>
        <v>1.3200000000000001E-4</v>
      </c>
    </row>
    <row r="121" spans="1:17" outlineLevel="3">
      <c r="A121">
        <v>120</v>
      </c>
      <c r="B121">
        <v>4</v>
      </c>
      <c r="C121" t="s">
        <v>304</v>
      </c>
      <c r="D121" t="s">
        <v>304</v>
      </c>
      <c r="E121" t="s">
        <v>83</v>
      </c>
      <c r="F121" t="s">
        <v>84</v>
      </c>
      <c r="G121" t="s">
        <v>29</v>
      </c>
      <c r="H121" t="s">
        <v>45</v>
      </c>
      <c r="I121" t="s">
        <v>262</v>
      </c>
      <c r="K121" t="s">
        <v>305</v>
      </c>
      <c r="L121" t="s">
        <v>304</v>
      </c>
      <c r="M121" s="27" t="s">
        <v>54</v>
      </c>
      <c r="N121" s="53" t="s">
        <v>23</v>
      </c>
      <c r="O121">
        <v>4567100.0734329997</v>
      </c>
      <c r="P121" s="9">
        <v>4091208.2457809998</v>
      </c>
      <c r="Q121" s="61">
        <f t="shared" si="2"/>
        <v>1.1E-4</v>
      </c>
    </row>
    <row r="122" spans="1:17" outlineLevel="3">
      <c r="A122">
        <v>121</v>
      </c>
      <c r="B122">
        <v>4</v>
      </c>
      <c r="C122" t="s">
        <v>306</v>
      </c>
      <c r="D122" t="s">
        <v>306</v>
      </c>
      <c r="E122" t="s">
        <v>83</v>
      </c>
      <c r="F122" t="s">
        <v>84</v>
      </c>
      <c r="G122" t="s">
        <v>29</v>
      </c>
      <c r="H122" t="s">
        <v>45</v>
      </c>
      <c r="I122" t="s">
        <v>262</v>
      </c>
      <c r="K122" t="s">
        <v>307</v>
      </c>
      <c r="L122" t="s">
        <v>306</v>
      </c>
      <c r="M122" s="27" t="s">
        <v>308</v>
      </c>
      <c r="N122" s="53" t="s">
        <v>23</v>
      </c>
      <c r="O122">
        <v>1994155.2119390001</v>
      </c>
      <c r="P122" s="9">
        <v>2013424.7337520001</v>
      </c>
      <c r="Q122" s="61">
        <f t="shared" si="2"/>
        <v>5.3999999999999998E-5</v>
      </c>
    </row>
    <row r="123" spans="1:17" outlineLevel="3">
      <c r="A123">
        <v>122</v>
      </c>
      <c r="B123">
        <v>4</v>
      </c>
      <c r="C123" t="s">
        <v>309</v>
      </c>
      <c r="D123" t="s">
        <v>309</v>
      </c>
      <c r="E123" t="s">
        <v>83</v>
      </c>
      <c r="F123" t="s">
        <v>84</v>
      </c>
      <c r="G123" t="s">
        <v>29</v>
      </c>
      <c r="H123" t="s">
        <v>45</v>
      </c>
      <c r="I123" t="s">
        <v>262</v>
      </c>
      <c r="K123" t="s">
        <v>310</v>
      </c>
      <c r="L123" t="s">
        <v>309</v>
      </c>
      <c r="M123" s="27" t="s">
        <v>111</v>
      </c>
      <c r="N123" s="53" t="s">
        <v>23</v>
      </c>
      <c r="O123">
        <v>1573710.8325749999</v>
      </c>
      <c r="P123" s="9">
        <v>1707948.3665939998</v>
      </c>
      <c r="Q123" s="61">
        <f t="shared" si="2"/>
        <v>4.6E-5</v>
      </c>
    </row>
    <row r="124" spans="1:17" outlineLevel="3">
      <c r="A124">
        <v>123</v>
      </c>
      <c r="B124">
        <v>4</v>
      </c>
      <c r="C124" t="s">
        <v>311</v>
      </c>
      <c r="D124" t="s">
        <v>311</v>
      </c>
      <c r="E124" t="s">
        <v>83</v>
      </c>
      <c r="F124" t="s">
        <v>84</v>
      </c>
      <c r="G124" t="s">
        <v>29</v>
      </c>
      <c r="H124" t="s">
        <v>45</v>
      </c>
      <c r="I124" t="s">
        <v>262</v>
      </c>
      <c r="K124" t="s">
        <v>312</v>
      </c>
      <c r="L124" t="s">
        <v>311</v>
      </c>
      <c r="M124" s="27" t="s">
        <v>198</v>
      </c>
      <c r="N124" s="53" t="s">
        <v>23</v>
      </c>
      <c r="O124">
        <v>447889.97998900001</v>
      </c>
      <c r="P124" s="9">
        <v>459938.22045099991</v>
      </c>
      <c r="Q124" s="61">
        <f t="shared" si="2"/>
        <v>1.2E-5</v>
      </c>
    </row>
    <row r="125" spans="1:17" outlineLevel="3">
      <c r="A125">
        <v>124</v>
      </c>
      <c r="B125">
        <v>4</v>
      </c>
      <c r="C125" t="s">
        <v>313</v>
      </c>
      <c r="D125" t="s">
        <v>313</v>
      </c>
      <c r="E125" t="s">
        <v>83</v>
      </c>
      <c r="F125" t="s">
        <v>84</v>
      </c>
      <c r="G125" t="s">
        <v>29</v>
      </c>
      <c r="H125" t="s">
        <v>45</v>
      </c>
      <c r="I125" t="s">
        <v>262</v>
      </c>
      <c r="K125" t="s">
        <v>314</v>
      </c>
      <c r="L125" t="s">
        <v>313</v>
      </c>
      <c r="M125" s="27" t="s">
        <v>190</v>
      </c>
      <c r="N125" s="53" t="s">
        <v>23</v>
      </c>
      <c r="O125">
        <v>440670.23452200001</v>
      </c>
      <c r="P125" s="9">
        <v>445892.17680100002</v>
      </c>
      <c r="Q125" s="61">
        <f t="shared" si="2"/>
        <v>1.2E-5</v>
      </c>
    </row>
    <row r="126" spans="1:17" outlineLevel="3">
      <c r="A126">
        <v>125</v>
      </c>
      <c r="B126">
        <v>4</v>
      </c>
      <c r="C126" t="s">
        <v>315</v>
      </c>
      <c r="D126" t="s">
        <v>315</v>
      </c>
      <c r="E126" t="s">
        <v>83</v>
      </c>
      <c r="F126" t="s">
        <v>84</v>
      </c>
      <c r="G126" t="s">
        <v>29</v>
      </c>
      <c r="H126" t="s">
        <v>45</v>
      </c>
      <c r="I126" t="s">
        <v>262</v>
      </c>
      <c r="K126" t="s">
        <v>316</v>
      </c>
      <c r="L126" t="s">
        <v>315</v>
      </c>
      <c r="M126" s="27" t="s">
        <v>134</v>
      </c>
      <c r="N126" s="53" t="s">
        <v>23</v>
      </c>
      <c r="O126">
        <v>322955.902856</v>
      </c>
      <c r="P126" s="9">
        <v>327025.14723199978</v>
      </c>
      <c r="Q126" s="61">
        <f t="shared" si="2"/>
        <v>9.0000000000000002E-6</v>
      </c>
    </row>
    <row r="127" spans="1:17" outlineLevel="3">
      <c r="A127">
        <v>126</v>
      </c>
      <c r="B127">
        <v>4</v>
      </c>
      <c r="C127" t="s">
        <v>317</v>
      </c>
      <c r="D127" t="s">
        <v>317</v>
      </c>
      <c r="E127" t="s">
        <v>83</v>
      </c>
      <c r="F127" t="s">
        <v>84</v>
      </c>
      <c r="G127" t="s">
        <v>29</v>
      </c>
      <c r="H127" t="s">
        <v>45</v>
      </c>
      <c r="I127" t="s">
        <v>262</v>
      </c>
      <c r="K127" t="s">
        <v>318</v>
      </c>
      <c r="L127" t="s">
        <v>317</v>
      </c>
      <c r="M127" s="27" t="s">
        <v>237</v>
      </c>
      <c r="N127" s="53" t="s">
        <v>23</v>
      </c>
      <c r="O127">
        <v>38691.627975000003</v>
      </c>
      <c r="P127" s="9">
        <v>28774.963724999998</v>
      </c>
      <c r="Q127" s="61">
        <f t="shared" si="2"/>
        <v>9.9999999999999995E-7</v>
      </c>
    </row>
    <row r="128" spans="1:17" outlineLevel="3">
      <c r="A128">
        <v>127</v>
      </c>
      <c r="B128">
        <v>4</v>
      </c>
      <c r="C128" t="s">
        <v>319</v>
      </c>
      <c r="D128" t="s">
        <v>319</v>
      </c>
      <c r="E128" t="s">
        <v>83</v>
      </c>
      <c r="F128" t="s">
        <v>84</v>
      </c>
      <c r="G128" t="s">
        <v>25</v>
      </c>
      <c r="H128" t="s">
        <v>45</v>
      </c>
      <c r="I128" t="s">
        <v>320</v>
      </c>
      <c r="K128" t="s">
        <v>321</v>
      </c>
      <c r="L128" t="s">
        <v>319</v>
      </c>
      <c r="M128" s="27" t="s">
        <v>47</v>
      </c>
      <c r="N128" s="53" t="s">
        <v>23</v>
      </c>
      <c r="O128">
        <v>26454677.155788001</v>
      </c>
      <c r="P128" s="9">
        <f>SUBTOTAL(9,P129)</f>
        <v>23107366.85526599</v>
      </c>
      <c r="Q128" s="61">
        <f t="shared" si="2"/>
        <v>6.2399999999999999E-4</v>
      </c>
    </row>
    <row r="129" spans="1:18" hidden="1" outlineLevel="4">
      <c r="A129" s="10">
        <v>128</v>
      </c>
      <c r="B129" s="10">
        <v>5</v>
      </c>
      <c r="C129" s="10" t="s">
        <v>319</v>
      </c>
      <c r="D129" s="10" t="s">
        <v>322</v>
      </c>
      <c r="E129" s="10" t="s">
        <v>83</v>
      </c>
      <c r="F129" s="10" t="s">
        <v>84</v>
      </c>
      <c r="G129" s="10" t="s">
        <v>29</v>
      </c>
      <c r="H129" s="10" t="s">
        <v>45</v>
      </c>
      <c r="I129" s="10" t="s">
        <v>320</v>
      </c>
      <c r="J129" s="10"/>
      <c r="K129" s="10" t="s">
        <v>323</v>
      </c>
      <c r="L129" s="10" t="s">
        <v>324</v>
      </c>
      <c r="M129" s="11" t="s">
        <v>91</v>
      </c>
      <c r="N129" s="13" t="s">
        <v>23</v>
      </c>
      <c r="O129" s="10">
        <v>27934437.687701002</v>
      </c>
      <c r="P129" s="23">
        <v>23107366.85526599</v>
      </c>
      <c r="Q129" s="62">
        <f t="shared" si="2"/>
        <v>6.2399999999999999E-4</v>
      </c>
      <c r="R129" s="62">
        <f>ROUND(P129/P128,6)</f>
        <v>1</v>
      </c>
    </row>
    <row r="130" spans="1:18" outlineLevel="3" collapsed="1">
      <c r="A130">
        <v>129</v>
      </c>
      <c r="B130">
        <v>4</v>
      </c>
      <c r="C130" t="s">
        <v>325</v>
      </c>
      <c r="D130" t="s">
        <v>325</v>
      </c>
      <c r="E130" t="s">
        <v>83</v>
      </c>
      <c r="F130" t="s">
        <v>84</v>
      </c>
      <c r="G130" t="s">
        <v>29</v>
      </c>
      <c r="H130" t="s">
        <v>45</v>
      </c>
      <c r="I130" t="s">
        <v>320</v>
      </c>
      <c r="K130" t="s">
        <v>326</v>
      </c>
      <c r="L130" t="s">
        <v>325</v>
      </c>
      <c r="M130" s="27" t="s">
        <v>108</v>
      </c>
      <c r="N130" s="53" t="s">
        <v>23</v>
      </c>
      <c r="O130">
        <v>156518631.32683599</v>
      </c>
      <c r="P130" s="9">
        <v>142713688.043809</v>
      </c>
      <c r="Q130" s="61">
        <f t="shared" si="2"/>
        <v>3.8530000000000001E-3</v>
      </c>
    </row>
    <row r="131" spans="1:18" outlineLevel="3">
      <c r="A131">
        <v>130</v>
      </c>
      <c r="B131">
        <v>4</v>
      </c>
      <c r="C131" t="s">
        <v>327</v>
      </c>
      <c r="D131" t="s">
        <v>327</v>
      </c>
      <c r="E131" t="s">
        <v>83</v>
      </c>
      <c r="F131" t="s">
        <v>84</v>
      </c>
      <c r="G131" t="s">
        <v>29</v>
      </c>
      <c r="H131" t="s">
        <v>45</v>
      </c>
      <c r="I131" t="s">
        <v>320</v>
      </c>
      <c r="K131" t="s">
        <v>328</v>
      </c>
      <c r="L131" t="s">
        <v>327</v>
      </c>
      <c r="M131" s="27" t="s">
        <v>108</v>
      </c>
      <c r="N131" s="53" t="s">
        <v>23</v>
      </c>
      <c r="O131">
        <v>108279849.720791</v>
      </c>
      <c r="P131" s="9">
        <v>99649945.698044002</v>
      </c>
      <c r="Q131" s="61">
        <f t="shared" si="2"/>
        <v>2.6900000000000001E-3</v>
      </c>
    </row>
    <row r="132" spans="1:18" outlineLevel="3">
      <c r="A132">
        <v>131</v>
      </c>
      <c r="B132">
        <v>4</v>
      </c>
      <c r="C132" t="s">
        <v>329</v>
      </c>
      <c r="D132" t="s">
        <v>329</v>
      </c>
      <c r="E132" t="s">
        <v>83</v>
      </c>
      <c r="F132" t="s">
        <v>84</v>
      </c>
      <c r="G132" t="s">
        <v>29</v>
      </c>
      <c r="H132" t="s">
        <v>45</v>
      </c>
      <c r="I132" t="s">
        <v>320</v>
      </c>
      <c r="K132" t="s">
        <v>330</v>
      </c>
      <c r="L132" t="s">
        <v>329</v>
      </c>
      <c r="M132" s="27" t="s">
        <v>69</v>
      </c>
      <c r="N132" s="53" t="s">
        <v>23</v>
      </c>
      <c r="O132">
        <v>90497555.525533006</v>
      </c>
      <c r="P132" s="9">
        <v>88072221.037449002</v>
      </c>
      <c r="Q132" s="61">
        <f t="shared" ref="Q132:Q195" si="3">ROUND(P132/$P$2,6)</f>
        <v>2.3779999999999999E-3</v>
      </c>
    </row>
    <row r="133" spans="1:18" outlineLevel="3">
      <c r="A133">
        <v>132</v>
      </c>
      <c r="B133">
        <v>4</v>
      </c>
      <c r="C133" t="s">
        <v>331</v>
      </c>
      <c r="D133" t="s">
        <v>331</v>
      </c>
      <c r="E133" t="s">
        <v>83</v>
      </c>
      <c r="F133" t="s">
        <v>84</v>
      </c>
      <c r="G133" t="s">
        <v>29</v>
      </c>
      <c r="H133" t="s">
        <v>45</v>
      </c>
      <c r="I133" t="s">
        <v>320</v>
      </c>
      <c r="K133" t="s">
        <v>332</v>
      </c>
      <c r="L133" t="s">
        <v>331</v>
      </c>
      <c r="M133" s="27" t="s">
        <v>152</v>
      </c>
      <c r="N133" s="53" t="s">
        <v>23</v>
      </c>
      <c r="O133">
        <v>6080775.1093159998</v>
      </c>
      <c r="P133" s="9">
        <v>61315495.814784005</v>
      </c>
      <c r="Q133" s="61">
        <f t="shared" si="3"/>
        <v>1.655E-3</v>
      </c>
    </row>
    <row r="134" spans="1:18" outlineLevel="3">
      <c r="A134">
        <v>133</v>
      </c>
      <c r="B134">
        <v>4</v>
      </c>
      <c r="C134" t="s">
        <v>333</v>
      </c>
      <c r="D134" t="s">
        <v>333</v>
      </c>
      <c r="E134" t="s">
        <v>83</v>
      </c>
      <c r="F134" t="s">
        <v>84</v>
      </c>
      <c r="G134" t="s">
        <v>29</v>
      </c>
      <c r="H134" t="s">
        <v>45</v>
      </c>
      <c r="I134" t="s">
        <v>320</v>
      </c>
      <c r="K134" t="s">
        <v>334</v>
      </c>
      <c r="L134" t="s">
        <v>333</v>
      </c>
      <c r="M134" s="27" t="s">
        <v>63</v>
      </c>
      <c r="N134" s="53" t="s">
        <v>23</v>
      </c>
      <c r="O134">
        <v>50069775.982937001</v>
      </c>
      <c r="P134" s="9">
        <v>47115659.19994399</v>
      </c>
      <c r="Q134" s="61">
        <f t="shared" si="3"/>
        <v>1.2719999999999999E-3</v>
      </c>
    </row>
    <row r="135" spans="1:18" outlineLevel="3">
      <c r="A135">
        <v>134</v>
      </c>
      <c r="B135">
        <v>4</v>
      </c>
      <c r="C135" t="s">
        <v>335</v>
      </c>
      <c r="D135" t="s">
        <v>335</v>
      </c>
      <c r="E135" t="s">
        <v>83</v>
      </c>
      <c r="F135" t="s">
        <v>84</v>
      </c>
      <c r="G135" t="s">
        <v>29</v>
      </c>
      <c r="H135" t="s">
        <v>45</v>
      </c>
      <c r="I135" t="s">
        <v>320</v>
      </c>
      <c r="K135" t="s">
        <v>336</v>
      </c>
      <c r="L135" t="s">
        <v>335</v>
      </c>
      <c r="M135" s="27" t="s">
        <v>152</v>
      </c>
      <c r="N135" s="53" t="s">
        <v>23</v>
      </c>
      <c r="O135">
        <v>3296388.400471</v>
      </c>
      <c r="P135" s="9">
        <v>31519578.019823994</v>
      </c>
      <c r="Q135" s="61">
        <f t="shared" si="3"/>
        <v>8.5099999999999998E-4</v>
      </c>
    </row>
    <row r="136" spans="1:18" outlineLevel="3">
      <c r="A136">
        <v>135</v>
      </c>
      <c r="B136">
        <v>4</v>
      </c>
      <c r="C136" t="s">
        <v>337</v>
      </c>
      <c r="D136" t="s">
        <v>337</v>
      </c>
      <c r="E136" t="s">
        <v>83</v>
      </c>
      <c r="F136" t="s">
        <v>84</v>
      </c>
      <c r="G136" t="s">
        <v>29</v>
      </c>
      <c r="H136" t="s">
        <v>45</v>
      </c>
      <c r="I136" t="s">
        <v>320</v>
      </c>
      <c r="K136" t="s">
        <v>338</v>
      </c>
      <c r="L136" t="s">
        <v>337</v>
      </c>
      <c r="M136" s="27" t="s">
        <v>69</v>
      </c>
      <c r="N136" s="53" t="s">
        <v>23</v>
      </c>
      <c r="O136">
        <v>27221293.759516999</v>
      </c>
      <c r="P136" s="9">
        <v>26875583.328770995</v>
      </c>
      <c r="Q136" s="61">
        <f t="shared" si="3"/>
        <v>7.2599999999999997E-4</v>
      </c>
    </row>
    <row r="137" spans="1:18" outlineLevel="3">
      <c r="A137">
        <v>136</v>
      </c>
      <c r="B137">
        <v>4</v>
      </c>
      <c r="C137" t="s">
        <v>339</v>
      </c>
      <c r="D137" t="s">
        <v>339</v>
      </c>
      <c r="E137" t="s">
        <v>83</v>
      </c>
      <c r="F137" t="s">
        <v>84</v>
      </c>
      <c r="G137" t="s">
        <v>29</v>
      </c>
      <c r="H137" t="s">
        <v>45</v>
      </c>
      <c r="I137" t="s">
        <v>320</v>
      </c>
      <c r="K137" t="s">
        <v>340</v>
      </c>
      <c r="L137" t="s">
        <v>339</v>
      </c>
      <c r="M137" s="27" t="s">
        <v>152</v>
      </c>
      <c r="N137" s="53" t="s">
        <v>23</v>
      </c>
      <c r="O137">
        <v>2156392.875333</v>
      </c>
      <c r="P137" s="9">
        <v>21169455.491859</v>
      </c>
      <c r="Q137" s="61">
        <f t="shared" si="3"/>
        <v>5.7200000000000003E-4</v>
      </c>
    </row>
    <row r="138" spans="1:18" outlineLevel="3">
      <c r="A138">
        <v>137</v>
      </c>
      <c r="B138">
        <v>4</v>
      </c>
      <c r="C138" t="s">
        <v>341</v>
      </c>
      <c r="D138" t="s">
        <v>341</v>
      </c>
      <c r="E138" t="s">
        <v>83</v>
      </c>
      <c r="F138" t="s">
        <v>84</v>
      </c>
      <c r="G138" t="s">
        <v>29</v>
      </c>
      <c r="H138" t="s">
        <v>45</v>
      </c>
      <c r="I138" t="s">
        <v>320</v>
      </c>
      <c r="K138" t="s">
        <v>342</v>
      </c>
      <c r="L138" t="s">
        <v>341</v>
      </c>
      <c r="M138" s="27" t="s">
        <v>54</v>
      </c>
      <c r="N138" s="53" t="s">
        <v>23</v>
      </c>
      <c r="O138">
        <v>23167506.351656999</v>
      </c>
      <c r="P138" s="9">
        <v>18719345.132139001</v>
      </c>
      <c r="Q138" s="61">
        <f t="shared" si="3"/>
        <v>5.0500000000000002E-4</v>
      </c>
    </row>
    <row r="139" spans="1:18" outlineLevel="3">
      <c r="A139">
        <v>138</v>
      </c>
      <c r="B139">
        <v>4</v>
      </c>
      <c r="C139" t="s">
        <v>343</v>
      </c>
      <c r="D139" t="s">
        <v>343</v>
      </c>
      <c r="E139" t="s">
        <v>83</v>
      </c>
      <c r="F139" t="s">
        <v>84</v>
      </c>
      <c r="G139" t="s">
        <v>29</v>
      </c>
      <c r="H139" t="s">
        <v>45</v>
      </c>
      <c r="I139" t="s">
        <v>320</v>
      </c>
      <c r="K139" t="s">
        <v>344</v>
      </c>
      <c r="L139" t="s">
        <v>343</v>
      </c>
      <c r="M139" s="27" t="s">
        <v>345</v>
      </c>
      <c r="N139" s="53" t="s">
        <v>23</v>
      </c>
      <c r="O139">
        <v>20601860.813547999</v>
      </c>
      <c r="P139" s="9">
        <v>16526812.744627997</v>
      </c>
      <c r="Q139" s="61">
        <f t="shared" si="3"/>
        <v>4.46E-4</v>
      </c>
    </row>
    <row r="140" spans="1:18" outlineLevel="3">
      <c r="A140">
        <v>139</v>
      </c>
      <c r="B140">
        <v>4</v>
      </c>
      <c r="C140" t="s">
        <v>346</v>
      </c>
      <c r="D140" t="s">
        <v>346</v>
      </c>
      <c r="E140" t="s">
        <v>83</v>
      </c>
      <c r="F140" t="s">
        <v>84</v>
      </c>
      <c r="G140" t="s">
        <v>29</v>
      </c>
      <c r="H140" t="s">
        <v>45</v>
      </c>
      <c r="I140" t="s">
        <v>320</v>
      </c>
      <c r="K140" t="s">
        <v>347</v>
      </c>
      <c r="L140" t="s">
        <v>346</v>
      </c>
      <c r="M140" s="27" t="s">
        <v>108</v>
      </c>
      <c r="N140" s="53" t="s">
        <v>23</v>
      </c>
      <c r="O140">
        <v>16633329.232269</v>
      </c>
      <c r="P140" s="9">
        <v>15776712.776806997</v>
      </c>
      <c r="Q140" s="61">
        <f t="shared" si="3"/>
        <v>4.26E-4</v>
      </c>
    </row>
    <row r="141" spans="1:18" outlineLevel="3">
      <c r="A141">
        <v>140</v>
      </c>
      <c r="B141">
        <v>4</v>
      </c>
      <c r="C141" t="s">
        <v>348</v>
      </c>
      <c r="D141" t="s">
        <v>348</v>
      </c>
      <c r="E141" t="s">
        <v>83</v>
      </c>
      <c r="F141" t="s">
        <v>84</v>
      </c>
      <c r="G141" t="s">
        <v>29</v>
      </c>
      <c r="H141" t="s">
        <v>45</v>
      </c>
      <c r="I141" t="s">
        <v>320</v>
      </c>
      <c r="K141" t="s">
        <v>349</v>
      </c>
      <c r="L141" t="s">
        <v>348</v>
      </c>
      <c r="M141" s="27" t="s">
        <v>152</v>
      </c>
      <c r="N141" s="53" t="s">
        <v>23</v>
      </c>
      <c r="O141">
        <v>1402721.151208</v>
      </c>
      <c r="P141" s="9">
        <v>13302706.037485</v>
      </c>
      <c r="Q141" s="61">
        <f t="shared" si="3"/>
        <v>3.59E-4</v>
      </c>
    </row>
    <row r="142" spans="1:18" outlineLevel="3">
      <c r="A142">
        <v>141</v>
      </c>
      <c r="B142">
        <v>4</v>
      </c>
      <c r="C142" t="s">
        <v>350</v>
      </c>
      <c r="D142" t="s">
        <v>350</v>
      </c>
      <c r="E142" t="s">
        <v>83</v>
      </c>
      <c r="F142" t="s">
        <v>84</v>
      </c>
      <c r="G142" t="s">
        <v>29</v>
      </c>
      <c r="H142" t="s">
        <v>45</v>
      </c>
      <c r="I142" t="s">
        <v>320</v>
      </c>
      <c r="K142" t="s">
        <v>351</v>
      </c>
      <c r="L142" t="s">
        <v>350</v>
      </c>
      <c r="M142" s="27" t="s">
        <v>63</v>
      </c>
      <c r="N142" s="53" t="s">
        <v>23</v>
      </c>
      <c r="O142">
        <v>11670194.748357</v>
      </c>
      <c r="P142" s="9">
        <v>10924469.303937001</v>
      </c>
      <c r="Q142" s="61">
        <f t="shared" si="3"/>
        <v>2.9500000000000001E-4</v>
      </c>
    </row>
    <row r="143" spans="1:18" outlineLevel="3">
      <c r="A143">
        <v>142</v>
      </c>
      <c r="B143">
        <v>4</v>
      </c>
      <c r="C143" t="s">
        <v>352</v>
      </c>
      <c r="D143" t="s">
        <v>352</v>
      </c>
      <c r="E143" t="s">
        <v>83</v>
      </c>
      <c r="F143" t="s">
        <v>84</v>
      </c>
      <c r="G143" t="s">
        <v>29</v>
      </c>
      <c r="H143" t="s">
        <v>45</v>
      </c>
      <c r="I143" t="s">
        <v>320</v>
      </c>
      <c r="K143" t="s">
        <v>353</v>
      </c>
      <c r="L143" t="s">
        <v>352</v>
      </c>
      <c r="M143" s="27" t="s">
        <v>63</v>
      </c>
      <c r="N143" s="53" t="s">
        <v>23</v>
      </c>
      <c r="O143">
        <v>11361366.346864</v>
      </c>
      <c r="P143" s="9">
        <v>9491285.4461700004</v>
      </c>
      <c r="Q143" s="61">
        <f t="shared" si="3"/>
        <v>2.5599999999999999E-4</v>
      </c>
    </row>
    <row r="144" spans="1:18" outlineLevel="3">
      <c r="A144">
        <v>143</v>
      </c>
      <c r="B144">
        <v>4</v>
      </c>
      <c r="C144" t="s">
        <v>354</v>
      </c>
      <c r="D144" t="s">
        <v>354</v>
      </c>
      <c r="E144" t="s">
        <v>83</v>
      </c>
      <c r="F144" t="s">
        <v>84</v>
      </c>
      <c r="G144" t="s">
        <v>29</v>
      </c>
      <c r="H144" t="s">
        <v>45</v>
      </c>
      <c r="I144" t="s">
        <v>320</v>
      </c>
      <c r="K144" t="s">
        <v>355</v>
      </c>
      <c r="L144" t="s">
        <v>354</v>
      </c>
      <c r="M144" s="27" t="s">
        <v>108</v>
      </c>
      <c r="N144" s="53" t="s">
        <v>23</v>
      </c>
      <c r="O144">
        <v>10421049.351797</v>
      </c>
      <c r="P144" s="9">
        <v>9326839.1698580012</v>
      </c>
      <c r="Q144" s="61">
        <f t="shared" si="3"/>
        <v>2.52E-4</v>
      </c>
    </row>
    <row r="145" spans="1:17" outlineLevel="3">
      <c r="A145">
        <v>144</v>
      </c>
      <c r="B145">
        <v>4</v>
      </c>
      <c r="C145" t="s">
        <v>356</v>
      </c>
      <c r="D145" t="s">
        <v>356</v>
      </c>
      <c r="E145" t="s">
        <v>83</v>
      </c>
      <c r="F145" t="s">
        <v>84</v>
      </c>
      <c r="G145" t="s">
        <v>29</v>
      </c>
      <c r="H145" t="s">
        <v>45</v>
      </c>
      <c r="I145" t="s">
        <v>320</v>
      </c>
      <c r="K145" t="s">
        <v>357</v>
      </c>
      <c r="L145" t="s">
        <v>356</v>
      </c>
      <c r="M145" s="27" t="s">
        <v>63</v>
      </c>
      <c r="N145" s="53" t="s">
        <v>23</v>
      </c>
      <c r="O145">
        <v>10374706.006060001</v>
      </c>
      <c r="P145" s="9">
        <v>8934696.8124189992</v>
      </c>
      <c r="Q145" s="61">
        <f t="shared" si="3"/>
        <v>2.41E-4</v>
      </c>
    </row>
    <row r="146" spans="1:17" outlineLevel="3">
      <c r="A146">
        <v>145</v>
      </c>
      <c r="B146">
        <v>4</v>
      </c>
      <c r="C146" t="s">
        <v>358</v>
      </c>
      <c r="D146" t="s">
        <v>358</v>
      </c>
      <c r="E146" t="s">
        <v>83</v>
      </c>
      <c r="F146" t="s">
        <v>84</v>
      </c>
      <c r="G146" t="s">
        <v>29</v>
      </c>
      <c r="H146" t="s">
        <v>45</v>
      </c>
      <c r="I146" t="s">
        <v>320</v>
      </c>
      <c r="K146" t="s">
        <v>359</v>
      </c>
      <c r="L146" t="s">
        <v>358</v>
      </c>
      <c r="M146" s="27" t="s">
        <v>66</v>
      </c>
      <c r="N146" s="53" t="s">
        <v>23</v>
      </c>
      <c r="O146">
        <v>3552902.7140839999</v>
      </c>
      <c r="P146" s="9">
        <v>3585138.2004089998</v>
      </c>
      <c r="Q146" s="61">
        <f t="shared" si="3"/>
        <v>9.7E-5</v>
      </c>
    </row>
    <row r="147" spans="1:17" outlineLevel="3">
      <c r="A147">
        <v>146</v>
      </c>
      <c r="B147">
        <v>4</v>
      </c>
      <c r="C147" t="s">
        <v>360</v>
      </c>
      <c r="D147" t="s">
        <v>360</v>
      </c>
      <c r="E147" t="s">
        <v>83</v>
      </c>
      <c r="F147" t="s">
        <v>84</v>
      </c>
      <c r="G147" t="s">
        <v>29</v>
      </c>
      <c r="H147" t="s">
        <v>45</v>
      </c>
      <c r="I147" t="s">
        <v>320</v>
      </c>
      <c r="K147" t="s">
        <v>361</v>
      </c>
      <c r="L147" t="s">
        <v>360</v>
      </c>
      <c r="M147" s="27" t="s">
        <v>362</v>
      </c>
      <c r="N147" s="53" t="s">
        <v>23</v>
      </c>
      <c r="O147">
        <v>2479943.6478260001</v>
      </c>
      <c r="P147" s="9">
        <v>2380745.9019129998</v>
      </c>
      <c r="Q147" s="61">
        <f t="shared" si="3"/>
        <v>6.3999999999999997E-5</v>
      </c>
    </row>
    <row r="148" spans="1:17" outlineLevel="3">
      <c r="A148">
        <v>147</v>
      </c>
      <c r="B148">
        <v>4</v>
      </c>
      <c r="C148" t="s">
        <v>363</v>
      </c>
      <c r="D148" t="s">
        <v>363</v>
      </c>
      <c r="E148" t="s">
        <v>83</v>
      </c>
      <c r="F148" t="s">
        <v>84</v>
      </c>
      <c r="G148" t="s">
        <v>29</v>
      </c>
      <c r="H148" t="s">
        <v>45</v>
      </c>
      <c r="I148" t="s">
        <v>320</v>
      </c>
      <c r="K148" t="s">
        <v>364</v>
      </c>
      <c r="L148" t="s">
        <v>363</v>
      </c>
      <c r="M148" s="27" t="s">
        <v>66</v>
      </c>
      <c r="N148" s="53" t="s">
        <v>23</v>
      </c>
      <c r="O148">
        <v>2279842.4140619999</v>
      </c>
      <c r="P148" s="9">
        <v>2010365.0407199997</v>
      </c>
      <c r="Q148" s="61">
        <f t="shared" si="3"/>
        <v>5.3999999999999998E-5</v>
      </c>
    </row>
    <row r="149" spans="1:17" outlineLevel="3">
      <c r="A149">
        <v>148</v>
      </c>
      <c r="B149">
        <v>4</v>
      </c>
      <c r="C149" t="s">
        <v>365</v>
      </c>
      <c r="D149" t="s">
        <v>365</v>
      </c>
      <c r="E149" t="s">
        <v>83</v>
      </c>
      <c r="F149" t="s">
        <v>84</v>
      </c>
      <c r="G149" t="s">
        <v>29</v>
      </c>
      <c r="H149" t="s">
        <v>45</v>
      </c>
      <c r="I149" t="s">
        <v>320</v>
      </c>
      <c r="K149" t="s">
        <v>366</v>
      </c>
      <c r="L149" t="s">
        <v>365</v>
      </c>
      <c r="M149" s="27" t="s">
        <v>102</v>
      </c>
      <c r="N149" s="53" t="s">
        <v>23</v>
      </c>
      <c r="O149">
        <v>2061243.673802</v>
      </c>
      <c r="P149" s="9">
        <v>1874288.8725879998</v>
      </c>
      <c r="Q149" s="61">
        <f t="shared" si="3"/>
        <v>5.1E-5</v>
      </c>
    </row>
    <row r="150" spans="1:17" outlineLevel="3">
      <c r="A150">
        <v>149</v>
      </c>
      <c r="B150">
        <v>4</v>
      </c>
      <c r="C150" t="s">
        <v>367</v>
      </c>
      <c r="D150" t="s">
        <v>367</v>
      </c>
      <c r="E150" t="s">
        <v>83</v>
      </c>
      <c r="F150" t="s">
        <v>84</v>
      </c>
      <c r="G150" t="s">
        <v>29</v>
      </c>
      <c r="H150" t="s">
        <v>45</v>
      </c>
      <c r="I150" t="s">
        <v>320</v>
      </c>
      <c r="K150" t="s">
        <v>368</v>
      </c>
      <c r="L150" t="s">
        <v>367</v>
      </c>
      <c r="M150" s="27" t="s">
        <v>94</v>
      </c>
      <c r="N150" s="53" t="s">
        <v>23</v>
      </c>
      <c r="O150">
        <v>1914671.86463</v>
      </c>
      <c r="P150" s="9">
        <v>1957137.371916</v>
      </c>
      <c r="Q150" s="61">
        <f t="shared" si="3"/>
        <v>5.3000000000000001E-5</v>
      </c>
    </row>
    <row r="151" spans="1:17" outlineLevel="3">
      <c r="A151">
        <v>150</v>
      </c>
      <c r="B151">
        <v>4</v>
      </c>
      <c r="C151" t="s">
        <v>324</v>
      </c>
      <c r="D151" t="s">
        <v>324</v>
      </c>
      <c r="E151" t="s">
        <v>83</v>
      </c>
      <c r="F151" t="s">
        <v>84</v>
      </c>
      <c r="G151" t="s">
        <v>29</v>
      </c>
      <c r="H151" t="s">
        <v>45</v>
      </c>
      <c r="I151" t="s">
        <v>320</v>
      </c>
      <c r="K151" t="s">
        <v>369</v>
      </c>
      <c r="L151" t="s">
        <v>324</v>
      </c>
      <c r="M151" s="27" t="s">
        <v>91</v>
      </c>
      <c r="N151" s="53" t="s">
        <v>23</v>
      </c>
      <c r="O151">
        <v>2331345.7794400002</v>
      </c>
      <c r="P151" s="9">
        <v>1928489.2287530005</v>
      </c>
      <c r="Q151" s="61">
        <f t="shared" si="3"/>
        <v>5.1999999999999997E-5</v>
      </c>
    </row>
    <row r="152" spans="1:17" outlineLevel="3">
      <c r="A152">
        <v>151</v>
      </c>
      <c r="B152">
        <v>4</v>
      </c>
      <c r="C152" t="s">
        <v>370</v>
      </c>
      <c r="D152" t="s">
        <v>370</v>
      </c>
      <c r="E152" t="s">
        <v>83</v>
      </c>
      <c r="F152" t="s">
        <v>84</v>
      </c>
      <c r="G152" t="s">
        <v>29</v>
      </c>
      <c r="H152" t="s">
        <v>45</v>
      </c>
      <c r="I152" t="s">
        <v>320</v>
      </c>
      <c r="K152" t="s">
        <v>371</v>
      </c>
      <c r="L152" t="s">
        <v>370</v>
      </c>
      <c r="M152" s="27" t="s">
        <v>372</v>
      </c>
      <c r="N152" s="53" t="s">
        <v>23</v>
      </c>
      <c r="O152">
        <v>1848862.010607</v>
      </c>
      <c r="P152" s="9">
        <v>1750132.7792410001</v>
      </c>
      <c r="Q152" s="61">
        <f t="shared" si="3"/>
        <v>4.6999999999999997E-5</v>
      </c>
    </row>
    <row r="153" spans="1:17" outlineLevel="3">
      <c r="A153">
        <v>152</v>
      </c>
      <c r="B153">
        <v>4</v>
      </c>
      <c r="C153" t="s">
        <v>373</v>
      </c>
      <c r="D153" t="s">
        <v>373</v>
      </c>
      <c r="E153" t="s">
        <v>83</v>
      </c>
      <c r="F153" t="s">
        <v>84</v>
      </c>
      <c r="G153" t="s">
        <v>29</v>
      </c>
      <c r="H153" t="s">
        <v>45</v>
      </c>
      <c r="I153" t="s">
        <v>320</v>
      </c>
      <c r="K153" t="s">
        <v>374</v>
      </c>
      <c r="L153" t="s">
        <v>373</v>
      </c>
      <c r="M153" s="27" t="s">
        <v>99</v>
      </c>
      <c r="N153" s="53" t="s">
        <v>23</v>
      </c>
      <c r="O153">
        <v>1598677.475141</v>
      </c>
      <c r="P153" s="9">
        <v>1639124.015262</v>
      </c>
      <c r="Q153" s="61">
        <f t="shared" si="3"/>
        <v>4.3999999999999999E-5</v>
      </c>
    </row>
    <row r="154" spans="1:17" outlineLevel="3">
      <c r="A154">
        <v>153</v>
      </c>
      <c r="B154">
        <v>4</v>
      </c>
      <c r="C154" t="s">
        <v>375</v>
      </c>
      <c r="D154" t="s">
        <v>375</v>
      </c>
      <c r="E154" t="s">
        <v>83</v>
      </c>
      <c r="F154" t="s">
        <v>84</v>
      </c>
      <c r="G154" t="s">
        <v>29</v>
      </c>
      <c r="H154" t="s">
        <v>45</v>
      </c>
      <c r="I154" t="s">
        <v>320</v>
      </c>
      <c r="K154" t="s">
        <v>376</v>
      </c>
      <c r="L154" t="s">
        <v>375</v>
      </c>
      <c r="M154" s="27" t="s">
        <v>69</v>
      </c>
      <c r="N154" s="53" t="s">
        <v>23</v>
      </c>
      <c r="O154">
        <v>1071162.05978</v>
      </c>
      <c r="P154" s="9">
        <v>1023923.8129440001</v>
      </c>
      <c r="Q154" s="61">
        <f t="shared" si="3"/>
        <v>2.8E-5</v>
      </c>
    </row>
    <row r="155" spans="1:17" outlineLevel="3">
      <c r="A155">
        <v>154</v>
      </c>
      <c r="B155">
        <v>4</v>
      </c>
      <c r="C155" t="s">
        <v>377</v>
      </c>
      <c r="D155" t="s">
        <v>377</v>
      </c>
      <c r="E155" t="s">
        <v>83</v>
      </c>
      <c r="F155" t="s">
        <v>84</v>
      </c>
      <c r="G155" t="s">
        <v>29</v>
      </c>
      <c r="H155" t="s">
        <v>45</v>
      </c>
      <c r="I155" t="s">
        <v>320</v>
      </c>
      <c r="K155" t="s">
        <v>378</v>
      </c>
      <c r="L155" t="s">
        <v>377</v>
      </c>
      <c r="M155" s="27" t="s">
        <v>63</v>
      </c>
      <c r="N155" s="53" t="s">
        <v>23</v>
      </c>
      <c r="O155">
        <v>543893.50870400004</v>
      </c>
      <c r="P155" s="9">
        <v>440608.13140100002</v>
      </c>
      <c r="Q155" s="61">
        <f t="shared" si="3"/>
        <v>1.2E-5</v>
      </c>
    </row>
    <row r="156" spans="1:17" outlineLevel="3">
      <c r="A156">
        <v>155</v>
      </c>
      <c r="B156">
        <v>4</v>
      </c>
      <c r="C156" t="s">
        <v>379</v>
      </c>
      <c r="D156" t="s">
        <v>379</v>
      </c>
      <c r="E156" t="s">
        <v>83</v>
      </c>
      <c r="F156" t="s">
        <v>84</v>
      </c>
      <c r="G156" t="s">
        <v>29</v>
      </c>
      <c r="H156" t="s">
        <v>45</v>
      </c>
      <c r="I156" t="s">
        <v>320</v>
      </c>
      <c r="K156" t="s">
        <v>380</v>
      </c>
      <c r="L156" t="s">
        <v>379</v>
      </c>
      <c r="M156" s="27" t="s">
        <v>381</v>
      </c>
      <c r="N156" s="53" t="s">
        <v>23</v>
      </c>
      <c r="O156">
        <v>480357.21355099999</v>
      </c>
      <c r="P156" s="9">
        <v>410417.20325800031</v>
      </c>
      <c r="Q156" s="61">
        <f t="shared" si="3"/>
        <v>1.1E-5</v>
      </c>
    </row>
    <row r="157" spans="1:17" outlineLevel="3">
      <c r="A157">
        <v>156</v>
      </c>
      <c r="B157">
        <v>4</v>
      </c>
      <c r="C157" t="s">
        <v>382</v>
      </c>
      <c r="D157" t="s">
        <v>382</v>
      </c>
      <c r="E157" t="s">
        <v>83</v>
      </c>
      <c r="F157" t="s">
        <v>84</v>
      </c>
      <c r="G157" t="s">
        <v>29</v>
      </c>
      <c r="H157" t="s">
        <v>45</v>
      </c>
      <c r="I157" t="s">
        <v>320</v>
      </c>
      <c r="K157" t="s">
        <v>383</v>
      </c>
      <c r="L157" t="s">
        <v>382</v>
      </c>
      <c r="M157" s="27" t="s">
        <v>170</v>
      </c>
      <c r="N157" s="53" t="s">
        <v>23</v>
      </c>
      <c r="O157">
        <v>481272.14335000003</v>
      </c>
      <c r="P157" s="9">
        <v>417070.439427</v>
      </c>
      <c r="Q157" s="61">
        <f t="shared" si="3"/>
        <v>1.1E-5</v>
      </c>
    </row>
    <row r="158" spans="1:17" outlineLevel="3">
      <c r="A158">
        <v>157</v>
      </c>
      <c r="B158">
        <v>4</v>
      </c>
      <c r="C158" t="s">
        <v>384</v>
      </c>
      <c r="D158" t="s">
        <v>384</v>
      </c>
      <c r="E158" t="s">
        <v>83</v>
      </c>
      <c r="F158" t="s">
        <v>84</v>
      </c>
      <c r="G158" t="s">
        <v>29</v>
      </c>
      <c r="H158" t="s">
        <v>45</v>
      </c>
      <c r="I158" t="s">
        <v>320</v>
      </c>
      <c r="K158" t="s">
        <v>385</v>
      </c>
      <c r="L158" t="s">
        <v>384</v>
      </c>
      <c r="M158" s="27" t="s">
        <v>108</v>
      </c>
      <c r="N158" s="53" t="s">
        <v>23</v>
      </c>
      <c r="O158">
        <v>393.08829800000001</v>
      </c>
      <c r="P158" s="9">
        <v>390927.09852900356</v>
      </c>
      <c r="Q158" s="61">
        <f t="shared" si="3"/>
        <v>1.1E-5</v>
      </c>
    </row>
    <row r="159" spans="1:17" outlineLevel="3">
      <c r="A159">
        <v>158</v>
      </c>
      <c r="B159">
        <v>4</v>
      </c>
      <c r="C159" t="s">
        <v>386</v>
      </c>
      <c r="D159" t="s">
        <v>386</v>
      </c>
      <c r="E159" t="s">
        <v>83</v>
      </c>
      <c r="F159" t="s">
        <v>84</v>
      </c>
      <c r="G159" t="s">
        <v>29</v>
      </c>
      <c r="H159" t="s">
        <v>45</v>
      </c>
      <c r="I159" t="s">
        <v>320</v>
      </c>
      <c r="K159" t="s">
        <v>387</v>
      </c>
      <c r="L159" t="s">
        <v>386</v>
      </c>
      <c r="M159" s="27" t="s">
        <v>198</v>
      </c>
      <c r="N159" s="53" t="s">
        <v>23</v>
      </c>
      <c r="O159">
        <v>352815.47900699999</v>
      </c>
      <c r="P159" s="9">
        <v>357684.33261700004</v>
      </c>
      <c r="Q159" s="61">
        <f t="shared" si="3"/>
        <v>1.0000000000000001E-5</v>
      </c>
    </row>
    <row r="160" spans="1:17" outlineLevel="3">
      <c r="A160">
        <v>159</v>
      </c>
      <c r="B160">
        <v>4</v>
      </c>
      <c r="C160" t="s">
        <v>388</v>
      </c>
      <c r="D160" t="s">
        <v>388</v>
      </c>
      <c r="E160" t="s">
        <v>83</v>
      </c>
      <c r="F160" t="s">
        <v>84</v>
      </c>
      <c r="G160" t="s">
        <v>29</v>
      </c>
      <c r="H160" t="s">
        <v>45</v>
      </c>
      <c r="I160" t="s">
        <v>320</v>
      </c>
      <c r="K160" t="s">
        <v>389</v>
      </c>
      <c r="L160" t="s">
        <v>388</v>
      </c>
      <c r="M160" s="27" t="s">
        <v>237</v>
      </c>
      <c r="N160" s="53" t="s">
        <v>23</v>
      </c>
      <c r="O160">
        <v>178345.50331100001</v>
      </c>
      <c r="P160" s="9">
        <v>179914.94374000002</v>
      </c>
      <c r="Q160" s="61">
        <f t="shared" si="3"/>
        <v>5.0000000000000004E-6</v>
      </c>
    </row>
    <row r="161" spans="1:17" outlineLevel="3">
      <c r="A161">
        <v>160</v>
      </c>
      <c r="B161">
        <v>4</v>
      </c>
      <c r="C161" t="s">
        <v>390</v>
      </c>
      <c r="D161" t="s">
        <v>390</v>
      </c>
      <c r="E161" t="s">
        <v>83</v>
      </c>
      <c r="F161" t="s">
        <v>84</v>
      </c>
      <c r="G161" t="s">
        <v>29</v>
      </c>
      <c r="H161" t="s">
        <v>45</v>
      </c>
      <c r="I161" t="s">
        <v>320</v>
      </c>
      <c r="K161" t="s">
        <v>391</v>
      </c>
      <c r="L161" t="s">
        <v>390</v>
      </c>
      <c r="M161" s="27" t="s">
        <v>190</v>
      </c>
      <c r="N161" s="53" t="s">
        <v>23</v>
      </c>
      <c r="O161">
        <v>176754.26990499999</v>
      </c>
      <c r="P161" s="9">
        <v>162967.43685199998</v>
      </c>
      <c r="Q161" s="61">
        <f t="shared" si="3"/>
        <v>3.9999999999999998E-6</v>
      </c>
    </row>
    <row r="162" spans="1:17" outlineLevel="3">
      <c r="A162">
        <v>161</v>
      </c>
      <c r="B162">
        <v>4</v>
      </c>
      <c r="C162" t="s">
        <v>392</v>
      </c>
      <c r="D162" t="s">
        <v>392</v>
      </c>
      <c r="E162" t="s">
        <v>83</v>
      </c>
      <c r="F162" t="s">
        <v>84</v>
      </c>
      <c r="G162" t="s">
        <v>29</v>
      </c>
      <c r="H162" t="s">
        <v>45</v>
      </c>
      <c r="I162" t="s">
        <v>320</v>
      </c>
      <c r="K162" t="s">
        <v>393</v>
      </c>
      <c r="L162" t="s">
        <v>392</v>
      </c>
      <c r="M162" s="27" t="s">
        <v>394</v>
      </c>
      <c r="N162" s="53" t="s">
        <v>23</v>
      </c>
      <c r="O162">
        <v>68099.984821999999</v>
      </c>
      <c r="P162" s="9">
        <v>67942.537657000124</v>
      </c>
      <c r="Q162" s="61">
        <f t="shared" si="3"/>
        <v>1.9999999999999999E-6</v>
      </c>
    </row>
    <row r="163" spans="1:17" outlineLevel="3">
      <c r="A163">
        <v>162</v>
      </c>
      <c r="B163">
        <v>4</v>
      </c>
      <c r="C163" t="s">
        <v>395</v>
      </c>
      <c r="D163" t="s">
        <v>395</v>
      </c>
      <c r="E163" t="s">
        <v>83</v>
      </c>
      <c r="F163" t="s">
        <v>84</v>
      </c>
      <c r="G163" t="s">
        <v>29</v>
      </c>
      <c r="H163" t="s">
        <v>45</v>
      </c>
      <c r="I163" t="s">
        <v>320</v>
      </c>
      <c r="K163" t="s">
        <v>396</v>
      </c>
      <c r="L163" t="s">
        <v>395</v>
      </c>
      <c r="M163" s="27" t="s">
        <v>185</v>
      </c>
      <c r="N163" s="53" t="s">
        <v>23</v>
      </c>
      <c r="O163">
        <v>45581.036702999998</v>
      </c>
      <c r="P163" s="9">
        <v>44455.185096000001</v>
      </c>
      <c r="Q163" s="61">
        <f t="shared" si="3"/>
        <v>9.9999999999999995E-7</v>
      </c>
    </row>
    <row r="164" spans="1:17" outlineLevel="3">
      <c r="A164">
        <v>163</v>
      </c>
      <c r="B164">
        <v>4</v>
      </c>
      <c r="C164" t="s">
        <v>397</v>
      </c>
      <c r="D164" t="s">
        <v>397</v>
      </c>
      <c r="E164" t="s">
        <v>83</v>
      </c>
      <c r="F164" t="s">
        <v>84</v>
      </c>
      <c r="G164" t="s">
        <v>29</v>
      </c>
      <c r="H164" t="s">
        <v>45</v>
      </c>
      <c r="I164" t="s">
        <v>320</v>
      </c>
      <c r="K164" t="s">
        <v>398</v>
      </c>
      <c r="L164" t="s">
        <v>397</v>
      </c>
      <c r="M164" s="27" t="s">
        <v>399</v>
      </c>
      <c r="N164" s="53" t="s">
        <v>23</v>
      </c>
      <c r="O164">
        <v>32587.564504999998</v>
      </c>
      <c r="P164" s="9">
        <v>29024.440201999998</v>
      </c>
      <c r="Q164" s="61">
        <f t="shared" si="3"/>
        <v>9.9999999999999995E-7</v>
      </c>
    </row>
    <row r="165" spans="1:17" outlineLevel="3">
      <c r="A165">
        <v>164</v>
      </c>
      <c r="B165">
        <v>4</v>
      </c>
      <c r="C165" t="s">
        <v>400</v>
      </c>
      <c r="D165" t="s">
        <v>400</v>
      </c>
      <c r="E165" t="s">
        <v>83</v>
      </c>
      <c r="F165" t="s">
        <v>84</v>
      </c>
      <c r="G165" t="s">
        <v>29</v>
      </c>
      <c r="H165" t="s">
        <v>45</v>
      </c>
      <c r="I165" t="s">
        <v>320</v>
      </c>
      <c r="K165" t="s">
        <v>401</v>
      </c>
      <c r="L165" t="s">
        <v>400</v>
      </c>
      <c r="M165" s="27" t="s">
        <v>66</v>
      </c>
      <c r="N165" s="53" t="s">
        <v>23</v>
      </c>
      <c r="O165">
        <v>5784.1134830000001</v>
      </c>
      <c r="P165" s="9">
        <v>5129.9302479997277</v>
      </c>
      <c r="Q165" s="61">
        <f t="shared" si="3"/>
        <v>0</v>
      </c>
    </row>
    <row r="166" spans="1:17" outlineLevel="3">
      <c r="A166">
        <v>165</v>
      </c>
      <c r="B166">
        <v>4</v>
      </c>
      <c r="C166" t="s">
        <v>402</v>
      </c>
      <c r="D166" t="s">
        <v>402</v>
      </c>
      <c r="E166" t="s">
        <v>83</v>
      </c>
      <c r="F166" t="s">
        <v>84</v>
      </c>
      <c r="G166" t="s">
        <v>29</v>
      </c>
      <c r="H166" t="s">
        <v>45</v>
      </c>
      <c r="I166" t="s">
        <v>320</v>
      </c>
      <c r="K166" t="s">
        <v>403</v>
      </c>
      <c r="L166" t="s">
        <v>402</v>
      </c>
      <c r="M166" s="27" t="s">
        <v>54</v>
      </c>
      <c r="N166" s="53" t="s">
        <v>23</v>
      </c>
      <c r="O166">
        <v>4060.5</v>
      </c>
      <c r="P166" s="9">
        <v>3656.8863000000001</v>
      </c>
      <c r="Q166" s="61">
        <f t="shared" si="3"/>
        <v>0</v>
      </c>
    </row>
    <row r="167" spans="1:17" outlineLevel="3">
      <c r="A167">
        <v>166</v>
      </c>
      <c r="B167">
        <v>4</v>
      </c>
      <c r="C167" t="s">
        <v>404</v>
      </c>
      <c r="D167" t="s">
        <v>404</v>
      </c>
      <c r="E167" t="s">
        <v>83</v>
      </c>
      <c r="F167" t="s">
        <v>84</v>
      </c>
      <c r="G167" t="s">
        <v>29</v>
      </c>
      <c r="H167" t="s">
        <v>45</v>
      </c>
      <c r="I167" t="s">
        <v>405</v>
      </c>
      <c r="K167" t="s">
        <v>406</v>
      </c>
      <c r="L167" t="s">
        <v>404</v>
      </c>
      <c r="M167" s="27" t="s">
        <v>407</v>
      </c>
      <c r="N167" s="53" t="s">
        <v>23</v>
      </c>
      <c r="O167">
        <v>122635235.54767101</v>
      </c>
      <c r="P167" s="9">
        <v>122304120.41169199</v>
      </c>
      <c r="Q167" s="61">
        <f t="shared" si="3"/>
        <v>3.3019999999999998E-3</v>
      </c>
    </row>
    <row r="168" spans="1:17" outlineLevel="3">
      <c r="A168">
        <v>167</v>
      </c>
      <c r="B168">
        <v>4</v>
      </c>
      <c r="C168" t="s">
        <v>408</v>
      </c>
      <c r="D168" t="s">
        <v>408</v>
      </c>
      <c r="E168" t="s">
        <v>83</v>
      </c>
      <c r="F168" t="s">
        <v>84</v>
      </c>
      <c r="G168" t="s">
        <v>29</v>
      </c>
      <c r="H168" t="s">
        <v>45</v>
      </c>
      <c r="I168" t="s">
        <v>405</v>
      </c>
      <c r="K168" t="s">
        <v>409</v>
      </c>
      <c r="L168" t="s">
        <v>408</v>
      </c>
      <c r="M168" s="27" t="s">
        <v>410</v>
      </c>
      <c r="N168" s="53" t="s">
        <v>23</v>
      </c>
      <c r="O168">
        <v>84795071.397921994</v>
      </c>
      <c r="P168" s="9">
        <v>75086035.722859994</v>
      </c>
      <c r="Q168" s="61">
        <f t="shared" si="3"/>
        <v>2.0270000000000002E-3</v>
      </c>
    </row>
    <row r="169" spans="1:17" outlineLevel="3">
      <c r="A169">
        <v>168</v>
      </c>
      <c r="B169">
        <v>4</v>
      </c>
      <c r="C169" t="s">
        <v>411</v>
      </c>
      <c r="D169" t="s">
        <v>411</v>
      </c>
      <c r="E169" t="s">
        <v>83</v>
      </c>
      <c r="F169" t="s">
        <v>84</v>
      </c>
      <c r="G169" t="s">
        <v>29</v>
      </c>
      <c r="H169" t="s">
        <v>45</v>
      </c>
      <c r="I169" t="s">
        <v>405</v>
      </c>
      <c r="K169" t="s">
        <v>412</v>
      </c>
      <c r="L169" t="s">
        <v>411</v>
      </c>
      <c r="M169" s="27" t="s">
        <v>108</v>
      </c>
      <c r="N169" s="53" t="s">
        <v>23</v>
      </c>
      <c r="O169">
        <v>34615982.303131998</v>
      </c>
      <c r="P169" s="9">
        <v>31431311.931243993</v>
      </c>
      <c r="Q169" s="61">
        <f t="shared" si="3"/>
        <v>8.4900000000000004E-4</v>
      </c>
    </row>
    <row r="170" spans="1:17" outlineLevel="3">
      <c r="A170">
        <v>169</v>
      </c>
      <c r="B170">
        <v>4</v>
      </c>
      <c r="C170" t="s">
        <v>413</v>
      </c>
      <c r="D170" t="s">
        <v>413</v>
      </c>
      <c r="E170" t="s">
        <v>83</v>
      </c>
      <c r="F170" t="s">
        <v>84</v>
      </c>
      <c r="G170" t="s">
        <v>29</v>
      </c>
      <c r="H170" t="s">
        <v>45</v>
      </c>
      <c r="I170" t="s">
        <v>405</v>
      </c>
      <c r="K170" t="s">
        <v>414</v>
      </c>
      <c r="L170" t="s">
        <v>413</v>
      </c>
      <c r="M170" s="27" t="s">
        <v>415</v>
      </c>
      <c r="N170" s="53" t="s">
        <v>23</v>
      </c>
      <c r="O170">
        <v>28470865.136635002</v>
      </c>
      <c r="P170" s="9">
        <v>29305061.485137999</v>
      </c>
      <c r="Q170" s="61">
        <f t="shared" si="3"/>
        <v>7.9100000000000004E-4</v>
      </c>
    </row>
    <row r="171" spans="1:17" outlineLevel="3">
      <c r="A171">
        <v>170</v>
      </c>
      <c r="B171">
        <v>4</v>
      </c>
      <c r="C171" t="s">
        <v>416</v>
      </c>
      <c r="D171" t="s">
        <v>416</v>
      </c>
      <c r="E171" t="s">
        <v>83</v>
      </c>
      <c r="F171" t="s">
        <v>84</v>
      </c>
      <c r="G171" t="s">
        <v>29</v>
      </c>
      <c r="H171" t="s">
        <v>45</v>
      </c>
      <c r="I171" t="s">
        <v>405</v>
      </c>
      <c r="K171" t="s">
        <v>417</v>
      </c>
      <c r="L171" t="s">
        <v>416</v>
      </c>
      <c r="M171" s="27" t="s">
        <v>418</v>
      </c>
      <c r="N171" s="53" t="s">
        <v>23</v>
      </c>
      <c r="O171">
        <v>26122795.898295</v>
      </c>
      <c r="P171" s="9">
        <v>23291084.822920002</v>
      </c>
      <c r="Q171" s="61">
        <f t="shared" si="3"/>
        <v>6.29E-4</v>
      </c>
    </row>
    <row r="172" spans="1:17" outlineLevel="3">
      <c r="A172">
        <v>171</v>
      </c>
      <c r="B172">
        <v>4</v>
      </c>
      <c r="C172" t="s">
        <v>419</v>
      </c>
      <c r="D172" t="s">
        <v>419</v>
      </c>
      <c r="E172" t="s">
        <v>83</v>
      </c>
      <c r="F172" t="s">
        <v>84</v>
      </c>
      <c r="G172" t="s">
        <v>29</v>
      </c>
      <c r="H172" t="s">
        <v>45</v>
      </c>
      <c r="I172" t="s">
        <v>405</v>
      </c>
      <c r="K172" t="s">
        <v>420</v>
      </c>
      <c r="L172" t="s">
        <v>419</v>
      </c>
      <c r="M172" s="27" t="s">
        <v>415</v>
      </c>
      <c r="N172" s="53" t="s">
        <v>23</v>
      </c>
      <c r="O172">
        <v>21664394.000461999</v>
      </c>
      <c r="P172" s="9">
        <v>20550844.148837999</v>
      </c>
      <c r="Q172" s="61">
        <f t="shared" si="3"/>
        <v>5.5500000000000005E-4</v>
      </c>
    </row>
    <row r="173" spans="1:17" outlineLevel="3">
      <c r="A173">
        <v>172</v>
      </c>
      <c r="B173">
        <v>4</v>
      </c>
      <c r="C173" t="s">
        <v>421</v>
      </c>
      <c r="D173" t="s">
        <v>421</v>
      </c>
      <c r="E173" t="s">
        <v>83</v>
      </c>
      <c r="F173" t="s">
        <v>84</v>
      </c>
      <c r="G173" t="s">
        <v>29</v>
      </c>
      <c r="H173" t="s">
        <v>45</v>
      </c>
      <c r="I173" t="s">
        <v>405</v>
      </c>
      <c r="K173" t="s">
        <v>422</v>
      </c>
      <c r="L173" t="s">
        <v>421</v>
      </c>
      <c r="M173" s="27" t="s">
        <v>423</v>
      </c>
      <c r="N173" s="53" t="s">
        <v>23</v>
      </c>
      <c r="O173">
        <v>15273972.998681</v>
      </c>
      <c r="P173" s="9">
        <v>15878822.329429001</v>
      </c>
      <c r="Q173" s="61">
        <f t="shared" si="3"/>
        <v>4.2900000000000002E-4</v>
      </c>
    </row>
    <row r="174" spans="1:17" outlineLevel="3">
      <c r="A174">
        <v>173</v>
      </c>
      <c r="B174">
        <v>4</v>
      </c>
      <c r="C174" t="s">
        <v>424</v>
      </c>
      <c r="D174" t="s">
        <v>424</v>
      </c>
      <c r="E174" t="s">
        <v>83</v>
      </c>
      <c r="F174" t="s">
        <v>84</v>
      </c>
      <c r="G174" t="s">
        <v>29</v>
      </c>
      <c r="H174" t="s">
        <v>45</v>
      </c>
      <c r="I174" t="s">
        <v>405</v>
      </c>
      <c r="K174" t="s">
        <v>425</v>
      </c>
      <c r="L174" t="s">
        <v>424</v>
      </c>
      <c r="M174" s="27" t="s">
        <v>105</v>
      </c>
      <c r="N174" s="53" t="s">
        <v>23</v>
      </c>
      <c r="O174">
        <v>11305625.342866</v>
      </c>
      <c r="P174" s="9">
        <v>11242313.840946</v>
      </c>
      <c r="Q174" s="61">
        <f t="shared" si="3"/>
        <v>3.0400000000000002E-4</v>
      </c>
    </row>
    <row r="175" spans="1:17" outlineLevel="3">
      <c r="A175">
        <v>174</v>
      </c>
      <c r="B175">
        <v>4</v>
      </c>
      <c r="C175" t="s">
        <v>426</v>
      </c>
      <c r="D175" t="s">
        <v>426</v>
      </c>
      <c r="E175" t="s">
        <v>83</v>
      </c>
      <c r="F175" t="s">
        <v>84</v>
      </c>
      <c r="G175" t="s">
        <v>29</v>
      </c>
      <c r="H175" t="s">
        <v>45</v>
      </c>
      <c r="I175" t="s">
        <v>405</v>
      </c>
      <c r="K175" t="s">
        <v>427</v>
      </c>
      <c r="L175" t="s">
        <v>426</v>
      </c>
      <c r="M175" s="27" t="s">
        <v>269</v>
      </c>
      <c r="N175" s="53" t="s">
        <v>23</v>
      </c>
      <c r="O175">
        <v>9416367.5012090001</v>
      </c>
      <c r="P175" s="9">
        <v>9727785.6072089989</v>
      </c>
      <c r="Q175" s="61">
        <f t="shared" si="3"/>
        <v>2.63E-4</v>
      </c>
    </row>
    <row r="176" spans="1:17" outlineLevel="3">
      <c r="A176">
        <v>175</v>
      </c>
      <c r="B176">
        <v>4</v>
      </c>
      <c r="C176" t="s">
        <v>428</v>
      </c>
      <c r="D176" t="s">
        <v>428</v>
      </c>
      <c r="E176" t="s">
        <v>83</v>
      </c>
      <c r="F176" t="s">
        <v>84</v>
      </c>
      <c r="G176" t="s">
        <v>29</v>
      </c>
      <c r="H176" t="s">
        <v>45</v>
      </c>
      <c r="I176" t="s">
        <v>405</v>
      </c>
      <c r="K176" t="s">
        <v>429</v>
      </c>
      <c r="L176" t="s">
        <v>428</v>
      </c>
      <c r="M176" s="27" t="s">
        <v>430</v>
      </c>
      <c r="N176" s="53" t="s">
        <v>23</v>
      </c>
      <c r="O176">
        <v>8355841.1006070003</v>
      </c>
      <c r="P176" s="9">
        <v>8420181.0770820007</v>
      </c>
      <c r="Q176" s="61">
        <f t="shared" si="3"/>
        <v>2.2699999999999999E-4</v>
      </c>
    </row>
    <row r="177" spans="1:17" outlineLevel="3">
      <c r="A177">
        <v>176</v>
      </c>
      <c r="B177">
        <v>4</v>
      </c>
      <c r="C177" t="s">
        <v>431</v>
      </c>
      <c r="D177" t="s">
        <v>431</v>
      </c>
      <c r="E177" t="s">
        <v>83</v>
      </c>
      <c r="F177" t="s">
        <v>84</v>
      </c>
      <c r="G177" t="s">
        <v>29</v>
      </c>
      <c r="H177" t="s">
        <v>45</v>
      </c>
      <c r="I177" t="s">
        <v>405</v>
      </c>
      <c r="K177" t="s">
        <v>432</v>
      </c>
      <c r="L177" t="s">
        <v>431</v>
      </c>
      <c r="M177" s="27" t="s">
        <v>433</v>
      </c>
      <c r="N177" s="53" t="s">
        <v>23</v>
      </c>
      <c r="O177">
        <v>6778938.0477419998</v>
      </c>
      <c r="P177" s="9">
        <v>6589805.6762100011</v>
      </c>
      <c r="Q177" s="61">
        <f t="shared" si="3"/>
        <v>1.7799999999999999E-4</v>
      </c>
    </row>
    <row r="178" spans="1:17" outlineLevel="3">
      <c r="A178">
        <v>177</v>
      </c>
      <c r="B178">
        <v>4</v>
      </c>
      <c r="C178" t="s">
        <v>434</v>
      </c>
      <c r="D178" t="s">
        <v>434</v>
      </c>
      <c r="E178" t="s">
        <v>83</v>
      </c>
      <c r="F178" t="s">
        <v>84</v>
      </c>
      <c r="G178" t="s">
        <v>29</v>
      </c>
      <c r="H178" t="s">
        <v>45</v>
      </c>
      <c r="I178" t="s">
        <v>405</v>
      </c>
      <c r="K178" t="s">
        <v>435</v>
      </c>
      <c r="L178" t="s">
        <v>434</v>
      </c>
      <c r="M178" s="27" t="s">
        <v>381</v>
      </c>
      <c r="N178" s="53" t="s">
        <v>23</v>
      </c>
      <c r="O178">
        <v>5797579.1938890005</v>
      </c>
      <c r="P178" s="9">
        <v>5429432.9150770009</v>
      </c>
      <c r="Q178" s="61">
        <f t="shared" si="3"/>
        <v>1.47E-4</v>
      </c>
    </row>
    <row r="179" spans="1:17" outlineLevel="3">
      <c r="A179">
        <v>178</v>
      </c>
      <c r="B179">
        <v>4</v>
      </c>
      <c r="C179" t="s">
        <v>436</v>
      </c>
      <c r="D179" t="s">
        <v>436</v>
      </c>
      <c r="E179" t="s">
        <v>83</v>
      </c>
      <c r="F179" t="s">
        <v>84</v>
      </c>
      <c r="G179" t="s">
        <v>29</v>
      </c>
      <c r="H179" t="s">
        <v>45</v>
      </c>
      <c r="I179" t="s">
        <v>405</v>
      </c>
      <c r="K179" t="s">
        <v>437</v>
      </c>
      <c r="L179" t="s">
        <v>436</v>
      </c>
      <c r="M179" s="27" t="s">
        <v>394</v>
      </c>
      <c r="N179" s="53" t="s">
        <v>23</v>
      </c>
      <c r="O179">
        <v>5524441.5659959996</v>
      </c>
      <c r="P179" s="9">
        <v>5302359.0150430007</v>
      </c>
      <c r="Q179" s="61">
        <f t="shared" si="3"/>
        <v>1.4300000000000001E-4</v>
      </c>
    </row>
    <row r="180" spans="1:17" outlineLevel="3">
      <c r="A180">
        <v>179</v>
      </c>
      <c r="B180">
        <v>4</v>
      </c>
      <c r="C180" t="s">
        <v>438</v>
      </c>
      <c r="D180" t="s">
        <v>438</v>
      </c>
      <c r="E180" t="s">
        <v>83</v>
      </c>
      <c r="F180" t="s">
        <v>84</v>
      </c>
      <c r="G180" t="s">
        <v>29</v>
      </c>
      <c r="H180" t="s">
        <v>45</v>
      </c>
      <c r="I180" t="s">
        <v>405</v>
      </c>
      <c r="K180" t="s">
        <v>439</v>
      </c>
      <c r="L180" t="s">
        <v>438</v>
      </c>
      <c r="M180" s="27" t="s">
        <v>372</v>
      </c>
      <c r="N180" s="53" t="s">
        <v>23</v>
      </c>
      <c r="O180">
        <v>3150026.5846870001</v>
      </c>
      <c r="P180" s="9">
        <v>3211253.651414</v>
      </c>
      <c r="Q180" s="61">
        <f t="shared" si="3"/>
        <v>8.7000000000000001E-5</v>
      </c>
    </row>
    <row r="181" spans="1:17" outlineLevel="3">
      <c r="A181">
        <v>180</v>
      </c>
      <c r="B181">
        <v>4</v>
      </c>
      <c r="C181" t="s">
        <v>440</v>
      </c>
      <c r="D181" t="s">
        <v>440</v>
      </c>
      <c r="E181" t="s">
        <v>83</v>
      </c>
      <c r="F181" t="s">
        <v>84</v>
      </c>
      <c r="G181" t="s">
        <v>29</v>
      </c>
      <c r="H181" t="s">
        <v>45</v>
      </c>
      <c r="I181" t="s">
        <v>405</v>
      </c>
      <c r="K181" t="s">
        <v>441</v>
      </c>
      <c r="L181" t="s">
        <v>440</v>
      </c>
      <c r="M181" s="27" t="s">
        <v>442</v>
      </c>
      <c r="N181" s="53" t="s">
        <v>23</v>
      </c>
      <c r="O181">
        <v>2323228.7191710002</v>
      </c>
      <c r="P181" s="9">
        <v>2481672.9178179996</v>
      </c>
      <c r="Q181" s="61">
        <f t="shared" si="3"/>
        <v>6.7000000000000002E-5</v>
      </c>
    </row>
    <row r="182" spans="1:17" outlineLevel="3">
      <c r="A182">
        <v>181</v>
      </c>
      <c r="B182">
        <v>4</v>
      </c>
      <c r="C182" t="s">
        <v>443</v>
      </c>
      <c r="D182" t="s">
        <v>443</v>
      </c>
      <c r="E182" t="s">
        <v>83</v>
      </c>
      <c r="F182" t="s">
        <v>84</v>
      </c>
      <c r="G182" t="s">
        <v>29</v>
      </c>
      <c r="H182" t="s">
        <v>45</v>
      </c>
      <c r="I182" t="s">
        <v>405</v>
      </c>
      <c r="K182" t="s">
        <v>444</v>
      </c>
      <c r="L182" t="s">
        <v>443</v>
      </c>
      <c r="M182" s="27" t="s">
        <v>445</v>
      </c>
      <c r="N182" s="53" t="s">
        <v>23</v>
      </c>
      <c r="O182">
        <v>2296358.2511080001</v>
      </c>
      <c r="P182" s="9">
        <v>2193022.1298079998</v>
      </c>
      <c r="Q182" s="61">
        <f t="shared" si="3"/>
        <v>5.8999999999999998E-5</v>
      </c>
    </row>
    <row r="183" spans="1:17" outlineLevel="3">
      <c r="A183">
        <v>182</v>
      </c>
      <c r="B183">
        <v>4</v>
      </c>
      <c r="C183" t="s">
        <v>446</v>
      </c>
      <c r="D183" t="s">
        <v>446</v>
      </c>
      <c r="E183" t="s">
        <v>83</v>
      </c>
      <c r="F183" t="s">
        <v>84</v>
      </c>
      <c r="G183" t="s">
        <v>29</v>
      </c>
      <c r="H183" t="s">
        <v>45</v>
      </c>
      <c r="I183" t="s">
        <v>405</v>
      </c>
      <c r="K183" t="s">
        <v>447</v>
      </c>
      <c r="L183" t="s">
        <v>446</v>
      </c>
      <c r="M183" s="27" t="s">
        <v>102</v>
      </c>
      <c r="N183" s="53" t="s">
        <v>23</v>
      </c>
      <c r="O183">
        <v>1895602.4883570001</v>
      </c>
      <c r="P183" s="9">
        <v>2068291.8750460001</v>
      </c>
      <c r="Q183" s="61">
        <f t="shared" si="3"/>
        <v>5.5999999999999999E-5</v>
      </c>
    </row>
    <row r="184" spans="1:17" outlineLevel="3">
      <c r="A184">
        <v>183</v>
      </c>
      <c r="B184">
        <v>4</v>
      </c>
      <c r="C184" t="s">
        <v>448</v>
      </c>
      <c r="D184" t="s">
        <v>448</v>
      </c>
      <c r="E184" t="s">
        <v>83</v>
      </c>
      <c r="F184" t="s">
        <v>84</v>
      </c>
      <c r="G184" t="s">
        <v>29</v>
      </c>
      <c r="H184" t="s">
        <v>45</v>
      </c>
      <c r="I184" t="s">
        <v>405</v>
      </c>
      <c r="K184" t="s">
        <v>449</v>
      </c>
      <c r="L184" t="s">
        <v>448</v>
      </c>
      <c r="M184" s="27" t="s">
        <v>407</v>
      </c>
      <c r="N184" s="53" t="s">
        <v>23</v>
      </c>
      <c r="O184">
        <v>1618053.7684859999</v>
      </c>
      <c r="P184" s="9">
        <v>1595724.6264809999</v>
      </c>
      <c r="Q184" s="61">
        <f t="shared" si="3"/>
        <v>4.3000000000000002E-5</v>
      </c>
    </row>
    <row r="185" spans="1:17" outlineLevel="3">
      <c r="A185">
        <v>184</v>
      </c>
      <c r="B185">
        <v>4</v>
      </c>
      <c r="C185" t="s">
        <v>450</v>
      </c>
      <c r="D185" t="s">
        <v>450</v>
      </c>
      <c r="E185" t="s">
        <v>83</v>
      </c>
      <c r="F185" t="s">
        <v>84</v>
      </c>
      <c r="G185" t="s">
        <v>29</v>
      </c>
      <c r="H185" t="s">
        <v>45</v>
      </c>
      <c r="I185" t="s">
        <v>405</v>
      </c>
      <c r="K185" t="s">
        <v>451</v>
      </c>
      <c r="L185" t="s">
        <v>450</v>
      </c>
      <c r="M185" s="27" t="s">
        <v>237</v>
      </c>
      <c r="N185" s="53" t="s">
        <v>23</v>
      </c>
      <c r="O185">
        <v>1293466.5950130001</v>
      </c>
      <c r="P185" s="9">
        <v>1166448.1753829999</v>
      </c>
      <c r="Q185" s="61">
        <f t="shared" si="3"/>
        <v>3.1000000000000001E-5</v>
      </c>
    </row>
    <row r="186" spans="1:17" outlineLevel="3">
      <c r="A186">
        <v>185</v>
      </c>
      <c r="B186">
        <v>4</v>
      </c>
      <c r="C186" t="s">
        <v>452</v>
      </c>
      <c r="D186" t="s">
        <v>452</v>
      </c>
      <c r="E186" t="s">
        <v>83</v>
      </c>
      <c r="F186" t="s">
        <v>84</v>
      </c>
      <c r="G186" t="s">
        <v>29</v>
      </c>
      <c r="H186" t="s">
        <v>45</v>
      </c>
      <c r="I186" t="s">
        <v>405</v>
      </c>
      <c r="K186" t="s">
        <v>453</v>
      </c>
      <c r="L186" t="s">
        <v>452</v>
      </c>
      <c r="M186" s="27" t="s">
        <v>102</v>
      </c>
      <c r="N186" s="53" t="s">
        <v>23</v>
      </c>
      <c r="O186">
        <v>865889.27919100004</v>
      </c>
      <c r="P186" s="9">
        <v>961916.40025300067</v>
      </c>
      <c r="Q186" s="61">
        <f t="shared" si="3"/>
        <v>2.5999999999999998E-5</v>
      </c>
    </row>
    <row r="187" spans="1:17" outlineLevel="3">
      <c r="A187">
        <v>186</v>
      </c>
      <c r="B187">
        <v>4</v>
      </c>
      <c r="C187" t="s">
        <v>454</v>
      </c>
      <c r="D187" t="s">
        <v>454</v>
      </c>
      <c r="E187" t="s">
        <v>83</v>
      </c>
      <c r="F187" t="s">
        <v>84</v>
      </c>
      <c r="G187" t="s">
        <v>29</v>
      </c>
      <c r="H187" t="s">
        <v>45</v>
      </c>
      <c r="I187" t="s">
        <v>405</v>
      </c>
      <c r="K187" t="s">
        <v>455</v>
      </c>
      <c r="L187" t="s">
        <v>454</v>
      </c>
      <c r="M187" s="27" t="s">
        <v>456</v>
      </c>
      <c r="N187" s="53" t="s">
        <v>23</v>
      </c>
      <c r="O187">
        <v>1032912.428253</v>
      </c>
      <c r="P187" s="9">
        <v>855682.21507600008</v>
      </c>
      <c r="Q187" s="61">
        <f t="shared" si="3"/>
        <v>2.3E-5</v>
      </c>
    </row>
    <row r="188" spans="1:17" outlineLevel="3">
      <c r="A188">
        <v>187</v>
      </c>
      <c r="B188">
        <v>4</v>
      </c>
      <c r="C188" t="s">
        <v>457</v>
      </c>
      <c r="D188" t="s">
        <v>457</v>
      </c>
      <c r="E188" t="s">
        <v>83</v>
      </c>
      <c r="F188" t="s">
        <v>84</v>
      </c>
      <c r="G188" t="s">
        <v>29</v>
      </c>
      <c r="H188" t="s">
        <v>45</v>
      </c>
      <c r="I188" t="s">
        <v>405</v>
      </c>
      <c r="K188" t="s">
        <v>458</v>
      </c>
      <c r="L188" t="s">
        <v>457</v>
      </c>
      <c r="M188" s="27" t="s">
        <v>407</v>
      </c>
      <c r="N188" s="53" t="s">
        <v>23</v>
      </c>
      <c r="O188">
        <v>609656.16038599994</v>
      </c>
      <c r="P188" s="9">
        <v>588919.92540299892</v>
      </c>
      <c r="Q188" s="61">
        <f t="shared" si="3"/>
        <v>1.5999999999999999E-5</v>
      </c>
    </row>
    <row r="189" spans="1:17" outlineLevel="3">
      <c r="A189">
        <v>188</v>
      </c>
      <c r="B189">
        <v>4</v>
      </c>
      <c r="C189" t="s">
        <v>459</v>
      </c>
      <c r="D189" t="s">
        <v>459</v>
      </c>
      <c r="E189" t="s">
        <v>83</v>
      </c>
      <c r="F189" t="s">
        <v>84</v>
      </c>
      <c r="G189" t="s">
        <v>29</v>
      </c>
      <c r="H189" t="s">
        <v>45</v>
      </c>
      <c r="I189" t="s">
        <v>405</v>
      </c>
      <c r="K189" t="s">
        <v>460</v>
      </c>
      <c r="L189" t="s">
        <v>459</v>
      </c>
      <c r="M189" s="27" t="s">
        <v>108</v>
      </c>
      <c r="N189" s="53" t="s">
        <v>23</v>
      </c>
      <c r="O189">
        <v>390052.91660599998</v>
      </c>
      <c r="P189" s="9">
        <v>426795.90135</v>
      </c>
      <c r="Q189" s="61">
        <f t="shared" si="3"/>
        <v>1.2E-5</v>
      </c>
    </row>
    <row r="190" spans="1:17" outlineLevel="3">
      <c r="A190">
        <v>189</v>
      </c>
      <c r="B190">
        <v>4</v>
      </c>
      <c r="C190" t="s">
        <v>461</v>
      </c>
      <c r="D190" t="s">
        <v>461</v>
      </c>
      <c r="E190" t="s">
        <v>83</v>
      </c>
      <c r="F190" t="s">
        <v>84</v>
      </c>
      <c r="G190" t="s">
        <v>29</v>
      </c>
      <c r="H190" t="s">
        <v>45</v>
      </c>
      <c r="I190" t="s">
        <v>405</v>
      </c>
      <c r="K190" t="s">
        <v>462</v>
      </c>
      <c r="L190" t="s">
        <v>461</v>
      </c>
      <c r="M190" s="27" t="s">
        <v>66</v>
      </c>
      <c r="N190" s="53" t="s">
        <v>23</v>
      </c>
      <c r="O190">
        <v>340999.41738499998</v>
      </c>
      <c r="P190" s="9">
        <v>421014.93067500001</v>
      </c>
      <c r="Q190" s="61">
        <f t="shared" si="3"/>
        <v>1.1E-5</v>
      </c>
    </row>
    <row r="191" spans="1:17" outlineLevel="3">
      <c r="A191">
        <v>190</v>
      </c>
      <c r="B191">
        <v>4</v>
      </c>
      <c r="C191" t="s">
        <v>463</v>
      </c>
      <c r="D191" t="s">
        <v>463</v>
      </c>
      <c r="E191" t="s">
        <v>83</v>
      </c>
      <c r="F191" t="s">
        <v>84</v>
      </c>
      <c r="G191" t="s">
        <v>29</v>
      </c>
      <c r="H191" t="s">
        <v>45</v>
      </c>
      <c r="I191" t="s">
        <v>405</v>
      </c>
      <c r="K191" t="s">
        <v>464</v>
      </c>
      <c r="L191" t="s">
        <v>463</v>
      </c>
      <c r="M191" s="27" t="s">
        <v>407</v>
      </c>
      <c r="N191" s="53" t="s">
        <v>23</v>
      </c>
      <c r="O191">
        <v>391817.52136700001</v>
      </c>
      <c r="P191" s="9">
        <v>399800.01973</v>
      </c>
      <c r="Q191" s="61">
        <f t="shared" si="3"/>
        <v>1.1E-5</v>
      </c>
    </row>
    <row r="192" spans="1:17" outlineLevel="3">
      <c r="A192">
        <v>191</v>
      </c>
      <c r="B192">
        <v>4</v>
      </c>
      <c r="C192" t="s">
        <v>465</v>
      </c>
      <c r="D192" t="s">
        <v>465</v>
      </c>
      <c r="E192" t="s">
        <v>83</v>
      </c>
      <c r="F192" t="s">
        <v>84</v>
      </c>
      <c r="G192" t="s">
        <v>29</v>
      </c>
      <c r="H192" t="s">
        <v>45</v>
      </c>
      <c r="I192" t="s">
        <v>405</v>
      </c>
      <c r="K192" t="s">
        <v>466</v>
      </c>
      <c r="L192" t="s">
        <v>465</v>
      </c>
      <c r="M192" s="27" t="s">
        <v>105</v>
      </c>
      <c r="N192" s="53" t="s">
        <v>23</v>
      </c>
      <c r="O192">
        <v>194516.198217</v>
      </c>
      <c r="P192" s="9">
        <v>186113.09845400043</v>
      </c>
      <c r="Q192" s="61">
        <f t="shared" si="3"/>
        <v>5.0000000000000004E-6</v>
      </c>
    </row>
    <row r="193" spans="1:18" s="7" customFormat="1" ht="14.25" outlineLevel="2">
      <c r="A193" s="12">
        <v>192</v>
      </c>
      <c r="B193" s="12">
        <v>3</v>
      </c>
      <c r="C193" s="12"/>
      <c r="D193" s="12"/>
      <c r="E193" s="12" t="s">
        <v>83</v>
      </c>
      <c r="F193" s="12" t="s">
        <v>467</v>
      </c>
      <c r="G193" s="12"/>
      <c r="H193" s="12"/>
      <c r="I193" s="12"/>
      <c r="J193" s="12"/>
      <c r="K193" s="12"/>
      <c r="L193" s="12"/>
      <c r="M193" s="28"/>
      <c r="N193" s="54"/>
      <c r="O193" s="12"/>
      <c r="P193" s="19">
        <f>SUBTOTAL(9,P194:P327)</f>
        <v>1225208174.3840008</v>
      </c>
      <c r="Q193" s="63">
        <f t="shared" si="3"/>
        <v>3.3078999999999997E-2</v>
      </c>
      <c r="R193" s="63"/>
    </row>
    <row r="194" spans="1:18" outlineLevel="3">
      <c r="A194">
        <v>193</v>
      </c>
      <c r="B194">
        <v>4</v>
      </c>
      <c r="C194" t="s">
        <v>468</v>
      </c>
      <c r="D194" t="s">
        <v>468</v>
      </c>
      <c r="E194" t="s">
        <v>83</v>
      </c>
      <c r="F194" t="s">
        <v>467</v>
      </c>
      <c r="G194" t="s">
        <v>29</v>
      </c>
      <c r="H194" t="s">
        <v>77</v>
      </c>
      <c r="I194" t="s">
        <v>86</v>
      </c>
      <c r="J194" t="s">
        <v>78</v>
      </c>
      <c r="K194" t="s">
        <v>469</v>
      </c>
      <c r="L194" t="s">
        <v>468</v>
      </c>
      <c r="M194" s="27" t="s">
        <v>80</v>
      </c>
      <c r="N194" s="53" t="s">
        <v>23</v>
      </c>
      <c r="O194">
        <v>3212324</v>
      </c>
      <c r="P194" s="9">
        <v>137069865.08000001</v>
      </c>
      <c r="Q194" s="61">
        <f t="shared" si="3"/>
        <v>3.7009999999999999E-3</v>
      </c>
    </row>
    <row r="195" spans="1:18" outlineLevel="3">
      <c r="A195">
        <v>194</v>
      </c>
      <c r="B195">
        <v>4</v>
      </c>
      <c r="C195" t="s">
        <v>470</v>
      </c>
      <c r="D195" t="s">
        <v>470</v>
      </c>
      <c r="E195" t="s">
        <v>83</v>
      </c>
      <c r="F195" t="s">
        <v>467</v>
      </c>
      <c r="G195" t="s">
        <v>29</v>
      </c>
      <c r="H195" t="s">
        <v>77</v>
      </c>
      <c r="I195" t="s">
        <v>86</v>
      </c>
      <c r="J195" t="s">
        <v>78</v>
      </c>
      <c r="K195" t="s">
        <v>471</v>
      </c>
      <c r="L195" t="s">
        <v>470</v>
      </c>
      <c r="M195" s="27" t="s">
        <v>63</v>
      </c>
      <c r="N195" s="53" t="s">
        <v>23</v>
      </c>
      <c r="O195">
        <v>1561862</v>
      </c>
      <c r="P195" s="9">
        <v>74469580.159999996</v>
      </c>
      <c r="Q195" s="61">
        <f t="shared" si="3"/>
        <v>2.0110000000000002E-3</v>
      </c>
    </row>
    <row r="196" spans="1:18" outlineLevel="3">
      <c r="A196">
        <v>195</v>
      </c>
      <c r="B196">
        <v>4</v>
      </c>
      <c r="C196" t="s">
        <v>472</v>
      </c>
      <c r="D196" t="s">
        <v>472</v>
      </c>
      <c r="E196" t="s">
        <v>83</v>
      </c>
      <c r="F196" t="s">
        <v>467</v>
      </c>
      <c r="G196" t="s">
        <v>29</v>
      </c>
      <c r="H196" t="s">
        <v>77</v>
      </c>
      <c r="I196" t="s">
        <v>86</v>
      </c>
      <c r="J196" t="s">
        <v>78</v>
      </c>
      <c r="K196" t="s">
        <v>473</v>
      </c>
      <c r="L196" t="s">
        <v>472</v>
      </c>
      <c r="M196" s="27" t="s">
        <v>80</v>
      </c>
      <c r="N196" s="53" t="s">
        <v>23</v>
      </c>
      <c r="O196">
        <v>7196447</v>
      </c>
      <c r="P196" s="9">
        <v>72828043.640000001</v>
      </c>
      <c r="Q196" s="61">
        <f t="shared" ref="Q196:Q259" si="4">ROUND(P196/$P$2,6)</f>
        <v>1.9659999999999999E-3</v>
      </c>
    </row>
    <row r="197" spans="1:18" outlineLevel="3">
      <c r="A197">
        <v>196</v>
      </c>
      <c r="B197">
        <v>4</v>
      </c>
      <c r="C197" t="s">
        <v>474</v>
      </c>
      <c r="D197" t="s">
        <v>474</v>
      </c>
      <c r="E197" t="s">
        <v>83</v>
      </c>
      <c r="F197" t="s">
        <v>467</v>
      </c>
      <c r="G197" t="s">
        <v>29</v>
      </c>
      <c r="H197" t="s">
        <v>77</v>
      </c>
      <c r="I197" t="s">
        <v>86</v>
      </c>
      <c r="J197" t="s">
        <v>78</v>
      </c>
      <c r="K197" t="s">
        <v>475</v>
      </c>
      <c r="L197" t="s">
        <v>474</v>
      </c>
      <c r="M197" s="27" t="s">
        <v>66</v>
      </c>
      <c r="N197" s="53" t="s">
        <v>23</v>
      </c>
      <c r="O197">
        <v>431006</v>
      </c>
      <c r="P197" s="9">
        <v>54336926.420000002</v>
      </c>
      <c r="Q197" s="61">
        <f t="shared" si="4"/>
        <v>1.467E-3</v>
      </c>
    </row>
    <row r="198" spans="1:18" outlineLevel="3">
      <c r="A198">
        <v>197</v>
      </c>
      <c r="B198">
        <v>4</v>
      </c>
      <c r="C198" t="s">
        <v>476</v>
      </c>
      <c r="D198" t="s">
        <v>476</v>
      </c>
      <c r="E198" t="s">
        <v>83</v>
      </c>
      <c r="F198" t="s">
        <v>467</v>
      </c>
      <c r="G198" t="s">
        <v>29</v>
      </c>
      <c r="H198" t="s">
        <v>77</v>
      </c>
      <c r="I198" t="s">
        <v>86</v>
      </c>
      <c r="J198" t="s">
        <v>78</v>
      </c>
      <c r="K198" t="s">
        <v>477</v>
      </c>
      <c r="L198" t="s">
        <v>476</v>
      </c>
      <c r="M198" s="27" t="s">
        <v>66</v>
      </c>
      <c r="N198" s="53" t="s">
        <v>23</v>
      </c>
      <c r="O198">
        <v>509824</v>
      </c>
      <c r="P198" s="9">
        <v>53210330.879999995</v>
      </c>
      <c r="Q198" s="61">
        <f t="shared" si="4"/>
        <v>1.4369999999999999E-3</v>
      </c>
    </row>
    <row r="199" spans="1:18" outlineLevel="3">
      <c r="A199">
        <v>198</v>
      </c>
      <c r="B199">
        <v>4</v>
      </c>
      <c r="C199" t="s">
        <v>478</v>
      </c>
      <c r="D199" t="s">
        <v>478</v>
      </c>
      <c r="E199" t="s">
        <v>83</v>
      </c>
      <c r="F199" t="s">
        <v>467</v>
      </c>
      <c r="G199" t="s">
        <v>29</v>
      </c>
      <c r="H199" t="s">
        <v>77</v>
      </c>
      <c r="I199" t="s">
        <v>86</v>
      </c>
      <c r="J199" t="s">
        <v>78</v>
      </c>
      <c r="K199" t="s">
        <v>479</v>
      </c>
      <c r="L199" t="s">
        <v>478</v>
      </c>
      <c r="M199" s="27" t="s">
        <v>80</v>
      </c>
      <c r="N199" s="53" t="s">
        <v>23</v>
      </c>
      <c r="O199">
        <v>2182708</v>
      </c>
      <c r="P199" s="9">
        <v>51664698.359999999</v>
      </c>
      <c r="Q199" s="61">
        <f t="shared" si="4"/>
        <v>1.395E-3</v>
      </c>
    </row>
    <row r="200" spans="1:18" outlineLevel="3">
      <c r="A200">
        <v>199</v>
      </c>
      <c r="B200">
        <v>4</v>
      </c>
      <c r="C200" t="s">
        <v>480</v>
      </c>
      <c r="D200" t="s">
        <v>480</v>
      </c>
      <c r="E200" t="s">
        <v>83</v>
      </c>
      <c r="F200" t="s">
        <v>467</v>
      </c>
      <c r="G200" t="s">
        <v>29</v>
      </c>
      <c r="H200" t="s">
        <v>77</v>
      </c>
      <c r="I200" t="s">
        <v>86</v>
      </c>
      <c r="J200" t="s">
        <v>78</v>
      </c>
      <c r="K200" t="s">
        <v>481</v>
      </c>
      <c r="L200" t="s">
        <v>480</v>
      </c>
      <c r="M200" s="27" t="s">
        <v>63</v>
      </c>
      <c r="N200" s="53" t="s">
        <v>23</v>
      </c>
      <c r="O200">
        <v>992630</v>
      </c>
      <c r="P200" s="9">
        <v>46633757.399999999</v>
      </c>
      <c r="Q200" s="61">
        <f t="shared" si="4"/>
        <v>1.2589999999999999E-3</v>
      </c>
    </row>
    <row r="201" spans="1:18" outlineLevel="3">
      <c r="A201">
        <v>200</v>
      </c>
      <c r="B201">
        <v>4</v>
      </c>
      <c r="C201" t="s">
        <v>482</v>
      </c>
      <c r="D201" t="s">
        <v>482</v>
      </c>
      <c r="E201" t="s">
        <v>83</v>
      </c>
      <c r="F201" t="s">
        <v>467</v>
      </c>
      <c r="G201" t="s">
        <v>29</v>
      </c>
      <c r="H201" t="s">
        <v>77</v>
      </c>
      <c r="I201" t="s">
        <v>86</v>
      </c>
      <c r="J201" t="s">
        <v>78</v>
      </c>
      <c r="K201" t="s">
        <v>483</v>
      </c>
      <c r="L201" t="s">
        <v>482</v>
      </c>
      <c r="M201" s="27" t="s">
        <v>484</v>
      </c>
      <c r="N201" s="53" t="s">
        <v>23</v>
      </c>
      <c r="O201">
        <v>2293167</v>
      </c>
      <c r="P201" s="9">
        <v>39740584.109999999</v>
      </c>
      <c r="Q201" s="61">
        <f t="shared" si="4"/>
        <v>1.073E-3</v>
      </c>
    </row>
    <row r="202" spans="1:18" outlineLevel="3">
      <c r="A202">
        <v>201</v>
      </c>
      <c r="B202">
        <v>4</v>
      </c>
      <c r="C202" t="s">
        <v>485</v>
      </c>
      <c r="D202" t="s">
        <v>485</v>
      </c>
      <c r="E202" t="s">
        <v>83</v>
      </c>
      <c r="F202" t="s">
        <v>467</v>
      </c>
      <c r="G202" t="s">
        <v>29</v>
      </c>
      <c r="H202" t="s">
        <v>77</v>
      </c>
      <c r="I202" t="s">
        <v>86</v>
      </c>
      <c r="J202" t="s">
        <v>78</v>
      </c>
      <c r="K202" t="s">
        <v>486</v>
      </c>
      <c r="L202" t="s">
        <v>485</v>
      </c>
      <c r="M202" s="27" t="s">
        <v>80</v>
      </c>
      <c r="N202" s="53" t="s">
        <v>23</v>
      </c>
      <c r="O202">
        <v>1512636</v>
      </c>
      <c r="P202" s="9">
        <v>39419294.159999996</v>
      </c>
      <c r="Q202" s="61">
        <f t="shared" si="4"/>
        <v>1.0640000000000001E-3</v>
      </c>
    </row>
    <row r="203" spans="1:18" outlineLevel="3">
      <c r="A203">
        <v>202</v>
      </c>
      <c r="B203">
        <v>4</v>
      </c>
      <c r="C203" t="s">
        <v>487</v>
      </c>
      <c r="D203" t="s">
        <v>487</v>
      </c>
      <c r="E203" t="s">
        <v>83</v>
      </c>
      <c r="F203" t="s">
        <v>467</v>
      </c>
      <c r="G203" t="s">
        <v>29</v>
      </c>
      <c r="H203" t="s">
        <v>77</v>
      </c>
      <c r="I203" t="s">
        <v>86</v>
      </c>
      <c r="J203" t="s">
        <v>78</v>
      </c>
      <c r="K203" t="s">
        <v>488</v>
      </c>
      <c r="L203" t="s">
        <v>487</v>
      </c>
      <c r="M203" s="27" t="s">
        <v>484</v>
      </c>
      <c r="N203" s="53" t="s">
        <v>23</v>
      </c>
      <c r="O203">
        <v>1285160</v>
      </c>
      <c r="P203" s="9">
        <v>32270367.599999998</v>
      </c>
      <c r="Q203" s="61">
        <f t="shared" si="4"/>
        <v>8.7100000000000003E-4</v>
      </c>
    </row>
    <row r="204" spans="1:18" outlineLevel="3">
      <c r="A204">
        <v>203</v>
      </c>
      <c r="B204">
        <v>4</v>
      </c>
      <c r="C204" t="s">
        <v>489</v>
      </c>
      <c r="D204" t="s">
        <v>489</v>
      </c>
      <c r="E204" t="s">
        <v>83</v>
      </c>
      <c r="F204" t="s">
        <v>467</v>
      </c>
      <c r="G204" t="s">
        <v>29</v>
      </c>
      <c r="H204" t="s">
        <v>77</v>
      </c>
      <c r="I204" t="s">
        <v>86</v>
      </c>
      <c r="J204" t="s">
        <v>78</v>
      </c>
      <c r="K204" t="s">
        <v>490</v>
      </c>
      <c r="L204" t="s">
        <v>489</v>
      </c>
      <c r="M204" s="27" t="s">
        <v>484</v>
      </c>
      <c r="N204" s="53" t="s">
        <v>23</v>
      </c>
      <c r="O204">
        <v>936380</v>
      </c>
      <c r="P204" s="9">
        <v>23381408.600000001</v>
      </c>
      <c r="Q204" s="61">
        <f t="shared" si="4"/>
        <v>6.3100000000000005E-4</v>
      </c>
    </row>
    <row r="205" spans="1:18" outlineLevel="3">
      <c r="A205">
        <v>204</v>
      </c>
      <c r="B205">
        <v>4</v>
      </c>
      <c r="C205" t="s">
        <v>491</v>
      </c>
      <c r="D205" t="s">
        <v>491</v>
      </c>
      <c r="E205" t="s">
        <v>83</v>
      </c>
      <c r="F205" t="s">
        <v>467</v>
      </c>
      <c r="G205" t="s">
        <v>29</v>
      </c>
      <c r="H205" t="s">
        <v>77</v>
      </c>
      <c r="I205" t="s">
        <v>86</v>
      </c>
      <c r="J205" t="s">
        <v>78</v>
      </c>
      <c r="K205" t="s">
        <v>492</v>
      </c>
      <c r="L205" t="s">
        <v>491</v>
      </c>
      <c r="M205" s="27" t="s">
        <v>66</v>
      </c>
      <c r="N205" s="53" t="s">
        <v>23</v>
      </c>
      <c r="O205">
        <v>215815</v>
      </c>
      <c r="P205" s="9">
        <v>21663509.699999996</v>
      </c>
      <c r="Q205" s="61">
        <f t="shared" si="4"/>
        <v>5.8500000000000002E-4</v>
      </c>
    </row>
    <row r="206" spans="1:18" outlineLevel="3">
      <c r="A206">
        <v>205</v>
      </c>
      <c r="B206">
        <v>4</v>
      </c>
      <c r="C206" t="s">
        <v>493</v>
      </c>
      <c r="D206" t="s">
        <v>493</v>
      </c>
      <c r="E206" t="s">
        <v>83</v>
      </c>
      <c r="F206" t="s">
        <v>467</v>
      </c>
      <c r="G206" t="s">
        <v>29</v>
      </c>
      <c r="H206" t="s">
        <v>77</v>
      </c>
      <c r="I206" t="s">
        <v>86</v>
      </c>
      <c r="J206" t="s">
        <v>78</v>
      </c>
      <c r="K206" t="s">
        <v>494</v>
      </c>
      <c r="L206" t="s">
        <v>493</v>
      </c>
      <c r="M206" s="27" t="s">
        <v>66</v>
      </c>
      <c r="N206" s="53" t="s">
        <v>23</v>
      </c>
      <c r="O206">
        <v>195666</v>
      </c>
      <c r="P206" s="9">
        <v>19754439.360000003</v>
      </c>
      <c r="Q206" s="61">
        <f t="shared" si="4"/>
        <v>5.3300000000000005E-4</v>
      </c>
    </row>
    <row r="207" spans="1:18" outlineLevel="3">
      <c r="A207">
        <v>206</v>
      </c>
      <c r="B207">
        <v>4</v>
      </c>
      <c r="C207" t="s">
        <v>495</v>
      </c>
      <c r="D207" t="s">
        <v>495</v>
      </c>
      <c r="E207" t="s">
        <v>83</v>
      </c>
      <c r="F207" t="s">
        <v>467</v>
      </c>
      <c r="G207" t="s">
        <v>29</v>
      </c>
      <c r="H207" t="s">
        <v>77</v>
      </c>
      <c r="I207" t="s">
        <v>86</v>
      </c>
      <c r="J207" t="s">
        <v>78</v>
      </c>
      <c r="K207" t="s">
        <v>496</v>
      </c>
      <c r="L207" t="s">
        <v>495</v>
      </c>
      <c r="M207" s="27" t="s">
        <v>80</v>
      </c>
      <c r="N207" s="53" t="s">
        <v>23</v>
      </c>
      <c r="O207">
        <v>2003521</v>
      </c>
      <c r="P207" s="9">
        <v>19734681.850000001</v>
      </c>
      <c r="Q207" s="61">
        <f t="shared" si="4"/>
        <v>5.3300000000000005E-4</v>
      </c>
    </row>
    <row r="208" spans="1:18" outlineLevel="3">
      <c r="A208">
        <v>207</v>
      </c>
      <c r="B208">
        <v>4</v>
      </c>
      <c r="C208" t="s">
        <v>497</v>
      </c>
      <c r="D208" t="s">
        <v>497</v>
      </c>
      <c r="E208" t="s">
        <v>83</v>
      </c>
      <c r="F208" t="s">
        <v>467</v>
      </c>
      <c r="G208" t="s">
        <v>29</v>
      </c>
      <c r="H208" t="s">
        <v>77</v>
      </c>
      <c r="I208" t="s">
        <v>86</v>
      </c>
      <c r="J208" t="s">
        <v>78</v>
      </c>
      <c r="K208" t="s">
        <v>498</v>
      </c>
      <c r="L208" t="s">
        <v>497</v>
      </c>
      <c r="M208" s="27" t="s">
        <v>66</v>
      </c>
      <c r="N208" s="53" t="s">
        <v>23</v>
      </c>
      <c r="O208">
        <v>170783</v>
      </c>
      <c r="P208" s="9">
        <v>16620601.560000001</v>
      </c>
      <c r="Q208" s="61">
        <f t="shared" si="4"/>
        <v>4.4900000000000002E-4</v>
      </c>
    </row>
    <row r="209" spans="1:17" outlineLevel="3">
      <c r="A209">
        <v>208</v>
      </c>
      <c r="B209">
        <v>4</v>
      </c>
      <c r="C209" t="s">
        <v>499</v>
      </c>
      <c r="D209" t="s">
        <v>499</v>
      </c>
      <c r="E209" t="s">
        <v>83</v>
      </c>
      <c r="F209" t="s">
        <v>467</v>
      </c>
      <c r="G209" t="s">
        <v>29</v>
      </c>
      <c r="H209" t="s">
        <v>77</v>
      </c>
      <c r="I209" t="s">
        <v>86</v>
      </c>
      <c r="J209" t="s">
        <v>78</v>
      </c>
      <c r="K209" t="s">
        <v>500</v>
      </c>
      <c r="L209" t="s">
        <v>499</v>
      </c>
      <c r="M209" s="27" t="s">
        <v>63</v>
      </c>
      <c r="N209" s="53" t="s">
        <v>23</v>
      </c>
      <c r="O209">
        <v>273298</v>
      </c>
      <c r="P209" s="9">
        <v>14339946.059999999</v>
      </c>
      <c r="Q209" s="61">
        <f t="shared" si="4"/>
        <v>3.8699999999999997E-4</v>
      </c>
    </row>
    <row r="210" spans="1:17" outlineLevel="3">
      <c r="A210">
        <v>209</v>
      </c>
      <c r="B210">
        <v>4</v>
      </c>
      <c r="C210" t="s">
        <v>501</v>
      </c>
      <c r="D210" t="s">
        <v>501</v>
      </c>
      <c r="E210" t="s">
        <v>83</v>
      </c>
      <c r="F210" t="s">
        <v>467</v>
      </c>
      <c r="G210" t="s">
        <v>29</v>
      </c>
      <c r="H210" t="s">
        <v>77</v>
      </c>
      <c r="I210" t="s">
        <v>86</v>
      </c>
      <c r="J210" t="s">
        <v>78</v>
      </c>
      <c r="K210" t="s">
        <v>502</v>
      </c>
      <c r="L210" t="s">
        <v>501</v>
      </c>
      <c r="M210" s="27" t="s">
        <v>80</v>
      </c>
      <c r="N210" s="53" t="s">
        <v>23</v>
      </c>
      <c r="O210">
        <v>349713</v>
      </c>
      <c r="P210" s="9">
        <v>8882710.1999999993</v>
      </c>
      <c r="Q210" s="61">
        <f t="shared" si="4"/>
        <v>2.4000000000000001E-4</v>
      </c>
    </row>
    <row r="211" spans="1:17" outlineLevel="3">
      <c r="A211">
        <v>210</v>
      </c>
      <c r="B211">
        <v>4</v>
      </c>
      <c r="C211" t="s">
        <v>503</v>
      </c>
      <c r="D211" t="s">
        <v>503</v>
      </c>
      <c r="E211" t="s">
        <v>83</v>
      </c>
      <c r="F211" t="s">
        <v>467</v>
      </c>
      <c r="G211" t="s">
        <v>29</v>
      </c>
      <c r="H211" t="s">
        <v>77</v>
      </c>
      <c r="I211" t="s">
        <v>86</v>
      </c>
      <c r="J211" t="s">
        <v>78</v>
      </c>
      <c r="K211" t="s">
        <v>504</v>
      </c>
      <c r="L211" t="s">
        <v>503</v>
      </c>
      <c r="M211" s="27" t="s">
        <v>80</v>
      </c>
      <c r="N211" s="53" t="s">
        <v>23</v>
      </c>
      <c r="O211">
        <v>98077</v>
      </c>
      <c r="P211" s="9">
        <v>4453676.5699999928</v>
      </c>
      <c r="Q211" s="61">
        <f t="shared" si="4"/>
        <v>1.2E-4</v>
      </c>
    </row>
    <row r="212" spans="1:17" outlineLevel="3">
      <c r="A212">
        <v>211</v>
      </c>
      <c r="B212">
        <v>4</v>
      </c>
      <c r="C212" t="s">
        <v>505</v>
      </c>
      <c r="D212" t="s">
        <v>505</v>
      </c>
      <c r="E212" t="s">
        <v>83</v>
      </c>
      <c r="F212" t="s">
        <v>467</v>
      </c>
      <c r="G212" t="s">
        <v>29</v>
      </c>
      <c r="H212" t="s">
        <v>77</v>
      </c>
      <c r="I212" t="s">
        <v>86</v>
      </c>
      <c r="J212" t="s">
        <v>78</v>
      </c>
      <c r="K212" t="s">
        <v>506</v>
      </c>
      <c r="L212" t="s">
        <v>505</v>
      </c>
      <c r="M212" s="27" t="s">
        <v>80</v>
      </c>
      <c r="N212" s="53" t="s">
        <v>23</v>
      </c>
      <c r="O212">
        <v>131913</v>
      </c>
      <c r="P212" s="9">
        <v>3332122.38</v>
      </c>
      <c r="Q212" s="61">
        <f t="shared" si="4"/>
        <v>9.0000000000000006E-5</v>
      </c>
    </row>
    <row r="213" spans="1:17" outlineLevel="3">
      <c r="A213">
        <v>212</v>
      </c>
      <c r="B213">
        <v>4</v>
      </c>
      <c r="C213" t="s">
        <v>507</v>
      </c>
      <c r="D213" t="s">
        <v>507</v>
      </c>
      <c r="E213" t="s">
        <v>83</v>
      </c>
      <c r="F213" t="s">
        <v>467</v>
      </c>
      <c r="G213" t="s">
        <v>29</v>
      </c>
      <c r="H213" t="s">
        <v>77</v>
      </c>
      <c r="I213" t="s">
        <v>86</v>
      </c>
      <c r="J213" t="s">
        <v>78</v>
      </c>
      <c r="K213" t="s">
        <v>508</v>
      </c>
      <c r="L213" t="s">
        <v>507</v>
      </c>
      <c r="M213" s="27" t="s">
        <v>80</v>
      </c>
      <c r="N213" s="53" t="s">
        <v>23</v>
      </c>
      <c r="O213">
        <v>111418</v>
      </c>
      <c r="P213" s="9">
        <v>2680717.0799999982</v>
      </c>
      <c r="Q213" s="61">
        <f t="shared" si="4"/>
        <v>7.2000000000000002E-5</v>
      </c>
    </row>
    <row r="214" spans="1:17" outlineLevel="3">
      <c r="A214">
        <v>213</v>
      </c>
      <c r="B214">
        <v>4</v>
      </c>
      <c r="C214" t="s">
        <v>509</v>
      </c>
      <c r="D214" t="s">
        <v>509</v>
      </c>
      <c r="E214" t="s">
        <v>83</v>
      </c>
      <c r="F214" t="s">
        <v>467</v>
      </c>
      <c r="G214" t="s">
        <v>29</v>
      </c>
      <c r="H214" t="s">
        <v>77</v>
      </c>
      <c r="I214" t="s">
        <v>86</v>
      </c>
      <c r="J214" t="s">
        <v>78</v>
      </c>
      <c r="K214" t="s">
        <v>510</v>
      </c>
      <c r="L214" t="s">
        <v>509</v>
      </c>
      <c r="M214" s="27" t="s">
        <v>66</v>
      </c>
      <c r="N214" s="53" t="s">
        <v>23</v>
      </c>
      <c r="O214">
        <v>17458</v>
      </c>
      <c r="P214" s="9">
        <v>1758195.18</v>
      </c>
      <c r="Q214" s="61">
        <f t="shared" si="4"/>
        <v>4.6999999999999997E-5</v>
      </c>
    </row>
    <row r="215" spans="1:17" outlineLevel="3">
      <c r="A215">
        <v>214</v>
      </c>
      <c r="B215">
        <v>4</v>
      </c>
      <c r="C215" t="s">
        <v>511</v>
      </c>
      <c r="D215" t="s">
        <v>511</v>
      </c>
      <c r="E215" t="s">
        <v>83</v>
      </c>
      <c r="F215" t="s">
        <v>467</v>
      </c>
      <c r="G215" t="s">
        <v>29</v>
      </c>
      <c r="H215" t="s">
        <v>77</v>
      </c>
      <c r="I215" t="s">
        <v>86</v>
      </c>
      <c r="J215" t="s">
        <v>78</v>
      </c>
      <c r="K215" t="s">
        <v>512</v>
      </c>
      <c r="L215" t="s">
        <v>511</v>
      </c>
      <c r="M215" s="27" t="s">
        <v>513</v>
      </c>
      <c r="N215" s="53" t="s">
        <v>23</v>
      </c>
      <c r="O215">
        <v>66156</v>
      </c>
      <c r="P215" s="9">
        <v>1713440.4</v>
      </c>
      <c r="Q215" s="61">
        <f t="shared" si="4"/>
        <v>4.6E-5</v>
      </c>
    </row>
    <row r="216" spans="1:17" outlineLevel="3">
      <c r="A216">
        <v>215</v>
      </c>
      <c r="B216">
        <v>4</v>
      </c>
      <c r="C216" t="s">
        <v>514</v>
      </c>
      <c r="D216" t="s">
        <v>514</v>
      </c>
      <c r="E216" t="s">
        <v>83</v>
      </c>
      <c r="F216" t="s">
        <v>467</v>
      </c>
      <c r="G216" t="s">
        <v>29</v>
      </c>
      <c r="H216" t="s">
        <v>77</v>
      </c>
      <c r="I216" t="s">
        <v>86</v>
      </c>
      <c r="J216" t="s">
        <v>78</v>
      </c>
      <c r="K216" t="s">
        <v>515</v>
      </c>
      <c r="L216" t="s">
        <v>514</v>
      </c>
      <c r="M216" s="27" t="s">
        <v>170</v>
      </c>
      <c r="N216" s="53" t="s">
        <v>23</v>
      </c>
      <c r="O216">
        <v>83746</v>
      </c>
      <c r="P216" s="9">
        <v>1699206.3399999999</v>
      </c>
      <c r="Q216" s="61">
        <f t="shared" si="4"/>
        <v>4.6E-5</v>
      </c>
    </row>
    <row r="217" spans="1:17" outlineLevel="3">
      <c r="A217">
        <v>216</v>
      </c>
      <c r="B217">
        <v>4</v>
      </c>
      <c r="C217" t="s">
        <v>516</v>
      </c>
      <c r="D217" t="s">
        <v>516</v>
      </c>
      <c r="E217" t="s">
        <v>83</v>
      </c>
      <c r="F217" t="s">
        <v>467</v>
      </c>
      <c r="G217" t="s">
        <v>29</v>
      </c>
      <c r="H217" t="s">
        <v>77</v>
      </c>
      <c r="I217" t="s">
        <v>86</v>
      </c>
      <c r="J217" t="s">
        <v>78</v>
      </c>
      <c r="K217" t="s">
        <v>517</v>
      </c>
      <c r="L217" t="s">
        <v>516</v>
      </c>
      <c r="M217" s="27" t="s">
        <v>484</v>
      </c>
      <c r="N217" s="53" t="s">
        <v>23</v>
      </c>
      <c r="O217">
        <v>31951</v>
      </c>
      <c r="P217" s="9">
        <v>1671356.8100000005</v>
      </c>
      <c r="Q217" s="61">
        <f t="shared" si="4"/>
        <v>4.5000000000000003E-5</v>
      </c>
    </row>
    <row r="218" spans="1:17" outlineLevel="3">
      <c r="A218">
        <v>217</v>
      </c>
      <c r="B218">
        <v>4</v>
      </c>
      <c r="C218" t="s">
        <v>518</v>
      </c>
      <c r="D218" t="s">
        <v>518</v>
      </c>
      <c r="E218" t="s">
        <v>83</v>
      </c>
      <c r="F218" t="s">
        <v>467</v>
      </c>
      <c r="G218" t="s">
        <v>29</v>
      </c>
      <c r="H218" t="s">
        <v>77</v>
      </c>
      <c r="I218" t="s">
        <v>86</v>
      </c>
      <c r="J218" t="s">
        <v>78</v>
      </c>
      <c r="K218" t="s">
        <v>519</v>
      </c>
      <c r="L218" t="s">
        <v>518</v>
      </c>
      <c r="M218" s="27" t="s">
        <v>520</v>
      </c>
      <c r="N218" s="53" t="s">
        <v>23</v>
      </c>
      <c r="O218">
        <v>59906</v>
      </c>
      <c r="P218" s="9">
        <v>1621056.36</v>
      </c>
      <c r="Q218" s="61">
        <f t="shared" si="4"/>
        <v>4.3999999999999999E-5</v>
      </c>
    </row>
    <row r="219" spans="1:17" outlineLevel="3">
      <c r="A219">
        <v>218</v>
      </c>
      <c r="B219">
        <v>4</v>
      </c>
      <c r="C219" t="s">
        <v>521</v>
      </c>
      <c r="D219" t="s">
        <v>521</v>
      </c>
      <c r="E219" t="s">
        <v>83</v>
      </c>
      <c r="F219" t="s">
        <v>467</v>
      </c>
      <c r="G219" t="s">
        <v>29</v>
      </c>
      <c r="H219" t="s">
        <v>77</v>
      </c>
      <c r="I219" t="s">
        <v>86</v>
      </c>
      <c r="J219" t="s">
        <v>78</v>
      </c>
      <c r="K219" t="s">
        <v>522</v>
      </c>
      <c r="L219" t="s">
        <v>521</v>
      </c>
      <c r="M219" s="27" t="s">
        <v>484</v>
      </c>
      <c r="N219" s="53" t="s">
        <v>23</v>
      </c>
      <c r="O219">
        <v>28224</v>
      </c>
      <c r="P219" s="9">
        <v>1505750.4</v>
      </c>
      <c r="Q219" s="61">
        <f t="shared" si="4"/>
        <v>4.1E-5</v>
      </c>
    </row>
    <row r="220" spans="1:17" outlineLevel="3">
      <c r="A220">
        <v>219</v>
      </c>
      <c r="B220">
        <v>4</v>
      </c>
      <c r="C220" t="s">
        <v>523</v>
      </c>
      <c r="D220" t="s">
        <v>523</v>
      </c>
      <c r="E220" t="s">
        <v>83</v>
      </c>
      <c r="F220" t="s">
        <v>467</v>
      </c>
      <c r="G220" t="s">
        <v>29</v>
      </c>
      <c r="H220" t="s">
        <v>77</v>
      </c>
      <c r="I220" t="s">
        <v>86</v>
      </c>
      <c r="J220" t="s">
        <v>78</v>
      </c>
      <c r="K220" t="s">
        <v>524</v>
      </c>
      <c r="L220" t="s">
        <v>523</v>
      </c>
      <c r="M220" s="27" t="s">
        <v>525</v>
      </c>
      <c r="N220" s="53" t="s">
        <v>23</v>
      </c>
      <c r="O220">
        <v>69358</v>
      </c>
      <c r="P220" s="9">
        <v>688031.36</v>
      </c>
      <c r="Q220" s="61">
        <f t="shared" si="4"/>
        <v>1.9000000000000001E-5</v>
      </c>
    </row>
    <row r="221" spans="1:17" outlineLevel="3">
      <c r="A221">
        <v>220</v>
      </c>
      <c r="B221">
        <v>4</v>
      </c>
      <c r="C221" t="s">
        <v>526</v>
      </c>
      <c r="D221" t="s">
        <v>526</v>
      </c>
      <c r="E221" t="s">
        <v>83</v>
      </c>
      <c r="F221" t="s">
        <v>467</v>
      </c>
      <c r="G221" t="s">
        <v>29</v>
      </c>
      <c r="H221" t="s">
        <v>77</v>
      </c>
      <c r="I221" t="s">
        <v>86</v>
      </c>
      <c r="J221" t="s">
        <v>78</v>
      </c>
      <c r="K221" t="s">
        <v>527</v>
      </c>
      <c r="L221" t="s">
        <v>526</v>
      </c>
      <c r="M221" s="27" t="s">
        <v>170</v>
      </c>
      <c r="N221" s="53" t="s">
        <v>23</v>
      </c>
      <c r="O221">
        <v>25677</v>
      </c>
      <c r="P221" s="9">
        <v>537676.38000000012</v>
      </c>
      <c r="Q221" s="61">
        <f t="shared" si="4"/>
        <v>1.5E-5</v>
      </c>
    </row>
    <row r="222" spans="1:17" outlineLevel="3">
      <c r="A222">
        <v>221</v>
      </c>
      <c r="B222">
        <v>4</v>
      </c>
      <c r="C222" t="s">
        <v>528</v>
      </c>
      <c r="D222" t="s">
        <v>528</v>
      </c>
      <c r="E222" t="s">
        <v>83</v>
      </c>
      <c r="F222" t="s">
        <v>467</v>
      </c>
      <c r="G222" t="s">
        <v>29</v>
      </c>
      <c r="H222" t="s">
        <v>77</v>
      </c>
      <c r="I222" t="s">
        <v>86</v>
      </c>
      <c r="J222" t="s">
        <v>78</v>
      </c>
      <c r="K222" t="s">
        <v>529</v>
      </c>
      <c r="L222" t="s">
        <v>528</v>
      </c>
      <c r="M222" s="27" t="s">
        <v>94</v>
      </c>
      <c r="N222" s="53" t="s">
        <v>23</v>
      </c>
      <c r="O222">
        <v>9389</v>
      </c>
      <c r="P222" s="9">
        <v>466727.19</v>
      </c>
      <c r="Q222" s="61">
        <f t="shared" si="4"/>
        <v>1.2999999999999999E-5</v>
      </c>
    </row>
    <row r="223" spans="1:17" outlineLevel="3">
      <c r="A223">
        <v>222</v>
      </c>
      <c r="B223">
        <v>4</v>
      </c>
      <c r="C223" t="s">
        <v>530</v>
      </c>
      <c r="D223" t="s">
        <v>530</v>
      </c>
      <c r="E223" t="s">
        <v>83</v>
      </c>
      <c r="F223" t="s">
        <v>467</v>
      </c>
      <c r="G223" t="s">
        <v>29</v>
      </c>
      <c r="H223" t="s">
        <v>77</v>
      </c>
      <c r="I223" t="s">
        <v>86</v>
      </c>
      <c r="J223" t="s">
        <v>78</v>
      </c>
      <c r="K223" t="s">
        <v>531</v>
      </c>
      <c r="L223" t="s">
        <v>530</v>
      </c>
      <c r="M223" s="27" t="s">
        <v>80</v>
      </c>
      <c r="N223" s="53" t="s">
        <v>23</v>
      </c>
      <c r="O223">
        <v>8171</v>
      </c>
      <c r="P223" s="9">
        <v>409939.07</v>
      </c>
      <c r="Q223" s="61">
        <f t="shared" si="4"/>
        <v>1.1E-5</v>
      </c>
    </row>
    <row r="224" spans="1:17" outlineLevel="3">
      <c r="A224">
        <v>223</v>
      </c>
      <c r="B224">
        <v>4</v>
      </c>
      <c r="C224" t="s">
        <v>532</v>
      </c>
      <c r="D224" t="s">
        <v>532</v>
      </c>
      <c r="E224" t="s">
        <v>83</v>
      </c>
      <c r="F224" t="s">
        <v>467</v>
      </c>
      <c r="G224" t="s">
        <v>29</v>
      </c>
      <c r="H224" t="s">
        <v>77</v>
      </c>
      <c r="I224" t="s">
        <v>86</v>
      </c>
      <c r="J224" t="s">
        <v>78</v>
      </c>
      <c r="K224" t="s">
        <v>533</v>
      </c>
      <c r="L224" t="s">
        <v>532</v>
      </c>
      <c r="M224" s="27" t="s">
        <v>513</v>
      </c>
      <c r="N224" s="53" t="s">
        <v>23</v>
      </c>
      <c r="O224">
        <v>16445</v>
      </c>
      <c r="P224" s="9">
        <v>407013.75</v>
      </c>
      <c r="Q224" s="61">
        <f t="shared" si="4"/>
        <v>1.1E-5</v>
      </c>
    </row>
    <row r="225" spans="1:17" outlineLevel="3">
      <c r="A225">
        <v>224</v>
      </c>
      <c r="B225">
        <v>4</v>
      </c>
      <c r="C225" t="s">
        <v>534</v>
      </c>
      <c r="D225" t="s">
        <v>534</v>
      </c>
      <c r="E225" t="s">
        <v>83</v>
      </c>
      <c r="F225" t="s">
        <v>467</v>
      </c>
      <c r="G225" t="s">
        <v>29</v>
      </c>
      <c r="H225" t="s">
        <v>77</v>
      </c>
      <c r="I225" t="s">
        <v>86</v>
      </c>
      <c r="J225" t="s">
        <v>78</v>
      </c>
      <c r="K225" t="s">
        <v>535</v>
      </c>
      <c r="L225" t="s">
        <v>534</v>
      </c>
      <c r="M225" s="27" t="s">
        <v>170</v>
      </c>
      <c r="N225" s="53" t="s">
        <v>23</v>
      </c>
      <c r="O225">
        <v>13647</v>
      </c>
      <c r="P225" s="9">
        <v>265161.20999999996</v>
      </c>
      <c r="Q225" s="61">
        <f t="shared" si="4"/>
        <v>6.9999999999999999E-6</v>
      </c>
    </row>
    <row r="226" spans="1:17" outlineLevel="3">
      <c r="A226">
        <v>225</v>
      </c>
      <c r="B226">
        <v>4</v>
      </c>
      <c r="C226" t="s">
        <v>536</v>
      </c>
      <c r="D226" t="s">
        <v>536</v>
      </c>
      <c r="E226" t="s">
        <v>83</v>
      </c>
      <c r="F226" t="s">
        <v>467</v>
      </c>
      <c r="G226" t="s">
        <v>29</v>
      </c>
      <c r="H226" t="s">
        <v>77</v>
      </c>
      <c r="I226" t="s">
        <v>86</v>
      </c>
      <c r="J226" t="s">
        <v>78</v>
      </c>
      <c r="K226" t="s">
        <v>537</v>
      </c>
      <c r="L226" t="s">
        <v>536</v>
      </c>
      <c r="M226" s="27" t="s">
        <v>69</v>
      </c>
      <c r="N226" s="53" t="s">
        <v>23</v>
      </c>
      <c r="O226">
        <v>3823</v>
      </c>
      <c r="P226" s="9">
        <v>190997.08</v>
      </c>
      <c r="Q226" s="61">
        <f t="shared" si="4"/>
        <v>5.0000000000000004E-6</v>
      </c>
    </row>
    <row r="227" spans="1:17" outlineLevel="3">
      <c r="A227">
        <v>226</v>
      </c>
      <c r="B227">
        <v>4</v>
      </c>
      <c r="C227" t="s">
        <v>538</v>
      </c>
      <c r="D227" t="s">
        <v>538</v>
      </c>
      <c r="E227" t="s">
        <v>83</v>
      </c>
      <c r="F227" t="s">
        <v>467</v>
      </c>
      <c r="G227" t="s">
        <v>29</v>
      </c>
      <c r="H227" t="s">
        <v>77</v>
      </c>
      <c r="I227" t="s">
        <v>86</v>
      </c>
      <c r="J227" t="s">
        <v>78</v>
      </c>
      <c r="K227" t="s">
        <v>539</v>
      </c>
      <c r="L227" t="s">
        <v>538</v>
      </c>
      <c r="M227" s="27" t="s">
        <v>520</v>
      </c>
      <c r="N227" s="53" t="s">
        <v>23</v>
      </c>
      <c r="O227">
        <v>5707</v>
      </c>
      <c r="P227" s="9">
        <v>173549.87</v>
      </c>
      <c r="Q227" s="61">
        <f t="shared" si="4"/>
        <v>5.0000000000000004E-6</v>
      </c>
    </row>
    <row r="228" spans="1:17" outlineLevel="3">
      <c r="A228">
        <v>227</v>
      </c>
      <c r="B228">
        <v>4</v>
      </c>
      <c r="C228" t="s">
        <v>540</v>
      </c>
      <c r="D228" t="s">
        <v>540</v>
      </c>
      <c r="E228" t="s">
        <v>83</v>
      </c>
      <c r="F228" t="s">
        <v>467</v>
      </c>
      <c r="G228" t="s">
        <v>29</v>
      </c>
      <c r="H228" t="s">
        <v>77</v>
      </c>
      <c r="I228" t="s">
        <v>86</v>
      </c>
      <c r="J228" t="s">
        <v>78</v>
      </c>
      <c r="K228" t="s">
        <v>541</v>
      </c>
      <c r="L228" t="s">
        <v>540</v>
      </c>
      <c r="M228" s="27" t="s">
        <v>66</v>
      </c>
      <c r="N228" s="53" t="s">
        <v>23</v>
      </c>
      <c r="O228">
        <v>1082</v>
      </c>
      <c r="P228" s="9">
        <v>109282</v>
      </c>
      <c r="Q228" s="61">
        <f t="shared" si="4"/>
        <v>3.0000000000000001E-6</v>
      </c>
    </row>
    <row r="229" spans="1:17" outlineLevel="3">
      <c r="A229">
        <v>228</v>
      </c>
      <c r="B229">
        <v>4</v>
      </c>
      <c r="C229" t="s">
        <v>542</v>
      </c>
      <c r="D229" t="s">
        <v>542</v>
      </c>
      <c r="E229" t="s">
        <v>83</v>
      </c>
      <c r="F229" t="s">
        <v>467</v>
      </c>
      <c r="G229" t="s">
        <v>29</v>
      </c>
      <c r="H229" t="s">
        <v>77</v>
      </c>
      <c r="I229" t="s">
        <v>86</v>
      </c>
      <c r="J229" t="s">
        <v>78</v>
      </c>
      <c r="K229" t="s">
        <v>543</v>
      </c>
      <c r="L229" t="s">
        <v>542</v>
      </c>
      <c r="M229" s="27" t="s">
        <v>484</v>
      </c>
      <c r="N229" s="53" t="s">
        <v>23</v>
      </c>
      <c r="O229">
        <v>1374</v>
      </c>
      <c r="P229" s="9">
        <v>71887.679999999993</v>
      </c>
      <c r="Q229" s="61">
        <f t="shared" si="4"/>
        <v>1.9999999999999999E-6</v>
      </c>
    </row>
    <row r="230" spans="1:17" outlineLevel="3">
      <c r="A230">
        <v>229</v>
      </c>
      <c r="B230">
        <v>4</v>
      </c>
      <c r="C230" t="s">
        <v>544</v>
      </c>
      <c r="D230" t="s">
        <v>544</v>
      </c>
      <c r="E230" t="s">
        <v>83</v>
      </c>
      <c r="F230" t="s">
        <v>467</v>
      </c>
      <c r="G230" t="s">
        <v>29</v>
      </c>
      <c r="H230" t="s">
        <v>77</v>
      </c>
      <c r="I230" t="s">
        <v>86</v>
      </c>
      <c r="J230" t="s">
        <v>78</v>
      </c>
      <c r="K230" t="s">
        <v>545</v>
      </c>
      <c r="L230" t="s">
        <v>544</v>
      </c>
      <c r="N230" s="53" t="s">
        <v>23</v>
      </c>
      <c r="O230">
        <v>4631</v>
      </c>
      <c r="P230" s="9">
        <v>23571.79</v>
      </c>
      <c r="Q230" s="61">
        <f t="shared" si="4"/>
        <v>9.9999999999999995E-7</v>
      </c>
    </row>
    <row r="231" spans="1:17" outlineLevel="3">
      <c r="A231">
        <v>230</v>
      </c>
      <c r="B231">
        <v>4</v>
      </c>
      <c r="C231" t="s">
        <v>546</v>
      </c>
      <c r="D231" t="s">
        <v>546</v>
      </c>
      <c r="E231" t="s">
        <v>83</v>
      </c>
      <c r="F231" t="s">
        <v>467</v>
      </c>
      <c r="G231" t="s">
        <v>29</v>
      </c>
      <c r="H231" t="s">
        <v>77</v>
      </c>
      <c r="I231" t="s">
        <v>86</v>
      </c>
      <c r="J231" t="s">
        <v>78</v>
      </c>
      <c r="K231" t="s">
        <v>547</v>
      </c>
      <c r="L231" t="s">
        <v>546</v>
      </c>
      <c r="M231" s="27" t="s">
        <v>415</v>
      </c>
      <c r="N231" s="53" t="s">
        <v>23</v>
      </c>
      <c r="O231">
        <v>2237</v>
      </c>
      <c r="P231" s="9">
        <v>21475.200000000001</v>
      </c>
      <c r="Q231" s="61">
        <f t="shared" si="4"/>
        <v>9.9999999999999995E-7</v>
      </c>
    </row>
    <row r="232" spans="1:17" outlineLevel="3">
      <c r="A232">
        <v>231</v>
      </c>
      <c r="B232">
        <v>4</v>
      </c>
      <c r="C232" t="s">
        <v>548</v>
      </c>
      <c r="D232" t="s">
        <v>548</v>
      </c>
      <c r="E232" t="s">
        <v>83</v>
      </c>
      <c r="F232" t="s">
        <v>467</v>
      </c>
      <c r="G232" t="s">
        <v>29</v>
      </c>
      <c r="H232" t="s">
        <v>549</v>
      </c>
      <c r="I232" t="s">
        <v>86</v>
      </c>
      <c r="J232" t="s">
        <v>78</v>
      </c>
      <c r="K232" t="s">
        <v>550</v>
      </c>
      <c r="L232" t="s">
        <v>548</v>
      </c>
      <c r="N232" s="53" t="s">
        <v>23</v>
      </c>
      <c r="O232">
        <v>11642061</v>
      </c>
      <c r="P232" s="9">
        <v>23167701.390000001</v>
      </c>
      <c r="Q232" s="61">
        <f t="shared" si="4"/>
        <v>6.2500000000000001E-4</v>
      </c>
    </row>
    <row r="233" spans="1:17" outlineLevel="3">
      <c r="A233">
        <v>232</v>
      </c>
      <c r="B233">
        <v>4</v>
      </c>
      <c r="C233" t="s">
        <v>551</v>
      </c>
      <c r="D233" t="s">
        <v>551</v>
      </c>
      <c r="E233" t="s">
        <v>83</v>
      </c>
      <c r="F233" t="s">
        <v>467</v>
      </c>
      <c r="G233" t="s">
        <v>29</v>
      </c>
      <c r="H233" t="s">
        <v>549</v>
      </c>
      <c r="I233" t="s">
        <v>86</v>
      </c>
      <c r="J233" t="s">
        <v>78</v>
      </c>
      <c r="K233" t="s">
        <v>552</v>
      </c>
      <c r="L233" t="s">
        <v>551</v>
      </c>
      <c r="N233" s="53" t="s">
        <v>23</v>
      </c>
      <c r="O233">
        <v>10008659</v>
      </c>
      <c r="P233" s="9">
        <v>11960347.505000001</v>
      </c>
      <c r="Q233" s="61">
        <f t="shared" si="4"/>
        <v>3.2299999999999999E-4</v>
      </c>
    </row>
    <row r="234" spans="1:17" outlineLevel="3">
      <c r="A234">
        <v>233</v>
      </c>
      <c r="B234">
        <v>4</v>
      </c>
      <c r="C234" t="s">
        <v>553</v>
      </c>
      <c r="D234" t="s">
        <v>553</v>
      </c>
      <c r="E234" t="s">
        <v>83</v>
      </c>
      <c r="F234" t="s">
        <v>467</v>
      </c>
      <c r="G234" t="s">
        <v>29</v>
      </c>
      <c r="H234" t="s">
        <v>549</v>
      </c>
      <c r="I234" t="s">
        <v>86</v>
      </c>
      <c r="J234" t="s">
        <v>78</v>
      </c>
      <c r="K234" t="s">
        <v>554</v>
      </c>
      <c r="L234" t="s">
        <v>553</v>
      </c>
      <c r="N234" s="53" t="s">
        <v>23</v>
      </c>
      <c r="O234">
        <v>186167</v>
      </c>
      <c r="P234" s="9">
        <v>372334</v>
      </c>
      <c r="Q234" s="61">
        <f t="shared" si="4"/>
        <v>1.0000000000000001E-5</v>
      </c>
    </row>
    <row r="235" spans="1:17" outlineLevel="3">
      <c r="A235">
        <v>234</v>
      </c>
      <c r="B235">
        <v>4</v>
      </c>
      <c r="C235" t="s">
        <v>555</v>
      </c>
      <c r="D235" t="s">
        <v>555</v>
      </c>
      <c r="E235" t="s">
        <v>83</v>
      </c>
      <c r="F235" t="s">
        <v>467</v>
      </c>
      <c r="G235" t="s">
        <v>29</v>
      </c>
      <c r="H235" t="s">
        <v>549</v>
      </c>
      <c r="I235" t="s">
        <v>86</v>
      </c>
      <c r="J235" t="s">
        <v>78</v>
      </c>
      <c r="K235" t="s">
        <v>556</v>
      </c>
      <c r="L235" t="s">
        <v>555</v>
      </c>
      <c r="N235" s="53" t="s">
        <v>23</v>
      </c>
      <c r="O235">
        <v>34756</v>
      </c>
      <c r="P235" s="9">
        <v>208536</v>
      </c>
      <c r="Q235" s="61">
        <f t="shared" si="4"/>
        <v>6.0000000000000002E-6</v>
      </c>
    </row>
    <row r="236" spans="1:17" outlineLevel="3">
      <c r="A236">
        <v>235</v>
      </c>
      <c r="B236">
        <v>4</v>
      </c>
      <c r="C236" t="s">
        <v>557</v>
      </c>
      <c r="D236" t="s">
        <v>557</v>
      </c>
      <c r="E236" t="s">
        <v>83</v>
      </c>
      <c r="F236" t="s">
        <v>467</v>
      </c>
      <c r="G236" t="s">
        <v>29</v>
      </c>
      <c r="H236" t="s">
        <v>77</v>
      </c>
      <c r="I236" t="s">
        <v>320</v>
      </c>
      <c r="J236" t="s">
        <v>78</v>
      </c>
      <c r="K236" t="s">
        <v>558</v>
      </c>
      <c r="L236" t="s">
        <v>557</v>
      </c>
      <c r="M236" s="27" t="s">
        <v>63</v>
      </c>
      <c r="N236" s="53" t="s">
        <v>23</v>
      </c>
      <c r="O236">
        <v>995960</v>
      </c>
      <c r="P236" s="9">
        <v>38902197.600000001</v>
      </c>
      <c r="Q236" s="61">
        <f t="shared" si="4"/>
        <v>1.0499999999999999E-3</v>
      </c>
    </row>
    <row r="237" spans="1:17" outlineLevel="3">
      <c r="A237">
        <v>236</v>
      </c>
      <c r="B237">
        <v>4</v>
      </c>
      <c r="C237" t="s">
        <v>559</v>
      </c>
      <c r="D237" t="s">
        <v>559</v>
      </c>
      <c r="E237" t="s">
        <v>83</v>
      </c>
      <c r="F237" t="s">
        <v>467</v>
      </c>
      <c r="G237" t="s">
        <v>29</v>
      </c>
      <c r="H237" t="s">
        <v>77</v>
      </c>
      <c r="I237" t="s">
        <v>320</v>
      </c>
      <c r="J237" t="s">
        <v>78</v>
      </c>
      <c r="K237" t="s">
        <v>560</v>
      </c>
      <c r="L237" t="s">
        <v>559</v>
      </c>
      <c r="M237" s="27" t="s">
        <v>63</v>
      </c>
      <c r="N237" s="53" t="s">
        <v>23</v>
      </c>
      <c r="O237">
        <v>793446</v>
      </c>
      <c r="P237" s="9">
        <v>33657979.319999993</v>
      </c>
      <c r="Q237" s="61">
        <f t="shared" si="4"/>
        <v>9.0899999999999998E-4</v>
      </c>
    </row>
    <row r="238" spans="1:17" outlineLevel="3">
      <c r="A238">
        <v>237</v>
      </c>
      <c r="B238">
        <v>4</v>
      </c>
      <c r="C238" t="s">
        <v>561</v>
      </c>
      <c r="D238" t="s">
        <v>561</v>
      </c>
      <c r="E238" t="s">
        <v>83</v>
      </c>
      <c r="F238" t="s">
        <v>467</v>
      </c>
      <c r="G238" t="s">
        <v>29</v>
      </c>
      <c r="H238" t="s">
        <v>77</v>
      </c>
      <c r="I238" t="s">
        <v>320</v>
      </c>
      <c r="J238" t="s">
        <v>78</v>
      </c>
      <c r="K238" t="s">
        <v>562</v>
      </c>
      <c r="L238" t="s">
        <v>561</v>
      </c>
      <c r="M238" s="27" t="s">
        <v>80</v>
      </c>
      <c r="N238" s="53" t="s">
        <v>23</v>
      </c>
      <c r="O238">
        <v>411177</v>
      </c>
      <c r="P238" s="9">
        <v>8548369.8300000019</v>
      </c>
      <c r="Q238" s="61">
        <f t="shared" si="4"/>
        <v>2.31E-4</v>
      </c>
    </row>
    <row r="239" spans="1:17" outlineLevel="3">
      <c r="A239">
        <v>238</v>
      </c>
      <c r="B239">
        <v>4</v>
      </c>
      <c r="C239" t="s">
        <v>563</v>
      </c>
      <c r="D239" t="s">
        <v>563</v>
      </c>
      <c r="E239" t="s">
        <v>83</v>
      </c>
      <c r="F239" t="s">
        <v>467</v>
      </c>
      <c r="G239" t="s">
        <v>29</v>
      </c>
      <c r="H239" t="s">
        <v>77</v>
      </c>
      <c r="I239" t="s">
        <v>320</v>
      </c>
      <c r="J239" t="s">
        <v>78</v>
      </c>
      <c r="K239" t="s">
        <v>564</v>
      </c>
      <c r="L239" t="s">
        <v>563</v>
      </c>
      <c r="M239" s="27" t="s">
        <v>66</v>
      </c>
      <c r="N239" s="53" t="s">
        <v>23</v>
      </c>
      <c r="O239">
        <v>81341</v>
      </c>
      <c r="P239" s="9">
        <v>7687537.9100000011</v>
      </c>
      <c r="Q239" s="61">
        <f t="shared" si="4"/>
        <v>2.0799999999999999E-4</v>
      </c>
    </row>
    <row r="240" spans="1:17" outlineLevel="3">
      <c r="A240">
        <v>239</v>
      </c>
      <c r="B240">
        <v>4</v>
      </c>
      <c r="C240" t="s">
        <v>565</v>
      </c>
      <c r="D240" t="s">
        <v>565</v>
      </c>
      <c r="E240" t="s">
        <v>83</v>
      </c>
      <c r="F240" t="s">
        <v>467</v>
      </c>
      <c r="G240" t="s">
        <v>29</v>
      </c>
      <c r="H240" t="s">
        <v>77</v>
      </c>
      <c r="I240" t="s">
        <v>320</v>
      </c>
      <c r="J240" t="s">
        <v>78</v>
      </c>
      <c r="K240" t="s">
        <v>566</v>
      </c>
      <c r="L240" t="s">
        <v>565</v>
      </c>
      <c r="M240" s="27" t="s">
        <v>63</v>
      </c>
      <c r="N240" s="53" t="s">
        <v>23</v>
      </c>
      <c r="O240">
        <v>187380</v>
      </c>
      <c r="P240" s="9">
        <v>7354665</v>
      </c>
      <c r="Q240" s="61">
        <f t="shared" si="4"/>
        <v>1.9900000000000001E-4</v>
      </c>
    </row>
    <row r="241" spans="1:17" outlineLevel="3">
      <c r="A241">
        <v>240</v>
      </c>
      <c r="B241">
        <v>4</v>
      </c>
      <c r="C241" t="s">
        <v>567</v>
      </c>
      <c r="D241" t="s">
        <v>567</v>
      </c>
      <c r="E241" t="s">
        <v>83</v>
      </c>
      <c r="F241" t="s">
        <v>467</v>
      </c>
      <c r="G241" t="s">
        <v>29</v>
      </c>
      <c r="H241" t="s">
        <v>77</v>
      </c>
      <c r="I241" t="s">
        <v>320</v>
      </c>
      <c r="J241" t="s">
        <v>78</v>
      </c>
      <c r="K241" t="s">
        <v>568</v>
      </c>
      <c r="L241" t="s">
        <v>567</v>
      </c>
      <c r="M241" s="27" t="s">
        <v>66</v>
      </c>
      <c r="N241" s="53" t="s">
        <v>23</v>
      </c>
      <c r="O241">
        <v>68424</v>
      </c>
      <c r="P241" s="9">
        <v>6326483.04</v>
      </c>
      <c r="Q241" s="61">
        <f t="shared" si="4"/>
        <v>1.7100000000000001E-4</v>
      </c>
    </row>
    <row r="242" spans="1:17" outlineLevel="3">
      <c r="A242">
        <v>241</v>
      </c>
      <c r="B242">
        <v>4</v>
      </c>
      <c r="C242" t="s">
        <v>569</v>
      </c>
      <c r="D242" t="s">
        <v>569</v>
      </c>
      <c r="E242" t="s">
        <v>83</v>
      </c>
      <c r="F242" t="s">
        <v>467</v>
      </c>
      <c r="G242" t="s">
        <v>29</v>
      </c>
      <c r="H242" t="s">
        <v>77</v>
      </c>
      <c r="I242" t="s">
        <v>320</v>
      </c>
      <c r="J242" t="s">
        <v>78</v>
      </c>
      <c r="K242" t="s">
        <v>570</v>
      </c>
      <c r="L242" t="s">
        <v>569</v>
      </c>
      <c r="M242" s="27" t="s">
        <v>571</v>
      </c>
      <c r="N242" s="53" t="s">
        <v>23</v>
      </c>
      <c r="O242">
        <v>224104</v>
      </c>
      <c r="P242" s="9">
        <v>5450209.2800000003</v>
      </c>
      <c r="Q242" s="61">
        <f t="shared" si="4"/>
        <v>1.47E-4</v>
      </c>
    </row>
    <row r="243" spans="1:17" outlineLevel="3">
      <c r="A243">
        <v>242</v>
      </c>
      <c r="B243">
        <v>4</v>
      </c>
      <c r="C243" t="s">
        <v>572</v>
      </c>
      <c r="D243" t="s">
        <v>572</v>
      </c>
      <c r="E243" t="s">
        <v>83</v>
      </c>
      <c r="F243" t="s">
        <v>467</v>
      </c>
      <c r="G243" t="s">
        <v>29</v>
      </c>
      <c r="H243" t="s">
        <v>77</v>
      </c>
      <c r="I243" t="s">
        <v>320</v>
      </c>
      <c r="J243" t="s">
        <v>78</v>
      </c>
      <c r="K243" t="s">
        <v>573</v>
      </c>
      <c r="L243" t="s">
        <v>572</v>
      </c>
      <c r="M243" s="27" t="s">
        <v>80</v>
      </c>
      <c r="N243" s="53" t="s">
        <v>23</v>
      </c>
      <c r="O243">
        <v>40241</v>
      </c>
      <c r="P243" s="9">
        <v>2068789.81</v>
      </c>
      <c r="Q243" s="61">
        <f t="shared" si="4"/>
        <v>5.5999999999999999E-5</v>
      </c>
    </row>
    <row r="244" spans="1:17" outlineLevel="3">
      <c r="A244">
        <v>243</v>
      </c>
      <c r="B244">
        <v>4</v>
      </c>
      <c r="C244" t="s">
        <v>574</v>
      </c>
      <c r="D244" t="s">
        <v>574</v>
      </c>
      <c r="E244" t="s">
        <v>83</v>
      </c>
      <c r="F244" t="s">
        <v>467</v>
      </c>
      <c r="G244" t="s">
        <v>29</v>
      </c>
      <c r="H244" t="s">
        <v>77</v>
      </c>
      <c r="I244" t="s">
        <v>320</v>
      </c>
      <c r="J244" t="s">
        <v>78</v>
      </c>
      <c r="K244" t="s">
        <v>575</v>
      </c>
      <c r="L244" t="s">
        <v>574</v>
      </c>
      <c r="M244" s="27" t="s">
        <v>484</v>
      </c>
      <c r="N244" s="53" t="s">
        <v>23</v>
      </c>
      <c r="O244">
        <v>195184</v>
      </c>
      <c r="P244" s="9">
        <v>2065046.7200000002</v>
      </c>
      <c r="Q244" s="61">
        <f t="shared" si="4"/>
        <v>5.5999999999999999E-5</v>
      </c>
    </row>
    <row r="245" spans="1:17" outlineLevel="3">
      <c r="A245">
        <v>244</v>
      </c>
      <c r="B245">
        <v>4</v>
      </c>
      <c r="C245" t="s">
        <v>576</v>
      </c>
      <c r="D245" t="s">
        <v>576</v>
      </c>
      <c r="E245" t="s">
        <v>83</v>
      </c>
      <c r="F245" t="s">
        <v>467</v>
      </c>
      <c r="G245" t="s">
        <v>29</v>
      </c>
      <c r="H245" t="s">
        <v>77</v>
      </c>
      <c r="I245" t="s">
        <v>320</v>
      </c>
      <c r="J245" t="s">
        <v>78</v>
      </c>
      <c r="K245" t="s">
        <v>577</v>
      </c>
      <c r="L245" t="s">
        <v>576</v>
      </c>
      <c r="M245" s="27" t="s">
        <v>525</v>
      </c>
      <c r="N245" s="53" t="s">
        <v>23</v>
      </c>
      <c r="O245">
        <v>186480</v>
      </c>
      <c r="P245" s="9">
        <v>1719345.6000000015</v>
      </c>
      <c r="Q245" s="61">
        <f t="shared" si="4"/>
        <v>4.6E-5</v>
      </c>
    </row>
    <row r="246" spans="1:17" outlineLevel="3">
      <c r="A246">
        <v>245</v>
      </c>
      <c r="B246">
        <v>4</v>
      </c>
      <c r="C246" t="s">
        <v>578</v>
      </c>
      <c r="D246" t="s">
        <v>578</v>
      </c>
      <c r="E246" t="s">
        <v>83</v>
      </c>
      <c r="F246" t="s">
        <v>467</v>
      </c>
      <c r="G246" t="s">
        <v>29</v>
      </c>
      <c r="H246" t="s">
        <v>77</v>
      </c>
      <c r="I246" t="s">
        <v>320</v>
      </c>
      <c r="J246" t="s">
        <v>78</v>
      </c>
      <c r="K246" t="s">
        <v>579</v>
      </c>
      <c r="L246" t="s">
        <v>578</v>
      </c>
      <c r="M246" s="27" t="s">
        <v>63</v>
      </c>
      <c r="N246" s="53" t="s">
        <v>23</v>
      </c>
      <c r="O246">
        <v>31917</v>
      </c>
      <c r="P246" s="9">
        <v>1374665.19</v>
      </c>
      <c r="Q246" s="61">
        <f t="shared" si="4"/>
        <v>3.6999999999999998E-5</v>
      </c>
    </row>
    <row r="247" spans="1:17" outlineLevel="3">
      <c r="A247">
        <v>246</v>
      </c>
      <c r="B247">
        <v>4</v>
      </c>
      <c r="C247" t="s">
        <v>580</v>
      </c>
      <c r="D247" t="s">
        <v>580</v>
      </c>
      <c r="E247" t="s">
        <v>83</v>
      </c>
      <c r="F247" t="s">
        <v>467</v>
      </c>
      <c r="G247" t="s">
        <v>29</v>
      </c>
      <c r="H247" t="s">
        <v>77</v>
      </c>
      <c r="I247" t="s">
        <v>320</v>
      </c>
      <c r="J247" t="s">
        <v>78</v>
      </c>
      <c r="K247" t="s">
        <v>581</v>
      </c>
      <c r="L247" t="s">
        <v>580</v>
      </c>
      <c r="M247" s="27" t="s">
        <v>80</v>
      </c>
      <c r="N247" s="53" t="s">
        <v>23</v>
      </c>
      <c r="O247">
        <v>67512</v>
      </c>
      <c r="P247" s="9">
        <v>887782.8</v>
      </c>
      <c r="Q247" s="61">
        <f t="shared" si="4"/>
        <v>2.4000000000000001E-5</v>
      </c>
    </row>
    <row r="248" spans="1:17" outlineLevel="3">
      <c r="A248">
        <v>247</v>
      </c>
      <c r="B248">
        <v>4</v>
      </c>
      <c r="C248" t="s">
        <v>582</v>
      </c>
      <c r="D248" t="s">
        <v>582</v>
      </c>
      <c r="E248" t="s">
        <v>83</v>
      </c>
      <c r="F248" t="s">
        <v>467</v>
      </c>
      <c r="G248" t="s">
        <v>29</v>
      </c>
      <c r="H248" t="s">
        <v>77</v>
      </c>
      <c r="I248" t="s">
        <v>320</v>
      </c>
      <c r="J248" t="s">
        <v>78</v>
      </c>
      <c r="K248" t="s">
        <v>583</v>
      </c>
      <c r="L248" t="s">
        <v>582</v>
      </c>
      <c r="M248" s="27" t="s">
        <v>69</v>
      </c>
      <c r="N248" s="53" t="s">
        <v>23</v>
      </c>
      <c r="O248">
        <v>61826</v>
      </c>
      <c r="P248" s="9">
        <v>660301.68000000005</v>
      </c>
      <c r="Q248" s="61">
        <f t="shared" si="4"/>
        <v>1.8E-5</v>
      </c>
    </row>
    <row r="249" spans="1:17" outlineLevel="3">
      <c r="A249">
        <v>248</v>
      </c>
      <c r="B249">
        <v>4</v>
      </c>
      <c r="C249" t="s">
        <v>584</v>
      </c>
      <c r="D249" t="s">
        <v>584</v>
      </c>
      <c r="E249" t="s">
        <v>83</v>
      </c>
      <c r="F249" t="s">
        <v>467</v>
      </c>
      <c r="G249" t="s">
        <v>29</v>
      </c>
      <c r="H249" t="s">
        <v>77</v>
      </c>
      <c r="I249" t="s">
        <v>320</v>
      </c>
      <c r="J249" t="s">
        <v>78</v>
      </c>
      <c r="K249" t="s">
        <v>585</v>
      </c>
      <c r="L249" t="s">
        <v>584</v>
      </c>
      <c r="M249" s="27" t="s">
        <v>415</v>
      </c>
      <c r="N249" s="53" t="s">
        <v>23</v>
      </c>
      <c r="O249">
        <v>10394</v>
      </c>
      <c r="P249" s="9">
        <v>531757.04</v>
      </c>
      <c r="Q249" s="61">
        <f t="shared" si="4"/>
        <v>1.4E-5</v>
      </c>
    </row>
    <row r="250" spans="1:17" outlineLevel="3">
      <c r="A250">
        <v>249</v>
      </c>
      <c r="B250">
        <v>4</v>
      </c>
      <c r="C250" t="s">
        <v>586</v>
      </c>
      <c r="D250" t="s">
        <v>586</v>
      </c>
      <c r="E250" t="s">
        <v>83</v>
      </c>
      <c r="F250" t="s">
        <v>467</v>
      </c>
      <c r="G250" t="s">
        <v>29</v>
      </c>
      <c r="H250" t="s">
        <v>77</v>
      </c>
      <c r="I250" t="s">
        <v>320</v>
      </c>
      <c r="J250" t="s">
        <v>78</v>
      </c>
      <c r="K250" t="s">
        <v>587</v>
      </c>
      <c r="L250" t="s">
        <v>586</v>
      </c>
      <c r="M250" s="27" t="s">
        <v>66</v>
      </c>
      <c r="N250" s="53" t="s">
        <v>23</v>
      </c>
      <c r="O250">
        <v>1986</v>
      </c>
      <c r="P250" s="9">
        <v>194071.91999999993</v>
      </c>
      <c r="Q250" s="61">
        <f t="shared" si="4"/>
        <v>5.0000000000000004E-6</v>
      </c>
    </row>
    <row r="251" spans="1:17" outlineLevel="3">
      <c r="A251">
        <v>250</v>
      </c>
      <c r="B251">
        <v>4</v>
      </c>
      <c r="C251" t="s">
        <v>588</v>
      </c>
      <c r="D251" t="s">
        <v>588</v>
      </c>
      <c r="E251" t="s">
        <v>83</v>
      </c>
      <c r="F251" t="s">
        <v>467</v>
      </c>
      <c r="G251" t="s">
        <v>29</v>
      </c>
      <c r="H251" t="s">
        <v>77</v>
      </c>
      <c r="I251" t="s">
        <v>320</v>
      </c>
      <c r="J251" t="s">
        <v>78</v>
      </c>
      <c r="K251" t="s">
        <v>589</v>
      </c>
      <c r="L251" t="s">
        <v>588</v>
      </c>
      <c r="M251" s="27" t="s">
        <v>94</v>
      </c>
      <c r="N251" s="53" t="s">
        <v>23</v>
      </c>
      <c r="O251">
        <v>3273</v>
      </c>
      <c r="P251" s="9">
        <v>167544.87</v>
      </c>
      <c r="Q251" s="61">
        <f t="shared" si="4"/>
        <v>5.0000000000000004E-6</v>
      </c>
    </row>
    <row r="252" spans="1:17" outlineLevel="3">
      <c r="A252">
        <v>251</v>
      </c>
      <c r="B252">
        <v>4</v>
      </c>
      <c r="C252" t="s">
        <v>590</v>
      </c>
      <c r="D252" t="s">
        <v>590</v>
      </c>
      <c r="E252" t="s">
        <v>83</v>
      </c>
      <c r="F252" t="s">
        <v>467</v>
      </c>
      <c r="G252" t="s">
        <v>29</v>
      </c>
      <c r="H252" t="s">
        <v>77</v>
      </c>
      <c r="I252" t="s">
        <v>320</v>
      </c>
      <c r="J252" t="s">
        <v>78</v>
      </c>
      <c r="K252" t="s">
        <v>591</v>
      </c>
      <c r="L252" t="s">
        <v>590</v>
      </c>
      <c r="M252" s="27" t="s">
        <v>66</v>
      </c>
      <c r="N252" s="53" t="s">
        <v>23</v>
      </c>
      <c r="O252">
        <v>1974</v>
      </c>
      <c r="P252" s="9">
        <v>150754.37999999989</v>
      </c>
      <c r="Q252" s="61">
        <f t="shared" si="4"/>
        <v>3.9999999999999998E-6</v>
      </c>
    </row>
    <row r="253" spans="1:17" outlineLevel="3">
      <c r="A253">
        <v>252</v>
      </c>
      <c r="B253">
        <v>4</v>
      </c>
      <c r="C253" t="s">
        <v>592</v>
      </c>
      <c r="D253" t="s">
        <v>592</v>
      </c>
      <c r="E253" t="s">
        <v>83</v>
      </c>
      <c r="F253" t="s">
        <v>467</v>
      </c>
      <c r="G253" t="s">
        <v>29</v>
      </c>
      <c r="H253" t="s">
        <v>77</v>
      </c>
      <c r="I253" t="s">
        <v>320</v>
      </c>
      <c r="J253" t="s">
        <v>78</v>
      </c>
      <c r="K253" t="s">
        <v>593</v>
      </c>
      <c r="L253" t="s">
        <v>592</v>
      </c>
      <c r="M253" s="27" t="s">
        <v>594</v>
      </c>
      <c r="N253" s="53" t="s">
        <v>23</v>
      </c>
      <c r="O253">
        <v>6265</v>
      </c>
      <c r="P253" s="9">
        <v>127555.4</v>
      </c>
      <c r="Q253" s="61">
        <f t="shared" si="4"/>
        <v>3.0000000000000001E-6</v>
      </c>
    </row>
    <row r="254" spans="1:17" outlineLevel="3">
      <c r="A254">
        <v>253</v>
      </c>
      <c r="B254">
        <v>4</v>
      </c>
      <c r="C254" t="s">
        <v>595</v>
      </c>
      <c r="D254" t="s">
        <v>595</v>
      </c>
      <c r="E254" t="s">
        <v>83</v>
      </c>
      <c r="F254" t="s">
        <v>467</v>
      </c>
      <c r="G254" t="s">
        <v>29</v>
      </c>
      <c r="H254" t="s">
        <v>77</v>
      </c>
      <c r="I254" t="s">
        <v>320</v>
      </c>
      <c r="J254" t="s">
        <v>78</v>
      </c>
      <c r="K254" t="s">
        <v>596</v>
      </c>
      <c r="L254" t="s">
        <v>595</v>
      </c>
      <c r="M254" s="27" t="s">
        <v>80</v>
      </c>
      <c r="N254" s="53" t="s">
        <v>23</v>
      </c>
      <c r="O254">
        <v>4440</v>
      </c>
      <c r="P254" s="9">
        <v>115706.39999999851</v>
      </c>
      <c r="Q254" s="61">
        <f t="shared" si="4"/>
        <v>3.0000000000000001E-6</v>
      </c>
    </row>
    <row r="255" spans="1:17" outlineLevel="3">
      <c r="A255">
        <v>254</v>
      </c>
      <c r="B255">
        <v>4</v>
      </c>
      <c r="C255" t="s">
        <v>597</v>
      </c>
      <c r="D255" t="s">
        <v>597</v>
      </c>
      <c r="E255" t="s">
        <v>83</v>
      </c>
      <c r="F255" t="s">
        <v>467</v>
      </c>
      <c r="G255" t="s">
        <v>29</v>
      </c>
      <c r="H255" t="s">
        <v>77</v>
      </c>
      <c r="I255" t="s">
        <v>320</v>
      </c>
      <c r="J255" t="s">
        <v>78</v>
      </c>
      <c r="K255" t="s">
        <v>598</v>
      </c>
      <c r="L255" t="s">
        <v>597</v>
      </c>
      <c r="M255" s="27" t="s">
        <v>69</v>
      </c>
      <c r="N255" s="53" t="s">
        <v>23</v>
      </c>
      <c r="O255">
        <v>10030</v>
      </c>
      <c r="P255" s="9">
        <v>108424.3</v>
      </c>
      <c r="Q255" s="61">
        <f t="shared" si="4"/>
        <v>3.0000000000000001E-6</v>
      </c>
    </row>
    <row r="256" spans="1:17" outlineLevel="3">
      <c r="A256">
        <v>255</v>
      </c>
      <c r="B256">
        <v>4</v>
      </c>
      <c r="C256" t="s">
        <v>599</v>
      </c>
      <c r="D256" t="s">
        <v>599</v>
      </c>
      <c r="E256" t="s">
        <v>83</v>
      </c>
      <c r="F256" t="s">
        <v>467</v>
      </c>
      <c r="G256" t="s">
        <v>29</v>
      </c>
      <c r="H256" t="s">
        <v>77</v>
      </c>
      <c r="I256" t="s">
        <v>320</v>
      </c>
      <c r="J256" t="s">
        <v>78</v>
      </c>
      <c r="K256" t="s">
        <v>600</v>
      </c>
      <c r="L256" t="s">
        <v>599</v>
      </c>
      <c r="M256" s="27" t="s">
        <v>274</v>
      </c>
      <c r="N256" s="53" t="s">
        <v>23</v>
      </c>
      <c r="O256">
        <v>431</v>
      </c>
      <c r="P256" s="9">
        <v>43393.08</v>
      </c>
      <c r="Q256" s="61">
        <f t="shared" si="4"/>
        <v>9.9999999999999995E-7</v>
      </c>
    </row>
    <row r="257" spans="1:17" outlineLevel="3">
      <c r="A257">
        <v>256</v>
      </c>
      <c r="B257">
        <v>4</v>
      </c>
      <c r="C257" t="s">
        <v>601</v>
      </c>
      <c r="D257" t="s">
        <v>601</v>
      </c>
      <c r="E257" t="s">
        <v>83</v>
      </c>
      <c r="F257" t="s">
        <v>467</v>
      </c>
      <c r="G257" t="s">
        <v>29</v>
      </c>
      <c r="H257" t="s">
        <v>77</v>
      </c>
      <c r="I257" t="s">
        <v>320</v>
      </c>
      <c r="J257" t="s">
        <v>78</v>
      </c>
      <c r="K257" t="s">
        <v>602</v>
      </c>
      <c r="L257" t="s">
        <v>601</v>
      </c>
      <c r="M257" s="27" t="s">
        <v>394</v>
      </c>
      <c r="N257" s="53" t="s">
        <v>23</v>
      </c>
      <c r="O257">
        <v>740</v>
      </c>
      <c r="P257" s="9">
        <v>37399.599999999999</v>
      </c>
      <c r="Q257" s="61">
        <f t="shared" si="4"/>
        <v>9.9999999999999995E-7</v>
      </c>
    </row>
    <row r="258" spans="1:17" outlineLevel="3">
      <c r="A258">
        <v>257</v>
      </c>
      <c r="B258">
        <v>4</v>
      </c>
      <c r="C258" t="s">
        <v>603</v>
      </c>
      <c r="D258" t="s">
        <v>603</v>
      </c>
      <c r="E258" t="s">
        <v>83</v>
      </c>
      <c r="F258" t="s">
        <v>467</v>
      </c>
      <c r="G258" t="s">
        <v>29</v>
      </c>
      <c r="H258" t="s">
        <v>83</v>
      </c>
      <c r="I258" t="s">
        <v>604</v>
      </c>
      <c r="J258" t="s">
        <v>78</v>
      </c>
      <c r="K258" t="s">
        <v>605</v>
      </c>
      <c r="L258" t="s">
        <v>603</v>
      </c>
      <c r="N258" s="53" t="s">
        <v>23</v>
      </c>
      <c r="O258">
        <v>14128</v>
      </c>
      <c r="P258" s="9">
        <v>1253436.1599999999</v>
      </c>
      <c r="Q258" s="61">
        <f t="shared" si="4"/>
        <v>3.4E-5</v>
      </c>
    </row>
    <row r="259" spans="1:17" outlineLevel="3">
      <c r="A259">
        <v>258</v>
      </c>
      <c r="B259">
        <v>4</v>
      </c>
      <c r="C259" t="s">
        <v>606</v>
      </c>
      <c r="D259" t="s">
        <v>606</v>
      </c>
      <c r="E259" t="s">
        <v>83</v>
      </c>
      <c r="F259" t="s">
        <v>467</v>
      </c>
      <c r="G259" t="s">
        <v>29</v>
      </c>
      <c r="H259" t="s">
        <v>83</v>
      </c>
      <c r="I259" t="s">
        <v>604</v>
      </c>
      <c r="J259" t="s">
        <v>78</v>
      </c>
      <c r="K259" t="s">
        <v>607</v>
      </c>
      <c r="L259" t="s">
        <v>606</v>
      </c>
      <c r="N259" s="53" t="s">
        <v>23</v>
      </c>
      <c r="O259">
        <v>12430</v>
      </c>
      <c r="P259" s="9">
        <v>996513.1</v>
      </c>
      <c r="Q259" s="61">
        <f t="shared" si="4"/>
        <v>2.6999999999999999E-5</v>
      </c>
    </row>
    <row r="260" spans="1:17" outlineLevel="3">
      <c r="A260">
        <v>259</v>
      </c>
      <c r="B260">
        <v>4</v>
      </c>
      <c r="C260" t="s">
        <v>608</v>
      </c>
      <c r="D260" t="s">
        <v>608</v>
      </c>
      <c r="E260" t="s">
        <v>83</v>
      </c>
      <c r="F260" t="s">
        <v>467</v>
      </c>
      <c r="G260" t="s">
        <v>29</v>
      </c>
      <c r="H260" t="s">
        <v>83</v>
      </c>
      <c r="I260" t="s">
        <v>604</v>
      </c>
      <c r="J260" t="s">
        <v>78</v>
      </c>
      <c r="K260" t="s">
        <v>609</v>
      </c>
      <c r="L260" t="s">
        <v>608</v>
      </c>
      <c r="N260" s="53" t="s">
        <v>23</v>
      </c>
      <c r="O260">
        <v>7818</v>
      </c>
      <c r="P260" s="9">
        <v>819091.86</v>
      </c>
      <c r="Q260" s="61">
        <f t="shared" ref="Q260:Q323" si="5">ROUND(P260/$P$2,6)</f>
        <v>2.1999999999999999E-5</v>
      </c>
    </row>
    <row r="261" spans="1:17" outlineLevel="3">
      <c r="A261">
        <v>260</v>
      </c>
      <c r="B261">
        <v>4</v>
      </c>
      <c r="C261" t="s">
        <v>610</v>
      </c>
      <c r="D261" t="s">
        <v>610</v>
      </c>
      <c r="E261" t="s">
        <v>83</v>
      </c>
      <c r="F261" t="s">
        <v>467</v>
      </c>
      <c r="G261" t="s">
        <v>29</v>
      </c>
      <c r="H261" t="s">
        <v>83</v>
      </c>
      <c r="I261" t="s">
        <v>604</v>
      </c>
      <c r="J261" t="s">
        <v>78</v>
      </c>
      <c r="K261" t="s">
        <v>611</v>
      </c>
      <c r="L261" t="s">
        <v>610</v>
      </c>
      <c r="N261" s="53" t="s">
        <v>23</v>
      </c>
      <c r="O261">
        <v>8186</v>
      </c>
      <c r="P261" s="9">
        <v>812051.2</v>
      </c>
      <c r="Q261" s="61">
        <f t="shared" si="5"/>
        <v>2.1999999999999999E-5</v>
      </c>
    </row>
    <row r="262" spans="1:17" outlineLevel="3">
      <c r="A262">
        <v>261</v>
      </c>
      <c r="B262">
        <v>4</v>
      </c>
      <c r="C262" t="s">
        <v>612</v>
      </c>
      <c r="D262" t="s">
        <v>612</v>
      </c>
      <c r="E262" t="s">
        <v>83</v>
      </c>
      <c r="F262" t="s">
        <v>467</v>
      </c>
      <c r="G262" t="s">
        <v>29</v>
      </c>
      <c r="H262" t="s">
        <v>83</v>
      </c>
      <c r="I262" t="s">
        <v>604</v>
      </c>
      <c r="J262" t="s">
        <v>78</v>
      </c>
      <c r="K262" t="s">
        <v>613</v>
      </c>
      <c r="L262" t="s">
        <v>612</v>
      </c>
      <c r="N262" s="53" t="s">
        <v>23</v>
      </c>
      <c r="O262">
        <v>3380</v>
      </c>
      <c r="P262" s="9">
        <v>333572.2</v>
      </c>
      <c r="Q262" s="61">
        <f t="shared" si="5"/>
        <v>9.0000000000000002E-6</v>
      </c>
    </row>
    <row r="263" spans="1:17" outlineLevel="3">
      <c r="A263">
        <v>262</v>
      </c>
      <c r="B263">
        <v>4</v>
      </c>
      <c r="C263" t="s">
        <v>614</v>
      </c>
      <c r="D263" t="s">
        <v>614</v>
      </c>
      <c r="E263" t="s">
        <v>83</v>
      </c>
      <c r="F263" t="s">
        <v>467</v>
      </c>
      <c r="G263" t="s">
        <v>29</v>
      </c>
      <c r="H263" t="s">
        <v>83</v>
      </c>
      <c r="I263" t="s">
        <v>604</v>
      </c>
      <c r="J263" t="s">
        <v>78</v>
      </c>
      <c r="K263" t="s">
        <v>615</v>
      </c>
      <c r="L263" t="s">
        <v>614</v>
      </c>
      <c r="N263" s="53" t="s">
        <v>23</v>
      </c>
      <c r="O263">
        <v>3167</v>
      </c>
      <c r="P263" s="9">
        <v>305967.03700000001</v>
      </c>
      <c r="Q263" s="61">
        <f t="shared" si="5"/>
        <v>7.9999999999999996E-6</v>
      </c>
    </row>
    <row r="264" spans="1:17" outlineLevel="3">
      <c r="A264">
        <v>263</v>
      </c>
      <c r="B264">
        <v>4</v>
      </c>
      <c r="C264" t="s">
        <v>616</v>
      </c>
      <c r="D264" t="s">
        <v>616</v>
      </c>
      <c r="E264" t="s">
        <v>83</v>
      </c>
      <c r="F264" t="s">
        <v>467</v>
      </c>
      <c r="G264" t="s">
        <v>29</v>
      </c>
      <c r="H264" t="s">
        <v>83</v>
      </c>
      <c r="I264" t="s">
        <v>604</v>
      </c>
      <c r="J264" t="s">
        <v>78</v>
      </c>
      <c r="K264" t="s">
        <v>617</v>
      </c>
      <c r="L264" t="s">
        <v>616</v>
      </c>
      <c r="N264" s="53" t="s">
        <v>23</v>
      </c>
      <c r="O264">
        <v>2710</v>
      </c>
      <c r="P264" s="9">
        <v>252750.86</v>
      </c>
      <c r="Q264" s="61">
        <f t="shared" si="5"/>
        <v>6.9999999999999999E-6</v>
      </c>
    </row>
    <row r="265" spans="1:17" outlineLevel="3">
      <c r="A265">
        <v>264</v>
      </c>
      <c r="B265">
        <v>4</v>
      </c>
      <c r="C265" t="s">
        <v>618</v>
      </c>
      <c r="D265" t="s">
        <v>618</v>
      </c>
      <c r="E265" t="s">
        <v>83</v>
      </c>
      <c r="F265" t="s">
        <v>467</v>
      </c>
      <c r="G265" t="s">
        <v>29</v>
      </c>
      <c r="H265" t="s">
        <v>83</v>
      </c>
      <c r="I265" t="s">
        <v>604</v>
      </c>
      <c r="J265" t="s">
        <v>78</v>
      </c>
      <c r="K265" t="s">
        <v>619</v>
      </c>
      <c r="L265" t="s">
        <v>618</v>
      </c>
      <c r="N265" s="53" t="s">
        <v>23</v>
      </c>
      <c r="O265">
        <v>2418</v>
      </c>
      <c r="P265" s="9">
        <v>242278.764</v>
      </c>
      <c r="Q265" s="61">
        <f t="shared" si="5"/>
        <v>6.9999999999999999E-6</v>
      </c>
    </row>
    <row r="266" spans="1:17" outlineLevel="3">
      <c r="A266">
        <v>265</v>
      </c>
      <c r="B266">
        <v>4</v>
      </c>
      <c r="C266" t="s">
        <v>620</v>
      </c>
      <c r="D266" t="s">
        <v>620</v>
      </c>
      <c r="E266" t="s">
        <v>83</v>
      </c>
      <c r="F266" t="s">
        <v>467</v>
      </c>
      <c r="G266" t="s">
        <v>29</v>
      </c>
      <c r="H266" t="s">
        <v>83</v>
      </c>
      <c r="I266" t="s">
        <v>604</v>
      </c>
      <c r="J266" t="s">
        <v>78</v>
      </c>
      <c r="K266" t="s">
        <v>621</v>
      </c>
      <c r="L266" t="s">
        <v>620</v>
      </c>
      <c r="N266" s="53" t="s">
        <v>23</v>
      </c>
      <c r="O266">
        <v>1450</v>
      </c>
      <c r="P266" s="9">
        <v>150220</v>
      </c>
      <c r="Q266" s="61">
        <f t="shared" si="5"/>
        <v>3.9999999999999998E-6</v>
      </c>
    </row>
    <row r="267" spans="1:17" outlineLevel="3">
      <c r="A267">
        <v>266</v>
      </c>
      <c r="B267">
        <v>4</v>
      </c>
      <c r="C267" t="s">
        <v>622</v>
      </c>
      <c r="D267" t="s">
        <v>622</v>
      </c>
      <c r="E267" t="s">
        <v>83</v>
      </c>
      <c r="F267" t="s">
        <v>467</v>
      </c>
      <c r="G267" t="s">
        <v>29</v>
      </c>
      <c r="H267" t="s">
        <v>83</v>
      </c>
      <c r="I267" t="s">
        <v>604</v>
      </c>
      <c r="J267" t="s">
        <v>78</v>
      </c>
      <c r="K267" t="s">
        <v>623</v>
      </c>
      <c r="L267" t="s">
        <v>622</v>
      </c>
      <c r="N267" s="53" t="s">
        <v>23</v>
      </c>
      <c r="O267">
        <v>1343</v>
      </c>
      <c r="P267" s="9">
        <v>133198.74</v>
      </c>
      <c r="Q267" s="61">
        <f t="shared" si="5"/>
        <v>3.9999999999999998E-6</v>
      </c>
    </row>
    <row r="268" spans="1:17" outlineLevel="3">
      <c r="A268">
        <v>267</v>
      </c>
      <c r="B268">
        <v>4</v>
      </c>
      <c r="C268" t="s">
        <v>624</v>
      </c>
      <c r="D268" t="s">
        <v>624</v>
      </c>
      <c r="E268" t="s">
        <v>83</v>
      </c>
      <c r="F268" t="s">
        <v>467</v>
      </c>
      <c r="G268" t="s">
        <v>29</v>
      </c>
      <c r="H268" t="s">
        <v>83</v>
      </c>
      <c r="I268" t="s">
        <v>604</v>
      </c>
      <c r="J268" t="s">
        <v>78</v>
      </c>
      <c r="K268" t="s">
        <v>625</v>
      </c>
      <c r="L268" t="s">
        <v>624</v>
      </c>
      <c r="N268" s="53" t="s">
        <v>23</v>
      </c>
      <c r="O268">
        <v>474</v>
      </c>
      <c r="P268" s="9">
        <v>40242.6</v>
      </c>
      <c r="Q268" s="61">
        <f t="shared" si="5"/>
        <v>9.9999999999999995E-7</v>
      </c>
    </row>
    <row r="269" spans="1:17" outlineLevel="3">
      <c r="A269">
        <v>268</v>
      </c>
      <c r="B269">
        <v>4</v>
      </c>
      <c r="C269" t="s">
        <v>626</v>
      </c>
      <c r="D269" t="s">
        <v>626</v>
      </c>
      <c r="E269" t="s">
        <v>83</v>
      </c>
      <c r="F269" t="s">
        <v>467</v>
      </c>
      <c r="G269" t="s">
        <v>29</v>
      </c>
      <c r="H269" t="s">
        <v>83</v>
      </c>
      <c r="I269" t="s">
        <v>604</v>
      </c>
      <c r="J269" t="s">
        <v>78</v>
      </c>
      <c r="K269" t="s">
        <v>627</v>
      </c>
      <c r="L269" t="s">
        <v>626</v>
      </c>
      <c r="N269" s="53" t="s">
        <v>23</v>
      </c>
      <c r="O269">
        <v>355</v>
      </c>
      <c r="P269" s="9">
        <v>30881.45</v>
      </c>
      <c r="Q269" s="61">
        <f t="shared" si="5"/>
        <v>9.9999999999999995E-7</v>
      </c>
    </row>
    <row r="270" spans="1:17" outlineLevel="3">
      <c r="A270">
        <v>269</v>
      </c>
      <c r="B270">
        <v>4</v>
      </c>
      <c r="C270" t="s">
        <v>628</v>
      </c>
      <c r="D270" t="s">
        <v>628</v>
      </c>
      <c r="E270" t="s">
        <v>83</v>
      </c>
      <c r="F270" t="s">
        <v>467</v>
      </c>
      <c r="G270" t="s">
        <v>29</v>
      </c>
      <c r="H270" t="s">
        <v>83</v>
      </c>
      <c r="I270" t="s">
        <v>604</v>
      </c>
      <c r="J270" t="s">
        <v>78</v>
      </c>
      <c r="K270" t="s">
        <v>629</v>
      </c>
      <c r="L270" t="s">
        <v>628</v>
      </c>
      <c r="N270" s="53" t="s">
        <v>23</v>
      </c>
      <c r="O270">
        <v>250</v>
      </c>
      <c r="P270" s="9">
        <v>25154.25</v>
      </c>
      <c r="Q270" s="61">
        <f t="shared" si="5"/>
        <v>9.9999999999999995E-7</v>
      </c>
    </row>
    <row r="271" spans="1:17" outlineLevel="3">
      <c r="A271">
        <v>270</v>
      </c>
      <c r="B271">
        <v>4</v>
      </c>
      <c r="C271" t="s">
        <v>630</v>
      </c>
      <c r="D271" t="s">
        <v>630</v>
      </c>
      <c r="E271" t="s">
        <v>83</v>
      </c>
      <c r="F271" t="s">
        <v>467</v>
      </c>
      <c r="G271" t="s">
        <v>29</v>
      </c>
      <c r="H271" t="s">
        <v>83</v>
      </c>
      <c r="I271" t="s">
        <v>604</v>
      </c>
      <c r="J271" t="s">
        <v>78</v>
      </c>
      <c r="K271" t="s">
        <v>631</v>
      </c>
      <c r="L271" t="s">
        <v>630</v>
      </c>
      <c r="N271" s="53" t="s">
        <v>23</v>
      </c>
      <c r="O271">
        <v>330</v>
      </c>
      <c r="P271" s="9">
        <v>18150</v>
      </c>
      <c r="Q271" s="61">
        <f t="shared" si="5"/>
        <v>0</v>
      </c>
    </row>
    <row r="272" spans="1:17" outlineLevel="3">
      <c r="A272">
        <v>271</v>
      </c>
      <c r="B272">
        <v>4</v>
      </c>
      <c r="C272" t="s">
        <v>632</v>
      </c>
      <c r="D272" t="s">
        <v>632</v>
      </c>
      <c r="E272" t="s">
        <v>83</v>
      </c>
      <c r="F272" t="s">
        <v>467</v>
      </c>
      <c r="G272" t="s">
        <v>29</v>
      </c>
      <c r="H272" t="s">
        <v>83</v>
      </c>
      <c r="I272" t="s">
        <v>604</v>
      </c>
      <c r="J272" t="s">
        <v>78</v>
      </c>
      <c r="K272" t="s">
        <v>633</v>
      </c>
      <c r="L272" t="s">
        <v>632</v>
      </c>
      <c r="N272" s="53" t="s">
        <v>23</v>
      </c>
      <c r="O272">
        <v>110</v>
      </c>
      <c r="P272" s="9">
        <v>16701.3</v>
      </c>
      <c r="Q272" s="61">
        <f t="shared" si="5"/>
        <v>0</v>
      </c>
    </row>
    <row r="273" spans="1:17" outlineLevel="3">
      <c r="A273">
        <v>272</v>
      </c>
      <c r="B273">
        <v>4</v>
      </c>
      <c r="C273" t="s">
        <v>634</v>
      </c>
      <c r="D273" t="s">
        <v>634</v>
      </c>
      <c r="E273" t="s">
        <v>83</v>
      </c>
      <c r="F273" t="s">
        <v>467</v>
      </c>
      <c r="G273" t="s">
        <v>29</v>
      </c>
      <c r="H273" t="s">
        <v>83</v>
      </c>
      <c r="I273" t="s">
        <v>604</v>
      </c>
      <c r="J273" t="s">
        <v>78</v>
      </c>
      <c r="K273" t="s">
        <v>635</v>
      </c>
      <c r="L273" t="s">
        <v>634</v>
      </c>
      <c r="N273" s="53" t="s">
        <v>23</v>
      </c>
      <c r="O273">
        <v>30</v>
      </c>
      <c r="P273" s="9">
        <v>3045.3</v>
      </c>
      <c r="Q273" s="61">
        <f t="shared" si="5"/>
        <v>0</v>
      </c>
    </row>
    <row r="274" spans="1:17" outlineLevel="3">
      <c r="A274">
        <v>273</v>
      </c>
      <c r="B274">
        <v>4</v>
      </c>
      <c r="C274" t="s">
        <v>636</v>
      </c>
      <c r="D274" t="s">
        <v>636</v>
      </c>
      <c r="E274" t="s">
        <v>83</v>
      </c>
      <c r="F274" t="s">
        <v>467</v>
      </c>
      <c r="G274" t="s">
        <v>29</v>
      </c>
      <c r="H274" t="s">
        <v>637</v>
      </c>
      <c r="I274" t="s">
        <v>604</v>
      </c>
      <c r="J274" t="s">
        <v>78</v>
      </c>
      <c r="K274" t="s">
        <v>638</v>
      </c>
      <c r="L274" t="s">
        <v>636</v>
      </c>
      <c r="N274" s="53" t="s">
        <v>23</v>
      </c>
      <c r="O274">
        <v>197483</v>
      </c>
      <c r="P274" s="9">
        <v>20242007.5</v>
      </c>
      <c r="Q274" s="61">
        <f t="shared" si="5"/>
        <v>5.4699999999999996E-4</v>
      </c>
    </row>
    <row r="275" spans="1:17" outlineLevel="3">
      <c r="A275">
        <v>274</v>
      </c>
      <c r="B275">
        <v>4</v>
      </c>
      <c r="C275" t="s">
        <v>639</v>
      </c>
      <c r="D275" t="s">
        <v>639</v>
      </c>
      <c r="E275" t="s">
        <v>83</v>
      </c>
      <c r="F275" t="s">
        <v>467</v>
      </c>
      <c r="G275" t="s">
        <v>29</v>
      </c>
      <c r="H275" t="s">
        <v>637</v>
      </c>
      <c r="I275" t="s">
        <v>604</v>
      </c>
      <c r="J275" t="s">
        <v>78</v>
      </c>
      <c r="K275" t="s">
        <v>640</v>
      </c>
      <c r="L275" t="s">
        <v>639</v>
      </c>
      <c r="N275" s="53" t="s">
        <v>23</v>
      </c>
      <c r="O275">
        <v>166668</v>
      </c>
      <c r="P275" s="9">
        <v>17066803.199999999</v>
      </c>
      <c r="Q275" s="61">
        <f t="shared" si="5"/>
        <v>4.6099999999999998E-4</v>
      </c>
    </row>
    <row r="276" spans="1:17" outlineLevel="3">
      <c r="A276">
        <v>275</v>
      </c>
      <c r="B276">
        <v>4</v>
      </c>
      <c r="C276" t="s">
        <v>641</v>
      </c>
      <c r="D276" t="s">
        <v>641</v>
      </c>
      <c r="E276" t="s">
        <v>83</v>
      </c>
      <c r="F276" t="s">
        <v>467</v>
      </c>
      <c r="G276" t="s">
        <v>29</v>
      </c>
      <c r="H276" t="s">
        <v>637</v>
      </c>
      <c r="I276" t="s">
        <v>604</v>
      </c>
      <c r="J276" t="s">
        <v>78</v>
      </c>
      <c r="K276" t="s">
        <v>642</v>
      </c>
      <c r="L276" t="s">
        <v>641</v>
      </c>
      <c r="N276" s="53" t="s">
        <v>23</v>
      </c>
      <c r="O276">
        <v>164489</v>
      </c>
      <c r="P276" s="9">
        <v>17059154.190000001</v>
      </c>
      <c r="Q276" s="61">
        <f t="shared" si="5"/>
        <v>4.6099999999999998E-4</v>
      </c>
    </row>
    <row r="277" spans="1:17" outlineLevel="3">
      <c r="A277">
        <v>276</v>
      </c>
      <c r="B277">
        <v>4</v>
      </c>
      <c r="C277" t="s">
        <v>643</v>
      </c>
      <c r="D277" t="s">
        <v>643</v>
      </c>
      <c r="E277" t="s">
        <v>83</v>
      </c>
      <c r="F277" t="s">
        <v>467</v>
      </c>
      <c r="G277" t="s">
        <v>29</v>
      </c>
      <c r="H277" t="s">
        <v>637</v>
      </c>
      <c r="I277" t="s">
        <v>604</v>
      </c>
      <c r="J277" t="s">
        <v>78</v>
      </c>
      <c r="K277" t="s">
        <v>644</v>
      </c>
      <c r="L277" t="s">
        <v>643</v>
      </c>
      <c r="N277" s="53" t="s">
        <v>23</v>
      </c>
      <c r="O277">
        <v>159354</v>
      </c>
      <c r="P277" s="9">
        <v>16636557.6</v>
      </c>
      <c r="Q277" s="61">
        <f t="shared" si="5"/>
        <v>4.4900000000000002E-4</v>
      </c>
    </row>
    <row r="278" spans="1:17" outlineLevel="3">
      <c r="A278">
        <v>277</v>
      </c>
      <c r="B278">
        <v>4</v>
      </c>
      <c r="C278" t="s">
        <v>645</v>
      </c>
      <c r="D278" t="s">
        <v>645</v>
      </c>
      <c r="E278" t="s">
        <v>83</v>
      </c>
      <c r="F278" t="s">
        <v>467</v>
      </c>
      <c r="G278" t="s">
        <v>29</v>
      </c>
      <c r="H278" t="s">
        <v>637</v>
      </c>
      <c r="I278" t="s">
        <v>604</v>
      </c>
      <c r="J278" t="s">
        <v>78</v>
      </c>
      <c r="K278" t="s">
        <v>646</v>
      </c>
      <c r="L278" t="s">
        <v>645</v>
      </c>
      <c r="N278" s="53" t="s">
        <v>23</v>
      </c>
      <c r="O278">
        <v>138050</v>
      </c>
      <c r="P278" s="9">
        <v>14329590</v>
      </c>
      <c r="Q278" s="61">
        <f t="shared" si="5"/>
        <v>3.8699999999999997E-4</v>
      </c>
    </row>
    <row r="279" spans="1:17" outlineLevel="3">
      <c r="A279">
        <v>278</v>
      </c>
      <c r="B279">
        <v>4</v>
      </c>
      <c r="C279" t="s">
        <v>647</v>
      </c>
      <c r="D279" t="s">
        <v>647</v>
      </c>
      <c r="E279" t="s">
        <v>83</v>
      </c>
      <c r="F279" t="s">
        <v>467</v>
      </c>
      <c r="G279" t="s">
        <v>29</v>
      </c>
      <c r="H279" t="s">
        <v>637</v>
      </c>
      <c r="I279" t="s">
        <v>604</v>
      </c>
      <c r="J279" t="s">
        <v>78</v>
      </c>
      <c r="K279" t="s">
        <v>648</v>
      </c>
      <c r="L279" t="s">
        <v>647</v>
      </c>
      <c r="N279" s="53" t="s">
        <v>23</v>
      </c>
      <c r="O279">
        <v>134450</v>
      </c>
      <c r="P279" s="9">
        <v>14041958</v>
      </c>
      <c r="Q279" s="61">
        <f t="shared" si="5"/>
        <v>3.79E-4</v>
      </c>
    </row>
    <row r="280" spans="1:17" outlineLevel="3">
      <c r="A280">
        <v>279</v>
      </c>
      <c r="B280">
        <v>4</v>
      </c>
      <c r="C280" t="s">
        <v>649</v>
      </c>
      <c r="D280" t="s">
        <v>649</v>
      </c>
      <c r="E280" t="s">
        <v>83</v>
      </c>
      <c r="F280" t="s">
        <v>467</v>
      </c>
      <c r="G280" t="s">
        <v>29</v>
      </c>
      <c r="H280" t="s">
        <v>637</v>
      </c>
      <c r="I280" t="s">
        <v>604</v>
      </c>
      <c r="J280" t="s">
        <v>78</v>
      </c>
      <c r="K280" t="s">
        <v>650</v>
      </c>
      <c r="L280" t="s">
        <v>649</v>
      </c>
      <c r="N280" s="53" t="s">
        <v>23</v>
      </c>
      <c r="O280">
        <v>136156</v>
      </c>
      <c r="P280" s="9">
        <v>14024068</v>
      </c>
      <c r="Q280" s="61">
        <f t="shared" si="5"/>
        <v>3.79E-4</v>
      </c>
    </row>
    <row r="281" spans="1:17" outlineLevel="3">
      <c r="A281">
        <v>280</v>
      </c>
      <c r="B281">
        <v>4</v>
      </c>
      <c r="C281" t="s">
        <v>651</v>
      </c>
      <c r="D281" t="s">
        <v>651</v>
      </c>
      <c r="E281" t="s">
        <v>83</v>
      </c>
      <c r="F281" t="s">
        <v>467</v>
      </c>
      <c r="G281" t="s">
        <v>29</v>
      </c>
      <c r="H281" t="s">
        <v>637</v>
      </c>
      <c r="I281" t="s">
        <v>604</v>
      </c>
      <c r="J281" t="s">
        <v>78</v>
      </c>
      <c r="K281" t="s">
        <v>652</v>
      </c>
      <c r="L281" t="s">
        <v>651</v>
      </c>
      <c r="N281" s="53" t="s">
        <v>23</v>
      </c>
      <c r="O281">
        <v>123380</v>
      </c>
      <c r="P281" s="9">
        <v>12708140</v>
      </c>
      <c r="Q281" s="61">
        <f t="shared" si="5"/>
        <v>3.4299999999999999E-4</v>
      </c>
    </row>
    <row r="282" spans="1:17" outlineLevel="3">
      <c r="A282">
        <v>281</v>
      </c>
      <c r="B282">
        <v>4</v>
      </c>
      <c r="C282" t="s">
        <v>653</v>
      </c>
      <c r="D282" t="s">
        <v>653</v>
      </c>
      <c r="E282" t="s">
        <v>83</v>
      </c>
      <c r="F282" t="s">
        <v>467</v>
      </c>
      <c r="G282" t="s">
        <v>29</v>
      </c>
      <c r="H282" t="s">
        <v>637</v>
      </c>
      <c r="I282" t="s">
        <v>604</v>
      </c>
      <c r="J282" t="s">
        <v>78</v>
      </c>
      <c r="K282" t="s">
        <v>654</v>
      </c>
      <c r="L282" t="s">
        <v>653</v>
      </c>
      <c r="N282" s="53" t="s">
        <v>23</v>
      </c>
      <c r="O282">
        <v>120879</v>
      </c>
      <c r="P282" s="9">
        <v>12341745.9</v>
      </c>
      <c r="Q282" s="61">
        <f t="shared" si="5"/>
        <v>3.3300000000000002E-4</v>
      </c>
    </row>
    <row r="283" spans="1:17" outlineLevel="3">
      <c r="A283">
        <v>282</v>
      </c>
      <c r="B283">
        <v>4</v>
      </c>
      <c r="C283" t="s">
        <v>655</v>
      </c>
      <c r="D283" t="s">
        <v>655</v>
      </c>
      <c r="E283" t="s">
        <v>83</v>
      </c>
      <c r="F283" t="s">
        <v>467</v>
      </c>
      <c r="G283" t="s">
        <v>29</v>
      </c>
      <c r="H283" t="s">
        <v>637</v>
      </c>
      <c r="I283" t="s">
        <v>604</v>
      </c>
      <c r="J283" t="s">
        <v>78</v>
      </c>
      <c r="K283" t="s">
        <v>656</v>
      </c>
      <c r="L283" t="s">
        <v>655</v>
      </c>
      <c r="N283" s="53" t="s">
        <v>23</v>
      </c>
      <c r="O283">
        <v>120119</v>
      </c>
      <c r="P283" s="9">
        <v>12330215.350000001</v>
      </c>
      <c r="Q283" s="61">
        <f t="shared" si="5"/>
        <v>3.3300000000000002E-4</v>
      </c>
    </row>
    <row r="284" spans="1:17" outlineLevel="3">
      <c r="A284">
        <v>283</v>
      </c>
      <c r="B284">
        <v>4</v>
      </c>
      <c r="C284" t="s">
        <v>657</v>
      </c>
      <c r="D284" t="s">
        <v>657</v>
      </c>
      <c r="E284" t="s">
        <v>83</v>
      </c>
      <c r="F284" t="s">
        <v>467</v>
      </c>
      <c r="G284" t="s">
        <v>29</v>
      </c>
      <c r="H284" t="s">
        <v>637</v>
      </c>
      <c r="I284" t="s">
        <v>604</v>
      </c>
      <c r="J284" t="s">
        <v>78</v>
      </c>
      <c r="K284" t="s">
        <v>658</v>
      </c>
      <c r="L284" t="s">
        <v>657</v>
      </c>
      <c r="N284" s="53" t="s">
        <v>23</v>
      </c>
      <c r="O284">
        <v>114694</v>
      </c>
      <c r="P284" s="9">
        <v>11752694.18</v>
      </c>
      <c r="Q284" s="61">
        <f t="shared" si="5"/>
        <v>3.1700000000000001E-4</v>
      </c>
    </row>
    <row r="285" spans="1:17" outlineLevel="3">
      <c r="A285">
        <v>284</v>
      </c>
      <c r="B285">
        <v>4</v>
      </c>
      <c r="C285" t="s">
        <v>659</v>
      </c>
      <c r="D285" t="s">
        <v>659</v>
      </c>
      <c r="E285" t="s">
        <v>83</v>
      </c>
      <c r="F285" t="s">
        <v>467</v>
      </c>
      <c r="G285" t="s">
        <v>29</v>
      </c>
      <c r="H285" t="s">
        <v>637</v>
      </c>
      <c r="I285" t="s">
        <v>604</v>
      </c>
      <c r="J285" t="s">
        <v>78</v>
      </c>
      <c r="K285" t="s">
        <v>660</v>
      </c>
      <c r="L285" t="s">
        <v>659</v>
      </c>
      <c r="N285" s="53" t="s">
        <v>23</v>
      </c>
      <c r="O285">
        <v>113173</v>
      </c>
      <c r="P285" s="9">
        <v>11695297.82</v>
      </c>
      <c r="Q285" s="61">
        <f t="shared" si="5"/>
        <v>3.1599999999999998E-4</v>
      </c>
    </row>
    <row r="286" spans="1:17" outlineLevel="3">
      <c r="A286">
        <v>285</v>
      </c>
      <c r="B286">
        <v>4</v>
      </c>
      <c r="C286" t="s">
        <v>661</v>
      </c>
      <c r="D286" t="s">
        <v>661</v>
      </c>
      <c r="E286" t="s">
        <v>83</v>
      </c>
      <c r="F286" t="s">
        <v>467</v>
      </c>
      <c r="G286" t="s">
        <v>29</v>
      </c>
      <c r="H286" t="s">
        <v>637</v>
      </c>
      <c r="I286" t="s">
        <v>604</v>
      </c>
      <c r="J286" t="s">
        <v>78</v>
      </c>
      <c r="K286" t="s">
        <v>662</v>
      </c>
      <c r="L286" t="s">
        <v>661</v>
      </c>
      <c r="N286" s="53" t="s">
        <v>23</v>
      </c>
      <c r="O286">
        <v>113549</v>
      </c>
      <c r="P286" s="9">
        <v>11685327.59</v>
      </c>
      <c r="Q286" s="61">
        <f t="shared" si="5"/>
        <v>3.1500000000000001E-4</v>
      </c>
    </row>
    <row r="287" spans="1:17" outlineLevel="3">
      <c r="A287">
        <v>286</v>
      </c>
      <c r="B287">
        <v>4</v>
      </c>
      <c r="C287" t="s">
        <v>663</v>
      </c>
      <c r="D287" t="s">
        <v>663</v>
      </c>
      <c r="E287" t="s">
        <v>83</v>
      </c>
      <c r="F287" t="s">
        <v>467</v>
      </c>
      <c r="G287" t="s">
        <v>29</v>
      </c>
      <c r="H287" t="s">
        <v>637</v>
      </c>
      <c r="I287" t="s">
        <v>604</v>
      </c>
      <c r="J287" t="s">
        <v>78</v>
      </c>
      <c r="K287" t="s">
        <v>664</v>
      </c>
      <c r="L287" t="s">
        <v>663</v>
      </c>
      <c r="N287" s="53" t="s">
        <v>23</v>
      </c>
      <c r="O287">
        <v>102241</v>
      </c>
      <c r="P287" s="9">
        <v>10520598.9</v>
      </c>
      <c r="Q287" s="61">
        <f t="shared" si="5"/>
        <v>2.8400000000000002E-4</v>
      </c>
    </row>
    <row r="288" spans="1:17" outlineLevel="3">
      <c r="A288">
        <v>287</v>
      </c>
      <c r="B288">
        <v>4</v>
      </c>
      <c r="C288" t="s">
        <v>665</v>
      </c>
      <c r="D288" t="s">
        <v>665</v>
      </c>
      <c r="E288" t="s">
        <v>83</v>
      </c>
      <c r="F288" t="s">
        <v>467</v>
      </c>
      <c r="G288" t="s">
        <v>29</v>
      </c>
      <c r="H288" t="s">
        <v>637</v>
      </c>
      <c r="I288" t="s">
        <v>604</v>
      </c>
      <c r="J288" t="s">
        <v>78</v>
      </c>
      <c r="K288" t="s">
        <v>666</v>
      </c>
      <c r="L288" t="s">
        <v>665</v>
      </c>
      <c r="N288" s="53" t="s">
        <v>23</v>
      </c>
      <c r="O288">
        <v>96657</v>
      </c>
      <c r="P288" s="9">
        <v>10071659.4</v>
      </c>
      <c r="Q288" s="61">
        <f t="shared" si="5"/>
        <v>2.72E-4</v>
      </c>
    </row>
    <row r="289" spans="1:17" outlineLevel="3">
      <c r="A289">
        <v>288</v>
      </c>
      <c r="B289">
        <v>4</v>
      </c>
      <c r="C289" t="s">
        <v>667</v>
      </c>
      <c r="D289" t="s">
        <v>667</v>
      </c>
      <c r="E289" t="s">
        <v>83</v>
      </c>
      <c r="F289" t="s">
        <v>467</v>
      </c>
      <c r="G289" t="s">
        <v>29</v>
      </c>
      <c r="H289" t="s">
        <v>637</v>
      </c>
      <c r="I289" t="s">
        <v>604</v>
      </c>
      <c r="J289" t="s">
        <v>78</v>
      </c>
      <c r="K289" t="s">
        <v>668</v>
      </c>
      <c r="L289" t="s">
        <v>667</v>
      </c>
      <c r="N289" s="53" t="s">
        <v>23</v>
      </c>
      <c r="O289">
        <v>102438</v>
      </c>
      <c r="P289" s="9">
        <v>8769717.1799999997</v>
      </c>
      <c r="Q289" s="61">
        <f t="shared" si="5"/>
        <v>2.3699999999999999E-4</v>
      </c>
    </row>
    <row r="290" spans="1:17" outlineLevel="3">
      <c r="A290">
        <v>289</v>
      </c>
      <c r="B290">
        <v>4</v>
      </c>
      <c r="C290" t="s">
        <v>669</v>
      </c>
      <c r="D290" t="s">
        <v>669</v>
      </c>
      <c r="E290" t="s">
        <v>83</v>
      </c>
      <c r="F290" t="s">
        <v>467</v>
      </c>
      <c r="G290" t="s">
        <v>29</v>
      </c>
      <c r="H290" t="s">
        <v>637</v>
      </c>
      <c r="I290" t="s">
        <v>604</v>
      </c>
      <c r="J290" t="s">
        <v>78</v>
      </c>
      <c r="K290" t="s">
        <v>670</v>
      </c>
      <c r="L290" t="s">
        <v>669</v>
      </c>
      <c r="N290" s="53" t="s">
        <v>23</v>
      </c>
      <c r="O290">
        <v>81240</v>
      </c>
      <c r="P290" s="9">
        <v>8522888.4000000004</v>
      </c>
      <c r="Q290" s="61">
        <f t="shared" si="5"/>
        <v>2.3000000000000001E-4</v>
      </c>
    </row>
    <row r="291" spans="1:17" outlineLevel="3">
      <c r="A291">
        <v>290</v>
      </c>
      <c r="B291">
        <v>4</v>
      </c>
      <c r="C291" t="s">
        <v>671</v>
      </c>
      <c r="D291" t="s">
        <v>671</v>
      </c>
      <c r="E291" t="s">
        <v>83</v>
      </c>
      <c r="F291" t="s">
        <v>467</v>
      </c>
      <c r="G291" t="s">
        <v>29</v>
      </c>
      <c r="H291" t="s">
        <v>637</v>
      </c>
      <c r="I291" t="s">
        <v>604</v>
      </c>
      <c r="J291" t="s">
        <v>78</v>
      </c>
      <c r="K291" t="s">
        <v>672</v>
      </c>
      <c r="L291" t="s">
        <v>671</v>
      </c>
      <c r="N291" s="53" t="s">
        <v>23</v>
      </c>
      <c r="O291">
        <v>76766</v>
      </c>
      <c r="P291" s="9">
        <v>7968310.7999999998</v>
      </c>
      <c r="Q291" s="61">
        <f t="shared" si="5"/>
        <v>2.1499999999999999E-4</v>
      </c>
    </row>
    <row r="292" spans="1:17" outlineLevel="3">
      <c r="A292">
        <v>291</v>
      </c>
      <c r="B292">
        <v>4</v>
      </c>
      <c r="C292" t="s">
        <v>673</v>
      </c>
      <c r="D292" t="s">
        <v>673</v>
      </c>
      <c r="E292" t="s">
        <v>83</v>
      </c>
      <c r="F292" t="s">
        <v>467</v>
      </c>
      <c r="G292" t="s">
        <v>29</v>
      </c>
      <c r="H292" t="s">
        <v>637</v>
      </c>
      <c r="I292" t="s">
        <v>604</v>
      </c>
      <c r="J292" t="s">
        <v>78</v>
      </c>
      <c r="K292" t="s">
        <v>674</v>
      </c>
      <c r="L292" t="s">
        <v>673</v>
      </c>
      <c r="N292" s="53" t="s">
        <v>23</v>
      </c>
      <c r="O292">
        <v>79550</v>
      </c>
      <c r="P292" s="9">
        <v>7955000</v>
      </c>
      <c r="Q292" s="61">
        <f t="shared" si="5"/>
        <v>2.1499999999999999E-4</v>
      </c>
    </row>
    <row r="293" spans="1:17" outlineLevel="3">
      <c r="A293">
        <v>292</v>
      </c>
      <c r="B293">
        <v>4</v>
      </c>
      <c r="C293" t="s">
        <v>675</v>
      </c>
      <c r="D293" t="s">
        <v>675</v>
      </c>
      <c r="E293" t="s">
        <v>83</v>
      </c>
      <c r="F293" t="s">
        <v>467</v>
      </c>
      <c r="G293" t="s">
        <v>29</v>
      </c>
      <c r="H293" t="s">
        <v>637</v>
      </c>
      <c r="I293" t="s">
        <v>604</v>
      </c>
      <c r="J293" t="s">
        <v>78</v>
      </c>
      <c r="K293" t="s">
        <v>676</v>
      </c>
      <c r="L293" t="s">
        <v>675</v>
      </c>
      <c r="N293" s="53" t="s">
        <v>23</v>
      </c>
      <c r="O293">
        <v>74703</v>
      </c>
      <c r="P293" s="9">
        <v>7604765.3999999994</v>
      </c>
      <c r="Q293" s="61">
        <f t="shared" si="5"/>
        <v>2.05E-4</v>
      </c>
    </row>
    <row r="294" spans="1:17" outlineLevel="3">
      <c r="A294">
        <v>293</v>
      </c>
      <c r="B294">
        <v>4</v>
      </c>
      <c r="C294" t="s">
        <v>677</v>
      </c>
      <c r="D294" t="s">
        <v>677</v>
      </c>
      <c r="E294" t="s">
        <v>83</v>
      </c>
      <c r="F294" t="s">
        <v>467</v>
      </c>
      <c r="G294" t="s">
        <v>29</v>
      </c>
      <c r="H294" t="s">
        <v>637</v>
      </c>
      <c r="I294" t="s">
        <v>604</v>
      </c>
      <c r="J294" t="s">
        <v>78</v>
      </c>
      <c r="K294" t="s">
        <v>678</v>
      </c>
      <c r="L294" t="s">
        <v>677</v>
      </c>
      <c r="N294" s="53" t="s">
        <v>23</v>
      </c>
      <c r="O294">
        <v>70545</v>
      </c>
      <c r="P294" s="9">
        <v>7259080.5</v>
      </c>
      <c r="Q294" s="61">
        <f t="shared" si="5"/>
        <v>1.9599999999999999E-4</v>
      </c>
    </row>
    <row r="295" spans="1:17" outlineLevel="3">
      <c r="A295">
        <v>294</v>
      </c>
      <c r="B295">
        <v>4</v>
      </c>
      <c r="C295" t="s">
        <v>679</v>
      </c>
      <c r="D295" t="s">
        <v>679</v>
      </c>
      <c r="E295" t="s">
        <v>83</v>
      </c>
      <c r="F295" t="s">
        <v>467</v>
      </c>
      <c r="G295" t="s">
        <v>29</v>
      </c>
      <c r="H295" t="s">
        <v>637</v>
      </c>
      <c r="I295" t="s">
        <v>604</v>
      </c>
      <c r="J295" t="s">
        <v>78</v>
      </c>
      <c r="K295" t="s">
        <v>680</v>
      </c>
      <c r="L295" t="s">
        <v>679</v>
      </c>
      <c r="N295" s="53" t="s">
        <v>23</v>
      </c>
      <c r="O295">
        <v>65424</v>
      </c>
      <c r="P295" s="9">
        <v>6725587.2000000002</v>
      </c>
      <c r="Q295" s="61">
        <f t="shared" si="5"/>
        <v>1.8200000000000001E-4</v>
      </c>
    </row>
    <row r="296" spans="1:17" outlineLevel="3">
      <c r="A296">
        <v>295</v>
      </c>
      <c r="B296">
        <v>4</v>
      </c>
      <c r="C296" t="s">
        <v>681</v>
      </c>
      <c r="D296" t="s">
        <v>681</v>
      </c>
      <c r="E296" t="s">
        <v>83</v>
      </c>
      <c r="F296" t="s">
        <v>467</v>
      </c>
      <c r="G296" t="s">
        <v>29</v>
      </c>
      <c r="H296" t="s">
        <v>637</v>
      </c>
      <c r="I296" t="s">
        <v>604</v>
      </c>
      <c r="J296" t="s">
        <v>78</v>
      </c>
      <c r="K296" t="s">
        <v>682</v>
      </c>
      <c r="L296" t="s">
        <v>681</v>
      </c>
      <c r="N296" s="53" t="s">
        <v>23</v>
      </c>
      <c r="O296">
        <v>57791</v>
      </c>
      <c r="P296" s="9">
        <v>5883123.7999999998</v>
      </c>
      <c r="Q296" s="61">
        <f t="shared" si="5"/>
        <v>1.5899999999999999E-4</v>
      </c>
    </row>
    <row r="297" spans="1:17" outlineLevel="3">
      <c r="A297">
        <v>296</v>
      </c>
      <c r="B297">
        <v>4</v>
      </c>
      <c r="C297" t="s">
        <v>683</v>
      </c>
      <c r="D297" t="s">
        <v>683</v>
      </c>
      <c r="E297" t="s">
        <v>83</v>
      </c>
      <c r="F297" t="s">
        <v>467</v>
      </c>
      <c r="G297" t="s">
        <v>29</v>
      </c>
      <c r="H297" t="s">
        <v>637</v>
      </c>
      <c r="I297" t="s">
        <v>604</v>
      </c>
      <c r="J297" t="s">
        <v>78</v>
      </c>
      <c r="K297" t="s">
        <v>684</v>
      </c>
      <c r="L297" t="s">
        <v>683</v>
      </c>
      <c r="N297" s="53" t="s">
        <v>23</v>
      </c>
      <c r="O297">
        <v>47124</v>
      </c>
      <c r="P297" s="9">
        <v>4795809.4800000004</v>
      </c>
      <c r="Q297" s="61">
        <f t="shared" si="5"/>
        <v>1.2899999999999999E-4</v>
      </c>
    </row>
    <row r="298" spans="1:17" outlineLevel="3">
      <c r="A298">
        <v>297</v>
      </c>
      <c r="B298">
        <v>4</v>
      </c>
      <c r="C298" t="s">
        <v>685</v>
      </c>
      <c r="D298" t="s">
        <v>685</v>
      </c>
      <c r="E298" t="s">
        <v>83</v>
      </c>
      <c r="F298" t="s">
        <v>467</v>
      </c>
      <c r="G298" t="s">
        <v>29</v>
      </c>
      <c r="H298" t="s">
        <v>637</v>
      </c>
      <c r="I298" t="s">
        <v>604</v>
      </c>
      <c r="J298" t="s">
        <v>78</v>
      </c>
      <c r="K298" t="s">
        <v>686</v>
      </c>
      <c r="L298" t="s">
        <v>685</v>
      </c>
      <c r="N298" s="53" t="s">
        <v>23</v>
      </c>
      <c r="O298">
        <v>46447</v>
      </c>
      <c r="P298" s="9">
        <v>4788685.7</v>
      </c>
      <c r="Q298" s="61">
        <f t="shared" si="5"/>
        <v>1.2899999999999999E-4</v>
      </c>
    </row>
    <row r="299" spans="1:17" outlineLevel="3">
      <c r="A299">
        <v>298</v>
      </c>
      <c r="B299">
        <v>4</v>
      </c>
      <c r="C299" t="s">
        <v>687</v>
      </c>
      <c r="D299" t="s">
        <v>687</v>
      </c>
      <c r="E299" t="s">
        <v>83</v>
      </c>
      <c r="F299" t="s">
        <v>467</v>
      </c>
      <c r="G299" t="s">
        <v>29</v>
      </c>
      <c r="H299" t="s">
        <v>637</v>
      </c>
      <c r="I299" t="s">
        <v>604</v>
      </c>
      <c r="J299" t="s">
        <v>78</v>
      </c>
      <c r="K299" t="s">
        <v>688</v>
      </c>
      <c r="L299" t="s">
        <v>687</v>
      </c>
      <c r="N299" s="53" t="s">
        <v>23</v>
      </c>
      <c r="O299">
        <v>39547</v>
      </c>
      <c r="P299" s="9">
        <v>4077691.17</v>
      </c>
      <c r="Q299" s="61">
        <f t="shared" si="5"/>
        <v>1.1E-4</v>
      </c>
    </row>
    <row r="300" spans="1:17" outlineLevel="3">
      <c r="A300">
        <v>299</v>
      </c>
      <c r="B300">
        <v>4</v>
      </c>
      <c r="C300" t="s">
        <v>689</v>
      </c>
      <c r="D300" t="s">
        <v>689</v>
      </c>
      <c r="E300" t="s">
        <v>83</v>
      </c>
      <c r="F300" t="s">
        <v>467</v>
      </c>
      <c r="G300" t="s">
        <v>29</v>
      </c>
      <c r="H300" t="s">
        <v>637</v>
      </c>
      <c r="I300" t="s">
        <v>604</v>
      </c>
      <c r="J300" t="s">
        <v>78</v>
      </c>
      <c r="K300" t="s">
        <v>690</v>
      </c>
      <c r="L300" t="s">
        <v>689</v>
      </c>
      <c r="M300" s="27" t="s">
        <v>691</v>
      </c>
      <c r="N300" s="53" t="s">
        <v>23</v>
      </c>
      <c r="O300">
        <v>34995</v>
      </c>
      <c r="P300" s="9">
        <v>3594686.4</v>
      </c>
      <c r="Q300" s="61">
        <f t="shared" si="5"/>
        <v>9.7E-5</v>
      </c>
    </row>
    <row r="301" spans="1:17" outlineLevel="3">
      <c r="A301">
        <v>300</v>
      </c>
      <c r="B301">
        <v>4</v>
      </c>
      <c r="C301" t="s">
        <v>692</v>
      </c>
      <c r="D301" t="s">
        <v>692</v>
      </c>
      <c r="E301" t="s">
        <v>83</v>
      </c>
      <c r="F301" t="s">
        <v>467</v>
      </c>
      <c r="G301" t="s">
        <v>29</v>
      </c>
      <c r="H301" t="s">
        <v>637</v>
      </c>
      <c r="I301" t="s">
        <v>604</v>
      </c>
      <c r="J301" t="s">
        <v>78</v>
      </c>
      <c r="K301" t="s">
        <v>693</v>
      </c>
      <c r="L301" t="s">
        <v>692</v>
      </c>
      <c r="N301" s="53" t="s">
        <v>23</v>
      </c>
      <c r="O301">
        <v>34301</v>
      </c>
      <c r="P301" s="9">
        <v>3477778.3900000006</v>
      </c>
      <c r="Q301" s="61">
        <f t="shared" si="5"/>
        <v>9.3999999999999994E-5</v>
      </c>
    </row>
    <row r="302" spans="1:17" outlineLevel="3">
      <c r="A302">
        <v>301</v>
      </c>
      <c r="B302">
        <v>4</v>
      </c>
      <c r="C302" t="s">
        <v>694</v>
      </c>
      <c r="D302" t="s">
        <v>694</v>
      </c>
      <c r="E302" t="s">
        <v>83</v>
      </c>
      <c r="F302" t="s">
        <v>467</v>
      </c>
      <c r="G302" t="s">
        <v>29</v>
      </c>
      <c r="H302" t="s">
        <v>637</v>
      </c>
      <c r="I302" t="s">
        <v>604</v>
      </c>
      <c r="J302" t="s">
        <v>78</v>
      </c>
      <c r="K302" t="s">
        <v>695</v>
      </c>
      <c r="L302" t="s">
        <v>694</v>
      </c>
      <c r="N302" s="53" t="s">
        <v>23</v>
      </c>
      <c r="O302">
        <v>33471</v>
      </c>
      <c r="P302" s="9">
        <v>3469269.15</v>
      </c>
      <c r="Q302" s="61">
        <f t="shared" si="5"/>
        <v>9.3999999999999994E-5</v>
      </c>
    </row>
    <row r="303" spans="1:17" outlineLevel="3">
      <c r="A303">
        <v>302</v>
      </c>
      <c r="B303">
        <v>4</v>
      </c>
      <c r="C303" t="s">
        <v>696</v>
      </c>
      <c r="D303" t="s">
        <v>696</v>
      </c>
      <c r="E303" t="s">
        <v>83</v>
      </c>
      <c r="F303" t="s">
        <v>467</v>
      </c>
      <c r="G303" t="s">
        <v>29</v>
      </c>
      <c r="H303" t="s">
        <v>637</v>
      </c>
      <c r="I303" t="s">
        <v>604</v>
      </c>
      <c r="J303" t="s">
        <v>78</v>
      </c>
      <c r="K303" t="s">
        <v>697</v>
      </c>
      <c r="L303" t="s">
        <v>696</v>
      </c>
      <c r="N303" s="53" t="s">
        <v>23</v>
      </c>
      <c r="O303">
        <v>28321</v>
      </c>
      <c r="P303" s="9">
        <v>2892990.15</v>
      </c>
      <c r="Q303" s="61">
        <f t="shared" si="5"/>
        <v>7.7999999999999999E-5</v>
      </c>
    </row>
    <row r="304" spans="1:17" outlineLevel="3">
      <c r="A304">
        <v>303</v>
      </c>
      <c r="B304">
        <v>4</v>
      </c>
      <c r="C304" t="s">
        <v>698</v>
      </c>
      <c r="D304" t="s">
        <v>698</v>
      </c>
      <c r="E304" t="s">
        <v>83</v>
      </c>
      <c r="F304" t="s">
        <v>467</v>
      </c>
      <c r="G304" t="s">
        <v>29</v>
      </c>
      <c r="H304" t="s">
        <v>637</v>
      </c>
      <c r="I304" t="s">
        <v>604</v>
      </c>
      <c r="J304" t="s">
        <v>78</v>
      </c>
      <c r="K304" t="s">
        <v>699</v>
      </c>
      <c r="L304" t="s">
        <v>698</v>
      </c>
      <c r="N304" s="53" t="s">
        <v>23</v>
      </c>
      <c r="O304">
        <v>25128</v>
      </c>
      <c r="P304" s="9">
        <v>2666332.08</v>
      </c>
      <c r="Q304" s="61">
        <f t="shared" si="5"/>
        <v>7.2000000000000002E-5</v>
      </c>
    </row>
    <row r="305" spans="1:17" outlineLevel="3">
      <c r="A305">
        <v>304</v>
      </c>
      <c r="B305">
        <v>4</v>
      </c>
      <c r="C305" t="s">
        <v>700</v>
      </c>
      <c r="D305" t="s">
        <v>700</v>
      </c>
      <c r="E305" t="s">
        <v>83</v>
      </c>
      <c r="F305" t="s">
        <v>467</v>
      </c>
      <c r="G305" t="s">
        <v>29</v>
      </c>
      <c r="H305" t="s">
        <v>637</v>
      </c>
      <c r="I305" t="s">
        <v>604</v>
      </c>
      <c r="J305" t="s">
        <v>78</v>
      </c>
      <c r="K305" t="s">
        <v>701</v>
      </c>
      <c r="L305" t="s">
        <v>700</v>
      </c>
      <c r="N305" s="53" t="s">
        <v>23</v>
      </c>
      <c r="O305">
        <v>24581</v>
      </c>
      <c r="P305" s="9">
        <v>2511194.96</v>
      </c>
      <c r="Q305" s="61">
        <f t="shared" si="5"/>
        <v>6.7999999999999999E-5</v>
      </c>
    </row>
    <row r="306" spans="1:17" outlineLevel="3">
      <c r="A306">
        <v>305</v>
      </c>
      <c r="B306">
        <v>4</v>
      </c>
      <c r="C306" t="s">
        <v>702</v>
      </c>
      <c r="D306" t="s">
        <v>702</v>
      </c>
      <c r="E306" t="s">
        <v>83</v>
      </c>
      <c r="F306" t="s">
        <v>467</v>
      </c>
      <c r="G306" t="s">
        <v>29</v>
      </c>
      <c r="H306" t="s">
        <v>637</v>
      </c>
      <c r="I306" t="s">
        <v>604</v>
      </c>
      <c r="J306" t="s">
        <v>78</v>
      </c>
      <c r="K306" t="s">
        <v>703</v>
      </c>
      <c r="L306" t="s">
        <v>702</v>
      </c>
      <c r="M306" s="27" t="s">
        <v>704</v>
      </c>
      <c r="N306" s="53" t="s">
        <v>23</v>
      </c>
      <c r="O306">
        <v>21833</v>
      </c>
      <c r="P306" s="9">
        <v>2240502.46</v>
      </c>
      <c r="Q306" s="61">
        <f t="shared" si="5"/>
        <v>6.0000000000000002E-5</v>
      </c>
    </row>
    <row r="307" spans="1:17" outlineLevel="3">
      <c r="A307">
        <v>306</v>
      </c>
      <c r="B307">
        <v>4</v>
      </c>
      <c r="C307" t="s">
        <v>705</v>
      </c>
      <c r="D307" t="s">
        <v>705</v>
      </c>
      <c r="E307" t="s">
        <v>83</v>
      </c>
      <c r="F307" t="s">
        <v>467</v>
      </c>
      <c r="G307" t="s">
        <v>29</v>
      </c>
      <c r="H307" t="s">
        <v>637</v>
      </c>
      <c r="I307" t="s">
        <v>604</v>
      </c>
      <c r="J307" t="s">
        <v>78</v>
      </c>
      <c r="K307" t="s">
        <v>706</v>
      </c>
      <c r="L307" t="s">
        <v>705</v>
      </c>
      <c r="N307" s="53" t="s">
        <v>23</v>
      </c>
      <c r="O307">
        <v>20458</v>
      </c>
      <c r="P307" s="9">
        <v>2129268.64</v>
      </c>
      <c r="Q307" s="61">
        <f t="shared" si="5"/>
        <v>5.7000000000000003E-5</v>
      </c>
    </row>
    <row r="308" spans="1:17" outlineLevel="3">
      <c r="A308">
        <v>307</v>
      </c>
      <c r="B308">
        <v>4</v>
      </c>
      <c r="C308" t="s">
        <v>707</v>
      </c>
      <c r="D308" t="s">
        <v>707</v>
      </c>
      <c r="E308" t="s">
        <v>83</v>
      </c>
      <c r="F308" t="s">
        <v>467</v>
      </c>
      <c r="G308" t="s">
        <v>29</v>
      </c>
      <c r="H308" t="s">
        <v>637</v>
      </c>
      <c r="I308" t="s">
        <v>604</v>
      </c>
      <c r="J308" t="s">
        <v>78</v>
      </c>
      <c r="K308" t="s">
        <v>708</v>
      </c>
      <c r="L308" t="s">
        <v>707</v>
      </c>
      <c r="N308" s="53" t="s">
        <v>23</v>
      </c>
      <c r="O308">
        <v>20217</v>
      </c>
      <c r="P308" s="9">
        <v>2079520.62</v>
      </c>
      <c r="Q308" s="61">
        <f t="shared" si="5"/>
        <v>5.5999999999999999E-5</v>
      </c>
    </row>
    <row r="309" spans="1:17" outlineLevel="3">
      <c r="A309">
        <v>308</v>
      </c>
      <c r="B309">
        <v>4</v>
      </c>
      <c r="C309" t="s">
        <v>709</v>
      </c>
      <c r="D309" t="s">
        <v>709</v>
      </c>
      <c r="E309" t="s">
        <v>83</v>
      </c>
      <c r="F309" t="s">
        <v>467</v>
      </c>
      <c r="G309" t="s">
        <v>29</v>
      </c>
      <c r="H309" t="s">
        <v>637</v>
      </c>
      <c r="I309" t="s">
        <v>604</v>
      </c>
      <c r="J309" t="s">
        <v>78</v>
      </c>
      <c r="K309" t="s">
        <v>710</v>
      </c>
      <c r="L309" t="s">
        <v>709</v>
      </c>
      <c r="N309" s="53" t="s">
        <v>23</v>
      </c>
      <c r="O309">
        <v>15853</v>
      </c>
      <c r="P309" s="9">
        <v>1615420.7</v>
      </c>
      <c r="Q309" s="61">
        <f t="shared" si="5"/>
        <v>4.3999999999999999E-5</v>
      </c>
    </row>
    <row r="310" spans="1:17" outlineLevel="3">
      <c r="A310">
        <v>309</v>
      </c>
      <c r="B310">
        <v>4</v>
      </c>
      <c r="C310" t="s">
        <v>711</v>
      </c>
      <c r="D310" t="s">
        <v>711</v>
      </c>
      <c r="E310" t="s">
        <v>83</v>
      </c>
      <c r="F310" t="s">
        <v>467</v>
      </c>
      <c r="G310" t="s">
        <v>29</v>
      </c>
      <c r="H310" t="s">
        <v>637</v>
      </c>
      <c r="I310" t="s">
        <v>604</v>
      </c>
      <c r="J310" t="s">
        <v>78</v>
      </c>
      <c r="K310" t="s">
        <v>712</v>
      </c>
      <c r="L310" t="s">
        <v>711</v>
      </c>
      <c r="M310" s="27" t="s">
        <v>713</v>
      </c>
      <c r="N310" s="53" t="s">
        <v>23</v>
      </c>
      <c r="O310">
        <v>13968</v>
      </c>
      <c r="P310" s="9">
        <v>1443313.44</v>
      </c>
      <c r="Q310" s="61">
        <f t="shared" si="5"/>
        <v>3.8999999999999999E-5</v>
      </c>
    </row>
    <row r="311" spans="1:17" outlineLevel="3">
      <c r="A311">
        <v>310</v>
      </c>
      <c r="B311">
        <v>4</v>
      </c>
      <c r="C311" t="s">
        <v>714</v>
      </c>
      <c r="D311" t="s">
        <v>714</v>
      </c>
      <c r="E311" t="s">
        <v>83</v>
      </c>
      <c r="F311" t="s">
        <v>467</v>
      </c>
      <c r="G311" t="s">
        <v>29</v>
      </c>
      <c r="H311" t="s">
        <v>637</v>
      </c>
      <c r="I311" t="s">
        <v>604</v>
      </c>
      <c r="J311" t="s">
        <v>78</v>
      </c>
      <c r="K311" t="s">
        <v>715</v>
      </c>
      <c r="L311" t="s">
        <v>714</v>
      </c>
      <c r="N311" s="53" t="s">
        <v>23</v>
      </c>
      <c r="O311">
        <v>13212</v>
      </c>
      <c r="P311" s="9">
        <v>1354890.6</v>
      </c>
      <c r="Q311" s="61">
        <f t="shared" si="5"/>
        <v>3.6999999999999998E-5</v>
      </c>
    </row>
    <row r="312" spans="1:17" outlineLevel="3">
      <c r="A312">
        <v>311</v>
      </c>
      <c r="B312">
        <v>4</v>
      </c>
      <c r="C312" t="s">
        <v>716</v>
      </c>
      <c r="D312" t="s">
        <v>716</v>
      </c>
      <c r="E312" t="s">
        <v>83</v>
      </c>
      <c r="F312" t="s">
        <v>467</v>
      </c>
      <c r="G312" t="s">
        <v>29</v>
      </c>
      <c r="H312" t="s">
        <v>637</v>
      </c>
      <c r="I312" t="s">
        <v>604</v>
      </c>
      <c r="J312" t="s">
        <v>78</v>
      </c>
      <c r="K312" t="s">
        <v>717</v>
      </c>
      <c r="L312" t="s">
        <v>716</v>
      </c>
      <c r="N312" s="53" t="s">
        <v>23</v>
      </c>
      <c r="O312">
        <v>9111</v>
      </c>
      <c r="P312" s="9">
        <v>932055.3</v>
      </c>
      <c r="Q312" s="61">
        <f t="shared" si="5"/>
        <v>2.5000000000000001E-5</v>
      </c>
    </row>
    <row r="313" spans="1:17" outlineLevel="3">
      <c r="A313">
        <v>312</v>
      </c>
      <c r="B313">
        <v>4</v>
      </c>
      <c r="C313" t="s">
        <v>718</v>
      </c>
      <c r="D313" t="s">
        <v>718</v>
      </c>
      <c r="E313" t="s">
        <v>83</v>
      </c>
      <c r="F313" t="s">
        <v>467</v>
      </c>
      <c r="G313" t="s">
        <v>29</v>
      </c>
      <c r="H313" t="s">
        <v>637</v>
      </c>
      <c r="I313" t="s">
        <v>604</v>
      </c>
      <c r="J313" t="s">
        <v>78</v>
      </c>
      <c r="K313" t="s">
        <v>719</v>
      </c>
      <c r="L313" t="s">
        <v>718</v>
      </c>
      <c r="N313" s="53" t="s">
        <v>23</v>
      </c>
      <c r="O313">
        <v>7813</v>
      </c>
      <c r="P313" s="9">
        <v>791144.38</v>
      </c>
      <c r="Q313" s="61">
        <f t="shared" si="5"/>
        <v>2.0999999999999999E-5</v>
      </c>
    </row>
    <row r="314" spans="1:17" outlineLevel="3">
      <c r="A314">
        <v>313</v>
      </c>
      <c r="B314">
        <v>4</v>
      </c>
      <c r="C314" t="s">
        <v>720</v>
      </c>
      <c r="D314" t="s">
        <v>720</v>
      </c>
      <c r="E314" t="s">
        <v>83</v>
      </c>
      <c r="F314" t="s">
        <v>467</v>
      </c>
      <c r="G314" t="s">
        <v>29</v>
      </c>
      <c r="H314" t="s">
        <v>637</v>
      </c>
      <c r="I314" t="s">
        <v>604</v>
      </c>
      <c r="J314" t="s">
        <v>78</v>
      </c>
      <c r="K314" t="s">
        <v>721</v>
      </c>
      <c r="L314" t="s">
        <v>720</v>
      </c>
      <c r="N314" s="53" t="s">
        <v>23</v>
      </c>
      <c r="O314">
        <v>8565</v>
      </c>
      <c r="P314" s="9">
        <v>746011.5</v>
      </c>
      <c r="Q314" s="61">
        <f t="shared" si="5"/>
        <v>2.0000000000000002E-5</v>
      </c>
    </row>
    <row r="315" spans="1:17" outlineLevel="3">
      <c r="A315">
        <v>314</v>
      </c>
      <c r="B315">
        <v>4</v>
      </c>
      <c r="C315" t="s">
        <v>722</v>
      </c>
      <c r="D315" t="s">
        <v>722</v>
      </c>
      <c r="E315" t="s">
        <v>83</v>
      </c>
      <c r="F315" t="s">
        <v>467</v>
      </c>
      <c r="G315" t="s">
        <v>29</v>
      </c>
      <c r="H315" t="s">
        <v>637</v>
      </c>
      <c r="I315" t="s">
        <v>604</v>
      </c>
      <c r="J315" t="s">
        <v>78</v>
      </c>
      <c r="K315" t="s">
        <v>723</v>
      </c>
      <c r="L315" t="s">
        <v>722</v>
      </c>
      <c r="N315" s="53" t="s">
        <v>23</v>
      </c>
      <c r="O315">
        <v>7318</v>
      </c>
      <c r="P315" s="9">
        <v>740727.96</v>
      </c>
      <c r="Q315" s="61">
        <f t="shared" si="5"/>
        <v>2.0000000000000002E-5</v>
      </c>
    </row>
    <row r="316" spans="1:17" outlineLevel="3">
      <c r="A316">
        <v>315</v>
      </c>
      <c r="B316">
        <v>4</v>
      </c>
      <c r="C316" t="s">
        <v>724</v>
      </c>
      <c r="D316" t="s">
        <v>724</v>
      </c>
      <c r="E316" t="s">
        <v>83</v>
      </c>
      <c r="F316" t="s">
        <v>467</v>
      </c>
      <c r="G316" t="s">
        <v>29</v>
      </c>
      <c r="H316" t="s">
        <v>637</v>
      </c>
      <c r="I316" t="s">
        <v>604</v>
      </c>
      <c r="J316" t="s">
        <v>78</v>
      </c>
      <c r="K316" t="s">
        <v>725</v>
      </c>
      <c r="L316" t="s">
        <v>724</v>
      </c>
      <c r="N316" s="53" t="s">
        <v>23</v>
      </c>
      <c r="O316">
        <v>687104</v>
      </c>
      <c r="P316" s="9">
        <v>685042.68799999997</v>
      </c>
      <c r="Q316" s="61">
        <f t="shared" si="5"/>
        <v>1.8E-5</v>
      </c>
    </row>
    <row r="317" spans="1:17" outlineLevel="3">
      <c r="A317">
        <v>316</v>
      </c>
      <c r="B317">
        <v>4</v>
      </c>
      <c r="C317" t="s">
        <v>726</v>
      </c>
      <c r="D317" t="s">
        <v>726</v>
      </c>
      <c r="E317" t="s">
        <v>83</v>
      </c>
      <c r="F317" t="s">
        <v>467</v>
      </c>
      <c r="G317" t="s">
        <v>29</v>
      </c>
      <c r="H317" t="s">
        <v>637</v>
      </c>
      <c r="I317" t="s">
        <v>604</v>
      </c>
      <c r="J317" t="s">
        <v>78</v>
      </c>
      <c r="K317" t="s">
        <v>727</v>
      </c>
      <c r="L317" t="s">
        <v>726</v>
      </c>
      <c r="N317" s="53" t="s">
        <v>23</v>
      </c>
      <c r="O317">
        <v>3718</v>
      </c>
      <c r="P317" s="9">
        <v>415821.12</v>
      </c>
      <c r="Q317" s="61">
        <f t="shared" si="5"/>
        <v>1.1E-5</v>
      </c>
    </row>
    <row r="318" spans="1:17" outlineLevel="3">
      <c r="A318">
        <v>317</v>
      </c>
      <c r="B318">
        <v>4</v>
      </c>
      <c r="C318" t="s">
        <v>728</v>
      </c>
      <c r="D318" t="s">
        <v>728</v>
      </c>
      <c r="E318" t="s">
        <v>83</v>
      </c>
      <c r="F318" t="s">
        <v>467</v>
      </c>
      <c r="G318" t="s">
        <v>29</v>
      </c>
      <c r="H318" t="s">
        <v>637</v>
      </c>
      <c r="I318" t="s">
        <v>604</v>
      </c>
      <c r="J318" t="s">
        <v>78</v>
      </c>
      <c r="K318" t="s">
        <v>729</v>
      </c>
      <c r="L318" t="s">
        <v>728</v>
      </c>
      <c r="N318" s="53" t="s">
        <v>23</v>
      </c>
      <c r="O318">
        <v>4225</v>
      </c>
      <c r="P318" s="9">
        <v>412571.25</v>
      </c>
      <c r="Q318" s="61">
        <f t="shared" si="5"/>
        <v>1.1E-5</v>
      </c>
    </row>
    <row r="319" spans="1:17" outlineLevel="3">
      <c r="A319">
        <v>318</v>
      </c>
      <c r="B319">
        <v>4</v>
      </c>
      <c r="C319" t="s">
        <v>730</v>
      </c>
      <c r="D319" t="s">
        <v>730</v>
      </c>
      <c r="E319" t="s">
        <v>83</v>
      </c>
      <c r="F319" t="s">
        <v>467</v>
      </c>
      <c r="G319" t="s">
        <v>29</v>
      </c>
      <c r="H319" t="s">
        <v>637</v>
      </c>
      <c r="I319" t="s">
        <v>604</v>
      </c>
      <c r="J319" t="s">
        <v>78</v>
      </c>
      <c r="K319" t="s">
        <v>731</v>
      </c>
      <c r="L319" t="s">
        <v>730</v>
      </c>
      <c r="N319" s="53" t="s">
        <v>23</v>
      </c>
      <c r="O319">
        <v>3093</v>
      </c>
      <c r="P319" s="9">
        <v>311217.65999999997</v>
      </c>
      <c r="Q319" s="61">
        <f t="shared" si="5"/>
        <v>7.9999999999999996E-6</v>
      </c>
    </row>
    <row r="320" spans="1:17" outlineLevel="3">
      <c r="A320">
        <v>319</v>
      </c>
      <c r="B320">
        <v>4</v>
      </c>
      <c r="C320" t="s">
        <v>732</v>
      </c>
      <c r="D320" t="s">
        <v>732</v>
      </c>
      <c r="E320" t="s">
        <v>83</v>
      </c>
      <c r="F320" t="s">
        <v>467</v>
      </c>
      <c r="G320" t="s">
        <v>29</v>
      </c>
      <c r="H320" t="s">
        <v>637</v>
      </c>
      <c r="I320" t="s">
        <v>604</v>
      </c>
      <c r="J320" t="s">
        <v>78</v>
      </c>
      <c r="K320" t="s">
        <v>733</v>
      </c>
      <c r="L320" t="s">
        <v>732</v>
      </c>
      <c r="N320" s="53" t="s">
        <v>23</v>
      </c>
      <c r="O320">
        <v>1941</v>
      </c>
      <c r="P320" s="9">
        <v>189829.8</v>
      </c>
      <c r="Q320" s="61">
        <f t="shared" si="5"/>
        <v>5.0000000000000004E-6</v>
      </c>
    </row>
    <row r="321" spans="1:18" outlineLevel="3">
      <c r="A321">
        <v>320</v>
      </c>
      <c r="B321">
        <v>4</v>
      </c>
      <c r="C321" t="s">
        <v>734</v>
      </c>
      <c r="D321" t="s">
        <v>734</v>
      </c>
      <c r="E321" t="s">
        <v>83</v>
      </c>
      <c r="F321" t="s">
        <v>467</v>
      </c>
      <c r="G321" t="s">
        <v>29</v>
      </c>
      <c r="H321" t="s">
        <v>637</v>
      </c>
      <c r="I321" t="s">
        <v>604</v>
      </c>
      <c r="J321" t="s">
        <v>78</v>
      </c>
      <c r="K321" t="s">
        <v>735</v>
      </c>
      <c r="L321" t="s">
        <v>734</v>
      </c>
      <c r="N321" s="53" t="s">
        <v>23</v>
      </c>
      <c r="O321">
        <v>35479</v>
      </c>
      <c r="P321" s="9">
        <v>133046.25</v>
      </c>
      <c r="Q321" s="61">
        <f t="shared" si="5"/>
        <v>3.9999999999999998E-6</v>
      </c>
    </row>
    <row r="322" spans="1:18" outlineLevel="3">
      <c r="A322">
        <v>321</v>
      </c>
      <c r="B322">
        <v>4</v>
      </c>
      <c r="C322" t="s">
        <v>736</v>
      </c>
      <c r="D322" t="s">
        <v>736</v>
      </c>
      <c r="E322" t="s">
        <v>83</v>
      </c>
      <c r="F322" t="s">
        <v>467</v>
      </c>
      <c r="G322" t="s">
        <v>29</v>
      </c>
      <c r="H322" t="s">
        <v>637</v>
      </c>
      <c r="I322" t="s">
        <v>604</v>
      </c>
      <c r="J322" t="s">
        <v>78</v>
      </c>
      <c r="K322" t="s">
        <v>737</v>
      </c>
      <c r="L322" t="s">
        <v>736</v>
      </c>
      <c r="N322" s="53" t="s">
        <v>23</v>
      </c>
      <c r="O322">
        <v>79930</v>
      </c>
      <c r="P322" s="9">
        <v>113500.6</v>
      </c>
      <c r="Q322" s="61">
        <f t="shared" si="5"/>
        <v>3.0000000000000001E-6</v>
      </c>
    </row>
    <row r="323" spans="1:18" outlineLevel="3">
      <c r="A323">
        <v>322</v>
      </c>
      <c r="B323">
        <v>4</v>
      </c>
      <c r="C323" t="s">
        <v>738</v>
      </c>
      <c r="D323" t="s">
        <v>738</v>
      </c>
      <c r="E323" t="s">
        <v>83</v>
      </c>
      <c r="F323" t="s">
        <v>467</v>
      </c>
      <c r="G323" t="s">
        <v>29</v>
      </c>
      <c r="H323" t="s">
        <v>637</v>
      </c>
      <c r="I323" t="s">
        <v>604</v>
      </c>
      <c r="J323" t="s">
        <v>78</v>
      </c>
      <c r="K323" t="s">
        <v>739</v>
      </c>
      <c r="L323" t="s">
        <v>738</v>
      </c>
      <c r="N323" s="53" t="s">
        <v>23</v>
      </c>
      <c r="O323">
        <v>8500</v>
      </c>
      <c r="P323" s="9">
        <v>86700</v>
      </c>
      <c r="Q323" s="61">
        <f t="shared" si="5"/>
        <v>1.9999999999999999E-6</v>
      </c>
    </row>
    <row r="324" spans="1:18" outlineLevel="3">
      <c r="A324">
        <v>323</v>
      </c>
      <c r="B324">
        <v>4</v>
      </c>
      <c r="C324" t="s">
        <v>740</v>
      </c>
      <c r="D324" t="s">
        <v>740</v>
      </c>
      <c r="E324" t="s">
        <v>83</v>
      </c>
      <c r="F324" t="s">
        <v>467</v>
      </c>
      <c r="G324" t="s">
        <v>29</v>
      </c>
      <c r="H324" t="s">
        <v>637</v>
      </c>
      <c r="I324" t="s">
        <v>604</v>
      </c>
      <c r="J324" t="s">
        <v>78</v>
      </c>
      <c r="K324" t="s">
        <v>741</v>
      </c>
      <c r="L324" t="s">
        <v>740</v>
      </c>
      <c r="N324" s="53" t="s">
        <v>23</v>
      </c>
      <c r="O324">
        <v>695</v>
      </c>
      <c r="P324" s="9">
        <v>69569.5</v>
      </c>
      <c r="Q324" s="61">
        <f t="shared" ref="Q324:Q387" si="6">ROUND(P324/$P$2,6)</f>
        <v>1.9999999999999999E-6</v>
      </c>
    </row>
    <row r="325" spans="1:18" outlineLevel="3">
      <c r="A325">
        <v>324</v>
      </c>
      <c r="B325">
        <v>4</v>
      </c>
      <c r="C325" t="s">
        <v>742</v>
      </c>
      <c r="D325" t="s">
        <v>742</v>
      </c>
      <c r="E325" t="s">
        <v>83</v>
      </c>
      <c r="F325" t="s">
        <v>467</v>
      </c>
      <c r="G325" t="s">
        <v>29</v>
      </c>
      <c r="H325" t="s">
        <v>637</v>
      </c>
      <c r="I325" t="s">
        <v>604</v>
      </c>
      <c r="J325" t="s">
        <v>78</v>
      </c>
      <c r="K325" t="s">
        <v>743</v>
      </c>
      <c r="L325" t="s">
        <v>742</v>
      </c>
      <c r="N325" s="53" t="s">
        <v>23</v>
      </c>
      <c r="O325">
        <v>486</v>
      </c>
      <c r="P325" s="9">
        <v>44469</v>
      </c>
      <c r="Q325" s="61">
        <f t="shared" si="6"/>
        <v>9.9999999999999995E-7</v>
      </c>
    </row>
    <row r="326" spans="1:18" outlineLevel="3">
      <c r="A326">
        <v>325</v>
      </c>
      <c r="B326">
        <v>4</v>
      </c>
      <c r="C326" t="s">
        <v>744</v>
      </c>
      <c r="D326" t="s">
        <v>744</v>
      </c>
      <c r="E326" t="s">
        <v>83</v>
      </c>
      <c r="F326" t="s">
        <v>467</v>
      </c>
      <c r="G326" t="s">
        <v>29</v>
      </c>
      <c r="H326" t="s">
        <v>637</v>
      </c>
      <c r="I326" t="s">
        <v>604</v>
      </c>
      <c r="J326" t="s">
        <v>78</v>
      </c>
      <c r="K326" t="s">
        <v>745</v>
      </c>
      <c r="L326" t="s">
        <v>744</v>
      </c>
      <c r="N326" s="53" t="s">
        <v>23</v>
      </c>
      <c r="O326">
        <v>14814</v>
      </c>
      <c r="P326" s="9">
        <v>39997.800000000003</v>
      </c>
      <c r="Q326" s="61">
        <f t="shared" si="6"/>
        <v>9.9999999999999995E-7</v>
      </c>
    </row>
    <row r="327" spans="1:18" outlineLevel="3">
      <c r="A327">
        <v>326</v>
      </c>
      <c r="B327">
        <v>4</v>
      </c>
      <c r="C327" t="s">
        <v>746</v>
      </c>
      <c r="D327" t="s">
        <v>746</v>
      </c>
      <c r="E327" t="s">
        <v>83</v>
      </c>
      <c r="F327" t="s">
        <v>467</v>
      </c>
      <c r="G327" t="s">
        <v>29</v>
      </c>
      <c r="H327" t="s">
        <v>637</v>
      </c>
      <c r="I327" t="s">
        <v>604</v>
      </c>
      <c r="J327" t="s">
        <v>78</v>
      </c>
      <c r="K327" t="s">
        <v>747</v>
      </c>
      <c r="L327" t="s">
        <v>746</v>
      </c>
      <c r="N327" s="53" t="s">
        <v>23</v>
      </c>
      <c r="O327">
        <v>262</v>
      </c>
      <c r="P327" s="9">
        <v>21091</v>
      </c>
      <c r="Q327" s="61">
        <f t="shared" si="6"/>
        <v>9.9999999999999995E-7</v>
      </c>
    </row>
    <row r="328" spans="1:18" s="7" customFormat="1" ht="14.25" outlineLevel="2">
      <c r="A328" s="12">
        <v>327</v>
      </c>
      <c r="B328" s="12">
        <v>3</v>
      </c>
      <c r="C328" s="12"/>
      <c r="D328" s="12"/>
      <c r="E328" s="12" t="s">
        <v>83</v>
      </c>
      <c r="F328" s="12" t="s">
        <v>83</v>
      </c>
      <c r="G328" s="12"/>
      <c r="H328" s="12"/>
      <c r="I328" s="12"/>
      <c r="J328" s="12"/>
      <c r="K328" s="12"/>
      <c r="L328" s="12"/>
      <c r="M328" s="28"/>
      <c r="N328" s="54"/>
      <c r="O328" s="12"/>
      <c r="P328" s="19">
        <f>SUBTOTAL(9,P329:P1071)</f>
        <v>789496159</v>
      </c>
      <c r="Q328" s="63">
        <f t="shared" si="6"/>
        <v>2.1315000000000001E-2</v>
      </c>
      <c r="R328" s="63"/>
    </row>
    <row r="329" spans="1:18" outlineLevel="3">
      <c r="A329">
        <v>328</v>
      </c>
      <c r="B329">
        <v>4</v>
      </c>
      <c r="C329" t="s">
        <v>748</v>
      </c>
      <c r="D329" t="s">
        <v>748</v>
      </c>
      <c r="E329" t="s">
        <v>83</v>
      </c>
      <c r="F329" t="s">
        <v>83</v>
      </c>
      <c r="G329" t="s">
        <v>29</v>
      </c>
      <c r="H329" t="s">
        <v>749</v>
      </c>
      <c r="I329" t="s">
        <v>86</v>
      </c>
      <c r="K329" t="s">
        <v>750</v>
      </c>
      <c r="L329" t="s">
        <v>748</v>
      </c>
      <c r="M329" s="27" t="s">
        <v>751</v>
      </c>
      <c r="N329" s="53" t="s">
        <v>23</v>
      </c>
      <c r="O329">
        <v>1500000</v>
      </c>
      <c r="P329" s="9">
        <v>1500000</v>
      </c>
      <c r="Q329" s="61">
        <f t="shared" si="6"/>
        <v>4.0000000000000003E-5</v>
      </c>
    </row>
    <row r="330" spans="1:18" outlineLevel="3">
      <c r="A330">
        <v>329</v>
      </c>
      <c r="B330">
        <v>4</v>
      </c>
      <c r="C330" t="s">
        <v>752</v>
      </c>
      <c r="D330" t="s">
        <v>752</v>
      </c>
      <c r="E330" t="s">
        <v>83</v>
      </c>
      <c r="F330" t="s">
        <v>83</v>
      </c>
      <c r="G330" t="s">
        <v>29</v>
      </c>
      <c r="H330" t="s">
        <v>749</v>
      </c>
      <c r="I330" t="s">
        <v>86</v>
      </c>
      <c r="K330" t="s">
        <v>753</v>
      </c>
      <c r="L330" t="s">
        <v>752</v>
      </c>
      <c r="M330" s="27" t="s">
        <v>751</v>
      </c>
      <c r="N330" s="53" t="s">
        <v>23</v>
      </c>
      <c r="O330">
        <v>1130905</v>
      </c>
      <c r="P330" s="9">
        <v>1130905</v>
      </c>
      <c r="Q330" s="61">
        <f t="shared" si="6"/>
        <v>3.1000000000000001E-5</v>
      </c>
    </row>
    <row r="331" spans="1:18" outlineLevel="3">
      <c r="A331">
        <v>330</v>
      </c>
      <c r="B331">
        <v>4</v>
      </c>
      <c r="C331" t="s">
        <v>754</v>
      </c>
      <c r="D331" t="s">
        <v>754</v>
      </c>
      <c r="E331" t="s">
        <v>83</v>
      </c>
      <c r="F331" t="s">
        <v>83</v>
      </c>
      <c r="G331" t="s">
        <v>29</v>
      </c>
      <c r="H331" t="s">
        <v>749</v>
      </c>
      <c r="I331" t="s">
        <v>86</v>
      </c>
      <c r="K331" t="s">
        <v>755</v>
      </c>
      <c r="L331" t="s">
        <v>754</v>
      </c>
      <c r="M331" s="27" t="s">
        <v>751</v>
      </c>
      <c r="N331" s="53" t="s">
        <v>23</v>
      </c>
      <c r="O331">
        <v>936500</v>
      </c>
      <c r="P331" s="9">
        <v>936500</v>
      </c>
      <c r="Q331" s="61">
        <f t="shared" si="6"/>
        <v>2.5000000000000001E-5</v>
      </c>
    </row>
    <row r="332" spans="1:18" outlineLevel="3">
      <c r="A332">
        <v>331</v>
      </c>
      <c r="B332">
        <v>4</v>
      </c>
      <c r="C332" t="s">
        <v>756</v>
      </c>
      <c r="D332" t="s">
        <v>756</v>
      </c>
      <c r="E332" t="s">
        <v>83</v>
      </c>
      <c r="F332" t="s">
        <v>83</v>
      </c>
      <c r="G332" t="s">
        <v>29</v>
      </c>
      <c r="H332" t="s">
        <v>749</v>
      </c>
      <c r="I332" t="s">
        <v>86</v>
      </c>
      <c r="K332" t="s">
        <v>757</v>
      </c>
      <c r="L332" t="s">
        <v>756</v>
      </c>
      <c r="M332" s="27" t="s">
        <v>751</v>
      </c>
      <c r="N332" s="53" t="s">
        <v>23</v>
      </c>
      <c r="O332">
        <v>720000</v>
      </c>
      <c r="P332" s="9">
        <v>720000</v>
      </c>
      <c r="Q332" s="61">
        <f t="shared" si="6"/>
        <v>1.9000000000000001E-5</v>
      </c>
    </row>
    <row r="333" spans="1:18" outlineLevel="3">
      <c r="A333">
        <v>332</v>
      </c>
      <c r="B333">
        <v>4</v>
      </c>
      <c r="C333" t="s">
        <v>758</v>
      </c>
      <c r="D333" t="s">
        <v>758</v>
      </c>
      <c r="E333" t="s">
        <v>83</v>
      </c>
      <c r="F333" t="s">
        <v>83</v>
      </c>
      <c r="G333" t="s">
        <v>29</v>
      </c>
      <c r="H333" t="s">
        <v>749</v>
      </c>
      <c r="I333" t="s">
        <v>86</v>
      </c>
      <c r="K333" t="s">
        <v>759</v>
      </c>
      <c r="L333" t="s">
        <v>758</v>
      </c>
      <c r="M333" s="27" t="s">
        <v>751</v>
      </c>
      <c r="N333" s="53" t="s">
        <v>23</v>
      </c>
      <c r="O333">
        <v>661458</v>
      </c>
      <c r="P333" s="9">
        <v>661458</v>
      </c>
      <c r="Q333" s="61">
        <f t="shared" si="6"/>
        <v>1.8E-5</v>
      </c>
    </row>
    <row r="334" spans="1:18" outlineLevel="3">
      <c r="A334">
        <v>333</v>
      </c>
      <c r="B334">
        <v>4</v>
      </c>
      <c r="C334" t="s">
        <v>760</v>
      </c>
      <c r="D334" t="s">
        <v>760</v>
      </c>
      <c r="E334" t="s">
        <v>83</v>
      </c>
      <c r="F334" t="s">
        <v>83</v>
      </c>
      <c r="G334" t="s">
        <v>29</v>
      </c>
      <c r="H334" t="s">
        <v>749</v>
      </c>
      <c r="I334" t="s">
        <v>86</v>
      </c>
      <c r="K334" t="s">
        <v>761</v>
      </c>
      <c r="L334" t="s">
        <v>760</v>
      </c>
      <c r="M334" s="27" t="s">
        <v>751</v>
      </c>
      <c r="N334" s="53" t="s">
        <v>23</v>
      </c>
      <c r="O334">
        <v>600000</v>
      </c>
      <c r="P334" s="9">
        <v>600000</v>
      </c>
      <c r="Q334" s="61">
        <f t="shared" si="6"/>
        <v>1.5999999999999999E-5</v>
      </c>
    </row>
    <row r="335" spans="1:18" outlineLevel="3">
      <c r="A335">
        <v>334</v>
      </c>
      <c r="B335">
        <v>4</v>
      </c>
      <c r="C335" t="s">
        <v>762</v>
      </c>
      <c r="D335" t="s">
        <v>762</v>
      </c>
      <c r="E335" t="s">
        <v>83</v>
      </c>
      <c r="F335" t="s">
        <v>83</v>
      </c>
      <c r="G335" t="s">
        <v>29</v>
      </c>
      <c r="H335" t="s">
        <v>749</v>
      </c>
      <c r="I335" t="s">
        <v>86</v>
      </c>
      <c r="K335" t="s">
        <v>763</v>
      </c>
      <c r="L335" t="s">
        <v>762</v>
      </c>
      <c r="M335" s="27" t="s">
        <v>751</v>
      </c>
      <c r="N335" s="53" t="s">
        <v>23</v>
      </c>
      <c r="O335">
        <v>492000</v>
      </c>
      <c r="P335" s="9">
        <v>492000</v>
      </c>
      <c r="Q335" s="61">
        <f t="shared" si="6"/>
        <v>1.2999999999999999E-5</v>
      </c>
    </row>
    <row r="336" spans="1:18" outlineLevel="3">
      <c r="A336">
        <v>335</v>
      </c>
      <c r="B336">
        <v>4</v>
      </c>
      <c r="C336" t="s">
        <v>764</v>
      </c>
      <c r="D336" t="s">
        <v>764</v>
      </c>
      <c r="E336" t="s">
        <v>83</v>
      </c>
      <c r="F336" t="s">
        <v>83</v>
      </c>
      <c r="G336" t="s">
        <v>29</v>
      </c>
      <c r="H336" t="s">
        <v>749</v>
      </c>
      <c r="I336" t="s">
        <v>86</v>
      </c>
      <c r="K336" t="s">
        <v>765</v>
      </c>
      <c r="L336" t="s">
        <v>764</v>
      </c>
      <c r="M336" s="27" t="s">
        <v>751</v>
      </c>
      <c r="N336" s="53" t="s">
        <v>23</v>
      </c>
      <c r="O336">
        <v>454594</v>
      </c>
      <c r="P336" s="9">
        <v>454594</v>
      </c>
      <c r="Q336" s="61">
        <f t="shared" si="6"/>
        <v>1.2E-5</v>
      </c>
    </row>
    <row r="337" spans="1:17" outlineLevel="3">
      <c r="A337">
        <v>336</v>
      </c>
      <c r="B337">
        <v>4</v>
      </c>
      <c r="C337" t="s">
        <v>766</v>
      </c>
      <c r="D337" t="s">
        <v>766</v>
      </c>
      <c r="E337" t="s">
        <v>83</v>
      </c>
      <c r="F337" t="s">
        <v>83</v>
      </c>
      <c r="G337" t="s">
        <v>29</v>
      </c>
      <c r="H337" t="s">
        <v>749</v>
      </c>
      <c r="I337" t="s">
        <v>86</v>
      </c>
      <c r="K337" t="s">
        <v>767</v>
      </c>
      <c r="L337" t="s">
        <v>766</v>
      </c>
      <c r="M337" s="27" t="s">
        <v>751</v>
      </c>
      <c r="N337" s="53" t="s">
        <v>23</v>
      </c>
      <c r="O337">
        <v>445000</v>
      </c>
      <c r="P337" s="9">
        <v>445000</v>
      </c>
      <c r="Q337" s="61">
        <f t="shared" si="6"/>
        <v>1.2E-5</v>
      </c>
    </row>
    <row r="338" spans="1:17" outlineLevel="3">
      <c r="A338">
        <v>337</v>
      </c>
      <c r="B338">
        <v>4</v>
      </c>
      <c r="C338" t="s">
        <v>768</v>
      </c>
      <c r="D338" t="s">
        <v>768</v>
      </c>
      <c r="E338" t="s">
        <v>83</v>
      </c>
      <c r="F338" t="s">
        <v>83</v>
      </c>
      <c r="G338" t="s">
        <v>29</v>
      </c>
      <c r="H338" t="s">
        <v>749</v>
      </c>
      <c r="I338" t="s">
        <v>86</v>
      </c>
      <c r="K338" t="s">
        <v>769</v>
      </c>
      <c r="L338" t="s">
        <v>768</v>
      </c>
      <c r="M338" s="27" t="s">
        <v>751</v>
      </c>
      <c r="N338" s="53" t="s">
        <v>23</v>
      </c>
      <c r="O338">
        <v>435000</v>
      </c>
      <c r="P338" s="9">
        <v>435000</v>
      </c>
      <c r="Q338" s="61">
        <f t="shared" si="6"/>
        <v>1.2E-5</v>
      </c>
    </row>
    <row r="339" spans="1:17" outlineLevel="3">
      <c r="A339">
        <v>338</v>
      </c>
      <c r="B339">
        <v>4</v>
      </c>
      <c r="C339" t="s">
        <v>770</v>
      </c>
      <c r="D339" t="s">
        <v>770</v>
      </c>
      <c r="E339" t="s">
        <v>83</v>
      </c>
      <c r="F339" t="s">
        <v>83</v>
      </c>
      <c r="G339" t="s">
        <v>29</v>
      </c>
      <c r="H339" t="s">
        <v>749</v>
      </c>
      <c r="I339" t="s">
        <v>86</v>
      </c>
      <c r="K339" t="s">
        <v>771</v>
      </c>
      <c r="L339" t="s">
        <v>770</v>
      </c>
      <c r="M339" s="27" t="s">
        <v>751</v>
      </c>
      <c r="N339" s="53" t="s">
        <v>23</v>
      </c>
      <c r="O339">
        <v>410000</v>
      </c>
      <c r="P339" s="9">
        <v>410000</v>
      </c>
      <c r="Q339" s="61">
        <f t="shared" si="6"/>
        <v>1.1E-5</v>
      </c>
    </row>
    <row r="340" spans="1:17" outlineLevel="3">
      <c r="A340">
        <v>339</v>
      </c>
      <c r="B340">
        <v>4</v>
      </c>
      <c r="C340" t="s">
        <v>772</v>
      </c>
      <c r="D340" t="s">
        <v>772</v>
      </c>
      <c r="E340" t="s">
        <v>83</v>
      </c>
      <c r="F340" t="s">
        <v>83</v>
      </c>
      <c r="G340" t="s">
        <v>29</v>
      </c>
      <c r="H340" t="s">
        <v>749</v>
      </c>
      <c r="I340" t="s">
        <v>86</v>
      </c>
      <c r="K340" t="s">
        <v>773</v>
      </c>
      <c r="L340" t="s">
        <v>772</v>
      </c>
      <c r="M340" s="27" t="s">
        <v>751</v>
      </c>
      <c r="N340" s="53" t="s">
        <v>23</v>
      </c>
      <c r="O340">
        <v>407000</v>
      </c>
      <c r="P340" s="9">
        <v>407000</v>
      </c>
      <c r="Q340" s="61">
        <f t="shared" si="6"/>
        <v>1.1E-5</v>
      </c>
    </row>
    <row r="341" spans="1:17" outlineLevel="3">
      <c r="A341">
        <v>340</v>
      </c>
      <c r="B341">
        <v>4</v>
      </c>
      <c r="C341" t="s">
        <v>774</v>
      </c>
      <c r="D341" t="s">
        <v>774</v>
      </c>
      <c r="E341" t="s">
        <v>83</v>
      </c>
      <c r="F341" t="s">
        <v>83</v>
      </c>
      <c r="G341" t="s">
        <v>29</v>
      </c>
      <c r="H341" t="s">
        <v>749</v>
      </c>
      <c r="I341" t="s">
        <v>86</v>
      </c>
      <c r="K341" t="s">
        <v>775</v>
      </c>
      <c r="L341" t="s">
        <v>774</v>
      </c>
      <c r="M341" s="27" t="s">
        <v>751</v>
      </c>
      <c r="N341" s="53" t="s">
        <v>23</v>
      </c>
      <c r="O341">
        <v>402000</v>
      </c>
      <c r="P341" s="9">
        <v>402000</v>
      </c>
      <c r="Q341" s="61">
        <f t="shared" si="6"/>
        <v>1.1E-5</v>
      </c>
    </row>
    <row r="342" spans="1:17" outlineLevel="3">
      <c r="A342">
        <v>341</v>
      </c>
      <c r="B342">
        <v>4</v>
      </c>
      <c r="C342" t="s">
        <v>776</v>
      </c>
      <c r="D342" t="s">
        <v>776</v>
      </c>
      <c r="E342" t="s">
        <v>83</v>
      </c>
      <c r="F342" t="s">
        <v>83</v>
      </c>
      <c r="G342" t="s">
        <v>29</v>
      </c>
      <c r="H342" t="s">
        <v>749</v>
      </c>
      <c r="I342" t="s">
        <v>86</v>
      </c>
      <c r="K342" t="s">
        <v>777</v>
      </c>
      <c r="L342" t="s">
        <v>776</v>
      </c>
      <c r="M342" s="27" t="s">
        <v>751</v>
      </c>
      <c r="N342" s="53" t="s">
        <v>23</v>
      </c>
      <c r="O342">
        <v>392800</v>
      </c>
      <c r="P342" s="9">
        <v>392800</v>
      </c>
      <c r="Q342" s="61">
        <f t="shared" si="6"/>
        <v>1.1E-5</v>
      </c>
    </row>
    <row r="343" spans="1:17" outlineLevel="3">
      <c r="A343">
        <v>342</v>
      </c>
      <c r="B343">
        <v>4</v>
      </c>
      <c r="C343" t="s">
        <v>778</v>
      </c>
      <c r="D343" t="s">
        <v>778</v>
      </c>
      <c r="E343" t="s">
        <v>83</v>
      </c>
      <c r="F343" t="s">
        <v>83</v>
      </c>
      <c r="G343" t="s">
        <v>29</v>
      </c>
      <c r="H343" t="s">
        <v>749</v>
      </c>
      <c r="I343" t="s">
        <v>86</v>
      </c>
      <c r="K343" t="s">
        <v>779</v>
      </c>
      <c r="L343" t="s">
        <v>778</v>
      </c>
      <c r="M343" s="27" t="s">
        <v>751</v>
      </c>
      <c r="N343" s="53" t="s">
        <v>23</v>
      </c>
      <c r="O343">
        <v>388000</v>
      </c>
      <c r="P343" s="9">
        <v>388000</v>
      </c>
      <c r="Q343" s="61">
        <f t="shared" si="6"/>
        <v>1.0000000000000001E-5</v>
      </c>
    </row>
    <row r="344" spans="1:17" outlineLevel="3">
      <c r="A344">
        <v>343</v>
      </c>
      <c r="B344">
        <v>4</v>
      </c>
      <c r="C344" t="s">
        <v>780</v>
      </c>
      <c r="D344" t="s">
        <v>780</v>
      </c>
      <c r="E344" t="s">
        <v>83</v>
      </c>
      <c r="F344" t="s">
        <v>83</v>
      </c>
      <c r="G344" t="s">
        <v>29</v>
      </c>
      <c r="H344" t="s">
        <v>749</v>
      </c>
      <c r="I344" t="s">
        <v>86</v>
      </c>
      <c r="K344" t="s">
        <v>781</v>
      </c>
      <c r="L344" t="s">
        <v>780</v>
      </c>
      <c r="M344" s="27" t="s">
        <v>751</v>
      </c>
      <c r="N344" s="53" t="s">
        <v>23</v>
      </c>
      <c r="O344">
        <v>381989</v>
      </c>
      <c r="P344" s="9">
        <v>381989</v>
      </c>
      <c r="Q344" s="61">
        <f t="shared" si="6"/>
        <v>1.0000000000000001E-5</v>
      </c>
    </row>
    <row r="345" spans="1:17" outlineLevel="3">
      <c r="A345">
        <v>344</v>
      </c>
      <c r="B345">
        <v>4</v>
      </c>
      <c r="C345" t="s">
        <v>782</v>
      </c>
      <c r="D345" t="s">
        <v>782</v>
      </c>
      <c r="E345" t="s">
        <v>83</v>
      </c>
      <c r="F345" t="s">
        <v>83</v>
      </c>
      <c r="G345" t="s">
        <v>29</v>
      </c>
      <c r="H345" t="s">
        <v>749</v>
      </c>
      <c r="I345" t="s">
        <v>86</v>
      </c>
      <c r="K345" t="s">
        <v>783</v>
      </c>
      <c r="L345" t="s">
        <v>782</v>
      </c>
      <c r="M345" s="27" t="s">
        <v>751</v>
      </c>
      <c r="N345" s="53" t="s">
        <v>23</v>
      </c>
      <c r="O345">
        <v>375500</v>
      </c>
      <c r="P345" s="9">
        <v>375500</v>
      </c>
      <c r="Q345" s="61">
        <f t="shared" si="6"/>
        <v>1.0000000000000001E-5</v>
      </c>
    </row>
    <row r="346" spans="1:17" outlineLevel="3">
      <c r="A346">
        <v>345</v>
      </c>
      <c r="B346">
        <v>4</v>
      </c>
      <c r="C346" t="s">
        <v>784</v>
      </c>
      <c r="D346" t="s">
        <v>784</v>
      </c>
      <c r="E346" t="s">
        <v>83</v>
      </c>
      <c r="F346" t="s">
        <v>83</v>
      </c>
      <c r="G346" t="s">
        <v>29</v>
      </c>
      <c r="H346" t="s">
        <v>749</v>
      </c>
      <c r="I346" t="s">
        <v>86</v>
      </c>
      <c r="K346" t="s">
        <v>785</v>
      </c>
      <c r="L346" t="s">
        <v>784</v>
      </c>
      <c r="M346" s="27" t="s">
        <v>751</v>
      </c>
      <c r="N346" s="53" t="s">
        <v>23</v>
      </c>
      <c r="O346">
        <v>373794</v>
      </c>
      <c r="P346" s="9">
        <v>373794</v>
      </c>
      <c r="Q346" s="61">
        <f t="shared" si="6"/>
        <v>1.0000000000000001E-5</v>
      </c>
    </row>
    <row r="347" spans="1:17" outlineLevel="3">
      <c r="A347">
        <v>346</v>
      </c>
      <c r="B347">
        <v>4</v>
      </c>
      <c r="C347" t="s">
        <v>786</v>
      </c>
      <c r="D347" t="s">
        <v>786</v>
      </c>
      <c r="E347" t="s">
        <v>83</v>
      </c>
      <c r="F347" t="s">
        <v>83</v>
      </c>
      <c r="G347" t="s">
        <v>29</v>
      </c>
      <c r="H347" t="s">
        <v>749</v>
      </c>
      <c r="I347" t="s">
        <v>86</v>
      </c>
      <c r="K347" t="s">
        <v>787</v>
      </c>
      <c r="L347" t="s">
        <v>786</v>
      </c>
      <c r="M347" s="27" t="s">
        <v>751</v>
      </c>
      <c r="N347" s="53" t="s">
        <v>23</v>
      </c>
      <c r="O347">
        <v>364414</v>
      </c>
      <c r="P347" s="9">
        <v>364414</v>
      </c>
      <c r="Q347" s="61">
        <f t="shared" si="6"/>
        <v>1.0000000000000001E-5</v>
      </c>
    </row>
    <row r="348" spans="1:17" outlineLevel="3">
      <c r="A348">
        <v>347</v>
      </c>
      <c r="B348">
        <v>4</v>
      </c>
      <c r="C348" t="s">
        <v>788</v>
      </c>
      <c r="D348" t="s">
        <v>788</v>
      </c>
      <c r="E348" t="s">
        <v>83</v>
      </c>
      <c r="F348" t="s">
        <v>83</v>
      </c>
      <c r="G348" t="s">
        <v>29</v>
      </c>
      <c r="H348" t="s">
        <v>749</v>
      </c>
      <c r="I348" t="s">
        <v>86</v>
      </c>
      <c r="K348" t="s">
        <v>789</v>
      </c>
      <c r="L348" t="s">
        <v>788</v>
      </c>
      <c r="M348" s="27" t="s">
        <v>751</v>
      </c>
      <c r="N348" s="53" t="s">
        <v>23</v>
      </c>
      <c r="O348">
        <v>360000</v>
      </c>
      <c r="P348" s="9">
        <v>360000</v>
      </c>
      <c r="Q348" s="61">
        <f t="shared" si="6"/>
        <v>1.0000000000000001E-5</v>
      </c>
    </row>
    <row r="349" spans="1:17" outlineLevel="3">
      <c r="A349">
        <v>348</v>
      </c>
      <c r="B349">
        <v>4</v>
      </c>
      <c r="C349" t="s">
        <v>790</v>
      </c>
      <c r="D349" t="s">
        <v>790</v>
      </c>
      <c r="E349" t="s">
        <v>83</v>
      </c>
      <c r="F349" t="s">
        <v>83</v>
      </c>
      <c r="G349" t="s">
        <v>29</v>
      </c>
      <c r="H349" t="s">
        <v>749</v>
      </c>
      <c r="I349" t="s">
        <v>86</v>
      </c>
      <c r="K349" t="s">
        <v>791</v>
      </c>
      <c r="L349" t="s">
        <v>790</v>
      </c>
      <c r="M349" s="27" t="s">
        <v>751</v>
      </c>
      <c r="N349" s="53" t="s">
        <v>23</v>
      </c>
      <c r="O349">
        <v>350000</v>
      </c>
      <c r="P349" s="9">
        <v>350000</v>
      </c>
      <c r="Q349" s="61">
        <f t="shared" si="6"/>
        <v>9.0000000000000002E-6</v>
      </c>
    </row>
    <row r="350" spans="1:17" outlineLevel="3">
      <c r="A350">
        <v>349</v>
      </c>
      <c r="B350">
        <v>4</v>
      </c>
      <c r="C350" t="s">
        <v>792</v>
      </c>
      <c r="D350" t="s">
        <v>792</v>
      </c>
      <c r="E350" t="s">
        <v>83</v>
      </c>
      <c r="F350" t="s">
        <v>83</v>
      </c>
      <c r="G350" t="s">
        <v>29</v>
      </c>
      <c r="H350" t="s">
        <v>749</v>
      </c>
      <c r="I350" t="s">
        <v>86</v>
      </c>
      <c r="K350" t="s">
        <v>793</v>
      </c>
      <c r="L350" t="s">
        <v>792</v>
      </c>
      <c r="M350" s="27" t="s">
        <v>751</v>
      </c>
      <c r="N350" s="53" t="s">
        <v>23</v>
      </c>
      <c r="O350">
        <v>340000</v>
      </c>
      <c r="P350" s="9">
        <v>340000</v>
      </c>
      <c r="Q350" s="61">
        <f t="shared" si="6"/>
        <v>9.0000000000000002E-6</v>
      </c>
    </row>
    <row r="351" spans="1:17" outlineLevel="3">
      <c r="A351">
        <v>350</v>
      </c>
      <c r="B351">
        <v>4</v>
      </c>
      <c r="C351" t="s">
        <v>794</v>
      </c>
      <c r="D351" t="s">
        <v>794</v>
      </c>
      <c r="E351" t="s">
        <v>83</v>
      </c>
      <c r="F351" t="s">
        <v>83</v>
      </c>
      <c r="G351" t="s">
        <v>29</v>
      </c>
      <c r="H351" t="s">
        <v>749</v>
      </c>
      <c r="I351" t="s">
        <v>86</v>
      </c>
      <c r="K351" t="s">
        <v>795</v>
      </c>
      <c r="L351" t="s">
        <v>794</v>
      </c>
      <c r="M351" s="27" t="s">
        <v>751</v>
      </c>
      <c r="N351" s="53" t="s">
        <v>23</v>
      </c>
      <c r="O351">
        <v>330000</v>
      </c>
      <c r="P351" s="9">
        <v>330000</v>
      </c>
      <c r="Q351" s="61">
        <f t="shared" si="6"/>
        <v>9.0000000000000002E-6</v>
      </c>
    </row>
    <row r="352" spans="1:17" outlineLevel="3">
      <c r="A352">
        <v>351</v>
      </c>
      <c r="B352">
        <v>4</v>
      </c>
      <c r="C352" t="s">
        <v>796</v>
      </c>
      <c r="D352" t="s">
        <v>796</v>
      </c>
      <c r="E352" t="s">
        <v>83</v>
      </c>
      <c r="F352" t="s">
        <v>83</v>
      </c>
      <c r="G352" t="s">
        <v>29</v>
      </c>
      <c r="H352" t="s">
        <v>749</v>
      </c>
      <c r="I352" t="s">
        <v>86</v>
      </c>
      <c r="K352" t="s">
        <v>797</v>
      </c>
      <c r="L352" t="s">
        <v>796</v>
      </c>
      <c r="M352" s="27" t="s">
        <v>751</v>
      </c>
      <c r="N352" s="53" t="s">
        <v>23</v>
      </c>
      <c r="O352">
        <v>318000</v>
      </c>
      <c r="P352" s="9">
        <v>318000</v>
      </c>
      <c r="Q352" s="61">
        <f t="shared" si="6"/>
        <v>9.0000000000000002E-6</v>
      </c>
    </row>
    <row r="353" spans="1:17" outlineLevel="3">
      <c r="A353">
        <v>352</v>
      </c>
      <c r="B353">
        <v>4</v>
      </c>
      <c r="C353" t="s">
        <v>798</v>
      </c>
      <c r="D353" t="s">
        <v>798</v>
      </c>
      <c r="E353" t="s">
        <v>83</v>
      </c>
      <c r="F353" t="s">
        <v>83</v>
      </c>
      <c r="G353" t="s">
        <v>29</v>
      </c>
      <c r="H353" t="s">
        <v>749</v>
      </c>
      <c r="I353" t="s">
        <v>86</v>
      </c>
      <c r="K353" t="s">
        <v>799</v>
      </c>
      <c r="L353" t="s">
        <v>798</v>
      </c>
      <c r="M353" s="27" t="s">
        <v>751</v>
      </c>
      <c r="N353" s="53" t="s">
        <v>23</v>
      </c>
      <c r="O353">
        <v>305000</v>
      </c>
      <c r="P353" s="9">
        <v>305000</v>
      </c>
      <c r="Q353" s="61">
        <f t="shared" si="6"/>
        <v>7.9999999999999996E-6</v>
      </c>
    </row>
    <row r="354" spans="1:17" outlineLevel="3">
      <c r="A354">
        <v>353</v>
      </c>
      <c r="B354">
        <v>4</v>
      </c>
      <c r="C354" t="s">
        <v>800</v>
      </c>
      <c r="D354" t="s">
        <v>800</v>
      </c>
      <c r="E354" t="s">
        <v>83</v>
      </c>
      <c r="F354" t="s">
        <v>83</v>
      </c>
      <c r="G354" t="s">
        <v>29</v>
      </c>
      <c r="H354" t="s">
        <v>749</v>
      </c>
      <c r="I354" t="s">
        <v>86</v>
      </c>
      <c r="K354" t="s">
        <v>801</v>
      </c>
      <c r="L354" t="s">
        <v>800</v>
      </c>
      <c r="M354" s="27" t="s">
        <v>751</v>
      </c>
      <c r="N354" s="53" t="s">
        <v>23</v>
      </c>
      <c r="O354">
        <v>300000</v>
      </c>
      <c r="P354" s="9">
        <v>300000</v>
      </c>
      <c r="Q354" s="61">
        <f t="shared" si="6"/>
        <v>7.9999999999999996E-6</v>
      </c>
    </row>
    <row r="355" spans="1:17" outlineLevel="3">
      <c r="A355">
        <v>354</v>
      </c>
      <c r="B355">
        <v>4</v>
      </c>
      <c r="C355" t="s">
        <v>802</v>
      </c>
      <c r="D355" t="s">
        <v>802</v>
      </c>
      <c r="E355" t="s">
        <v>83</v>
      </c>
      <c r="F355" t="s">
        <v>83</v>
      </c>
      <c r="G355" t="s">
        <v>29</v>
      </c>
      <c r="H355" t="s">
        <v>749</v>
      </c>
      <c r="I355" t="s">
        <v>86</v>
      </c>
      <c r="K355" t="s">
        <v>803</v>
      </c>
      <c r="L355" t="s">
        <v>802</v>
      </c>
      <c r="M355" s="27" t="s">
        <v>751</v>
      </c>
      <c r="N355" s="53" t="s">
        <v>23</v>
      </c>
      <c r="O355">
        <v>300000</v>
      </c>
      <c r="P355" s="9">
        <v>300000</v>
      </c>
      <c r="Q355" s="61">
        <f t="shared" si="6"/>
        <v>7.9999999999999996E-6</v>
      </c>
    </row>
    <row r="356" spans="1:17" outlineLevel="3">
      <c r="A356">
        <v>355</v>
      </c>
      <c r="B356">
        <v>4</v>
      </c>
      <c r="C356" t="s">
        <v>804</v>
      </c>
      <c r="D356" t="s">
        <v>804</v>
      </c>
      <c r="E356" t="s">
        <v>83</v>
      </c>
      <c r="F356" t="s">
        <v>83</v>
      </c>
      <c r="G356" t="s">
        <v>29</v>
      </c>
      <c r="H356" t="s">
        <v>749</v>
      </c>
      <c r="I356" t="s">
        <v>86</v>
      </c>
      <c r="K356" t="s">
        <v>805</v>
      </c>
      <c r="L356" t="s">
        <v>804</v>
      </c>
      <c r="M356" s="27" t="s">
        <v>751</v>
      </c>
      <c r="N356" s="53" t="s">
        <v>23</v>
      </c>
      <c r="O356">
        <v>300000</v>
      </c>
      <c r="P356" s="9">
        <v>300000</v>
      </c>
      <c r="Q356" s="61">
        <f t="shared" si="6"/>
        <v>7.9999999999999996E-6</v>
      </c>
    </row>
    <row r="357" spans="1:17" outlineLevel="3">
      <c r="A357">
        <v>356</v>
      </c>
      <c r="B357">
        <v>4</v>
      </c>
      <c r="C357" t="s">
        <v>806</v>
      </c>
      <c r="D357" t="s">
        <v>806</v>
      </c>
      <c r="E357" t="s">
        <v>83</v>
      </c>
      <c r="F357" t="s">
        <v>83</v>
      </c>
      <c r="G357" t="s">
        <v>29</v>
      </c>
      <c r="H357" t="s">
        <v>749</v>
      </c>
      <c r="I357" t="s">
        <v>86</v>
      </c>
      <c r="K357" t="s">
        <v>807</v>
      </c>
      <c r="L357" t="s">
        <v>806</v>
      </c>
      <c r="M357" s="27" t="s">
        <v>751</v>
      </c>
      <c r="N357" s="53" t="s">
        <v>23</v>
      </c>
      <c r="O357">
        <v>300000</v>
      </c>
      <c r="P357" s="9">
        <v>300000</v>
      </c>
      <c r="Q357" s="61">
        <f t="shared" si="6"/>
        <v>7.9999999999999996E-6</v>
      </c>
    </row>
    <row r="358" spans="1:17" outlineLevel="3">
      <c r="A358">
        <v>357</v>
      </c>
      <c r="B358">
        <v>4</v>
      </c>
      <c r="C358" t="s">
        <v>808</v>
      </c>
      <c r="D358" t="s">
        <v>808</v>
      </c>
      <c r="E358" t="s">
        <v>83</v>
      </c>
      <c r="F358" t="s">
        <v>83</v>
      </c>
      <c r="G358" t="s">
        <v>29</v>
      </c>
      <c r="H358" t="s">
        <v>749</v>
      </c>
      <c r="I358" t="s">
        <v>86</v>
      </c>
      <c r="K358" t="s">
        <v>809</v>
      </c>
      <c r="L358" t="s">
        <v>808</v>
      </c>
      <c r="M358" s="27" t="s">
        <v>751</v>
      </c>
      <c r="N358" s="53" t="s">
        <v>23</v>
      </c>
      <c r="O358">
        <v>298000</v>
      </c>
      <c r="P358" s="9">
        <v>298000</v>
      </c>
      <c r="Q358" s="61">
        <f t="shared" si="6"/>
        <v>7.9999999999999996E-6</v>
      </c>
    </row>
    <row r="359" spans="1:17" outlineLevel="3">
      <c r="A359">
        <v>358</v>
      </c>
      <c r="B359">
        <v>4</v>
      </c>
      <c r="C359" t="s">
        <v>810</v>
      </c>
      <c r="D359" t="s">
        <v>810</v>
      </c>
      <c r="E359" t="s">
        <v>83</v>
      </c>
      <c r="F359" t="s">
        <v>83</v>
      </c>
      <c r="G359" t="s">
        <v>29</v>
      </c>
      <c r="H359" t="s">
        <v>749</v>
      </c>
      <c r="I359" t="s">
        <v>86</v>
      </c>
      <c r="K359" t="s">
        <v>811</v>
      </c>
      <c r="L359" t="s">
        <v>810</v>
      </c>
      <c r="M359" s="27" t="s">
        <v>751</v>
      </c>
      <c r="N359" s="53" t="s">
        <v>23</v>
      </c>
      <c r="O359">
        <v>288000</v>
      </c>
      <c r="P359" s="9">
        <v>288000</v>
      </c>
      <c r="Q359" s="61">
        <f t="shared" si="6"/>
        <v>7.9999999999999996E-6</v>
      </c>
    </row>
    <row r="360" spans="1:17" outlineLevel="3">
      <c r="A360">
        <v>359</v>
      </c>
      <c r="B360">
        <v>4</v>
      </c>
      <c r="C360" t="s">
        <v>812</v>
      </c>
      <c r="D360" t="s">
        <v>812</v>
      </c>
      <c r="E360" t="s">
        <v>83</v>
      </c>
      <c r="F360" t="s">
        <v>83</v>
      </c>
      <c r="G360" t="s">
        <v>29</v>
      </c>
      <c r="H360" t="s">
        <v>749</v>
      </c>
      <c r="I360" t="s">
        <v>86</v>
      </c>
      <c r="K360" t="s">
        <v>813</v>
      </c>
      <c r="L360" t="s">
        <v>812</v>
      </c>
      <c r="M360" s="27" t="s">
        <v>751</v>
      </c>
      <c r="N360" s="53" t="s">
        <v>23</v>
      </c>
      <c r="O360">
        <v>269500</v>
      </c>
      <c r="P360" s="9">
        <v>269500</v>
      </c>
      <c r="Q360" s="61">
        <f t="shared" si="6"/>
        <v>6.9999999999999999E-6</v>
      </c>
    </row>
    <row r="361" spans="1:17" outlineLevel="3">
      <c r="A361">
        <v>360</v>
      </c>
      <c r="B361">
        <v>4</v>
      </c>
      <c r="C361" t="s">
        <v>814</v>
      </c>
      <c r="D361" t="s">
        <v>814</v>
      </c>
      <c r="E361" t="s">
        <v>83</v>
      </c>
      <c r="F361" t="s">
        <v>83</v>
      </c>
      <c r="G361" t="s">
        <v>29</v>
      </c>
      <c r="H361" t="s">
        <v>749</v>
      </c>
      <c r="I361" t="s">
        <v>86</v>
      </c>
      <c r="K361" t="s">
        <v>815</v>
      </c>
      <c r="L361" t="s">
        <v>814</v>
      </c>
      <c r="M361" s="27" t="s">
        <v>751</v>
      </c>
      <c r="N361" s="53" t="s">
        <v>23</v>
      </c>
      <c r="O361">
        <v>264600</v>
      </c>
      <c r="P361" s="9">
        <v>264600</v>
      </c>
      <c r="Q361" s="61">
        <f t="shared" si="6"/>
        <v>6.9999999999999999E-6</v>
      </c>
    </row>
    <row r="362" spans="1:17" outlineLevel="3">
      <c r="A362">
        <v>361</v>
      </c>
      <c r="B362">
        <v>4</v>
      </c>
      <c r="C362" t="s">
        <v>816</v>
      </c>
      <c r="D362" t="s">
        <v>816</v>
      </c>
      <c r="E362" t="s">
        <v>83</v>
      </c>
      <c r="F362" t="s">
        <v>83</v>
      </c>
      <c r="G362" t="s">
        <v>29</v>
      </c>
      <c r="H362" t="s">
        <v>749</v>
      </c>
      <c r="I362" t="s">
        <v>86</v>
      </c>
      <c r="K362" t="s">
        <v>817</v>
      </c>
      <c r="L362" t="s">
        <v>816</v>
      </c>
      <c r="M362" s="27" t="s">
        <v>751</v>
      </c>
      <c r="N362" s="53" t="s">
        <v>23</v>
      </c>
      <c r="O362">
        <v>258500</v>
      </c>
      <c r="P362" s="9">
        <v>258500</v>
      </c>
      <c r="Q362" s="61">
        <f t="shared" si="6"/>
        <v>6.9999999999999999E-6</v>
      </c>
    </row>
    <row r="363" spans="1:17" outlineLevel="3">
      <c r="A363">
        <v>362</v>
      </c>
      <c r="B363">
        <v>4</v>
      </c>
      <c r="C363" t="s">
        <v>818</v>
      </c>
      <c r="D363" t="s">
        <v>818</v>
      </c>
      <c r="E363" t="s">
        <v>83</v>
      </c>
      <c r="F363" t="s">
        <v>83</v>
      </c>
      <c r="G363" t="s">
        <v>29</v>
      </c>
      <c r="H363" t="s">
        <v>749</v>
      </c>
      <c r="I363" t="s">
        <v>86</v>
      </c>
      <c r="K363" t="s">
        <v>819</v>
      </c>
      <c r="L363" t="s">
        <v>818</v>
      </c>
      <c r="M363" s="27" t="s">
        <v>751</v>
      </c>
      <c r="N363" s="53" t="s">
        <v>23</v>
      </c>
      <c r="O363">
        <v>258446</v>
      </c>
      <c r="P363" s="9">
        <v>258446</v>
      </c>
      <c r="Q363" s="61">
        <f t="shared" si="6"/>
        <v>6.9999999999999999E-6</v>
      </c>
    </row>
    <row r="364" spans="1:17" outlineLevel="3">
      <c r="A364">
        <v>363</v>
      </c>
      <c r="B364">
        <v>4</v>
      </c>
      <c r="C364" t="s">
        <v>820</v>
      </c>
      <c r="D364" t="s">
        <v>820</v>
      </c>
      <c r="E364" t="s">
        <v>83</v>
      </c>
      <c r="F364" t="s">
        <v>83</v>
      </c>
      <c r="G364" t="s">
        <v>29</v>
      </c>
      <c r="H364" t="s">
        <v>749</v>
      </c>
      <c r="I364" t="s">
        <v>86</v>
      </c>
      <c r="K364" t="s">
        <v>821</v>
      </c>
      <c r="L364" t="s">
        <v>820</v>
      </c>
      <c r="M364" s="27" t="s">
        <v>751</v>
      </c>
      <c r="N364" s="53" t="s">
        <v>23</v>
      </c>
      <c r="O364">
        <v>253000</v>
      </c>
      <c r="P364" s="9">
        <v>253000</v>
      </c>
      <c r="Q364" s="61">
        <f t="shared" si="6"/>
        <v>6.9999999999999999E-6</v>
      </c>
    </row>
    <row r="365" spans="1:17" outlineLevel="3">
      <c r="A365">
        <v>364</v>
      </c>
      <c r="B365">
        <v>4</v>
      </c>
      <c r="C365" t="s">
        <v>822</v>
      </c>
      <c r="D365" t="s">
        <v>822</v>
      </c>
      <c r="E365" t="s">
        <v>83</v>
      </c>
      <c r="F365" t="s">
        <v>83</v>
      </c>
      <c r="G365" t="s">
        <v>29</v>
      </c>
      <c r="H365" t="s">
        <v>749</v>
      </c>
      <c r="I365" t="s">
        <v>86</v>
      </c>
      <c r="K365" t="s">
        <v>823</v>
      </c>
      <c r="L365" t="s">
        <v>822</v>
      </c>
      <c r="M365" s="27" t="s">
        <v>751</v>
      </c>
      <c r="N365" s="53" t="s">
        <v>23</v>
      </c>
      <c r="O365">
        <v>250000</v>
      </c>
      <c r="P365" s="9">
        <v>250000</v>
      </c>
      <c r="Q365" s="61">
        <f t="shared" si="6"/>
        <v>6.9999999999999999E-6</v>
      </c>
    </row>
    <row r="366" spans="1:17" outlineLevel="3">
      <c r="A366">
        <v>365</v>
      </c>
      <c r="B366">
        <v>4</v>
      </c>
      <c r="C366" t="s">
        <v>824</v>
      </c>
      <c r="D366" t="s">
        <v>824</v>
      </c>
      <c r="E366" t="s">
        <v>83</v>
      </c>
      <c r="F366" t="s">
        <v>83</v>
      </c>
      <c r="G366" t="s">
        <v>29</v>
      </c>
      <c r="H366" t="s">
        <v>749</v>
      </c>
      <c r="I366" t="s">
        <v>86</v>
      </c>
      <c r="K366" t="s">
        <v>825</v>
      </c>
      <c r="L366" t="s">
        <v>824</v>
      </c>
      <c r="M366" s="27" t="s">
        <v>751</v>
      </c>
      <c r="N366" s="53" t="s">
        <v>23</v>
      </c>
      <c r="O366">
        <v>245000</v>
      </c>
      <c r="P366" s="9">
        <v>245000</v>
      </c>
      <c r="Q366" s="61">
        <f t="shared" si="6"/>
        <v>6.9999999999999999E-6</v>
      </c>
    </row>
    <row r="367" spans="1:17" outlineLevel="3">
      <c r="A367">
        <v>366</v>
      </c>
      <c r="B367">
        <v>4</v>
      </c>
      <c r="C367" t="s">
        <v>826</v>
      </c>
      <c r="D367" t="s">
        <v>826</v>
      </c>
      <c r="E367" t="s">
        <v>83</v>
      </c>
      <c r="F367" t="s">
        <v>83</v>
      </c>
      <c r="G367" t="s">
        <v>29</v>
      </c>
      <c r="H367" t="s">
        <v>749</v>
      </c>
      <c r="I367" t="s">
        <v>86</v>
      </c>
      <c r="K367" t="s">
        <v>827</v>
      </c>
      <c r="L367" t="s">
        <v>826</v>
      </c>
      <c r="M367" s="27" t="s">
        <v>751</v>
      </c>
      <c r="N367" s="53" t="s">
        <v>23</v>
      </c>
      <c r="O367">
        <v>242000</v>
      </c>
      <c r="P367" s="9">
        <v>242000</v>
      </c>
      <c r="Q367" s="61">
        <f t="shared" si="6"/>
        <v>6.9999999999999999E-6</v>
      </c>
    </row>
    <row r="368" spans="1:17" outlineLevel="3">
      <c r="A368">
        <v>367</v>
      </c>
      <c r="B368">
        <v>4</v>
      </c>
      <c r="C368" t="s">
        <v>828</v>
      </c>
      <c r="D368" t="s">
        <v>828</v>
      </c>
      <c r="E368" t="s">
        <v>83</v>
      </c>
      <c r="F368" t="s">
        <v>83</v>
      </c>
      <c r="G368" t="s">
        <v>29</v>
      </c>
      <c r="H368" t="s">
        <v>749</v>
      </c>
      <c r="I368" t="s">
        <v>86</v>
      </c>
      <c r="K368" t="s">
        <v>829</v>
      </c>
      <c r="L368" t="s">
        <v>828</v>
      </c>
      <c r="M368" s="27" t="s">
        <v>751</v>
      </c>
      <c r="N368" s="53" t="s">
        <v>23</v>
      </c>
      <c r="O368">
        <v>240000</v>
      </c>
      <c r="P368" s="9">
        <v>240000</v>
      </c>
      <c r="Q368" s="61">
        <f t="shared" si="6"/>
        <v>6.0000000000000002E-6</v>
      </c>
    </row>
    <row r="369" spans="1:17" outlineLevel="3">
      <c r="A369">
        <v>368</v>
      </c>
      <c r="B369">
        <v>4</v>
      </c>
      <c r="C369" t="s">
        <v>830</v>
      </c>
      <c r="D369" t="s">
        <v>830</v>
      </c>
      <c r="E369" t="s">
        <v>83</v>
      </c>
      <c r="F369" t="s">
        <v>83</v>
      </c>
      <c r="G369" t="s">
        <v>29</v>
      </c>
      <c r="H369" t="s">
        <v>749</v>
      </c>
      <c r="I369" t="s">
        <v>86</v>
      </c>
      <c r="K369" t="s">
        <v>831</v>
      </c>
      <c r="L369" t="s">
        <v>830</v>
      </c>
      <c r="M369" s="27" t="s">
        <v>751</v>
      </c>
      <c r="N369" s="53" t="s">
        <v>23</v>
      </c>
      <c r="O369">
        <v>235000</v>
      </c>
      <c r="P369" s="9">
        <v>235000</v>
      </c>
      <c r="Q369" s="61">
        <f t="shared" si="6"/>
        <v>6.0000000000000002E-6</v>
      </c>
    </row>
    <row r="370" spans="1:17" outlineLevel="3">
      <c r="A370">
        <v>369</v>
      </c>
      <c r="B370">
        <v>4</v>
      </c>
      <c r="C370" t="s">
        <v>832</v>
      </c>
      <c r="D370" t="s">
        <v>832</v>
      </c>
      <c r="E370" t="s">
        <v>83</v>
      </c>
      <c r="F370" t="s">
        <v>83</v>
      </c>
      <c r="G370" t="s">
        <v>29</v>
      </c>
      <c r="H370" t="s">
        <v>749</v>
      </c>
      <c r="I370" t="s">
        <v>86</v>
      </c>
      <c r="K370" t="s">
        <v>833</v>
      </c>
      <c r="L370" t="s">
        <v>832</v>
      </c>
      <c r="M370" s="27" t="s">
        <v>751</v>
      </c>
      <c r="N370" s="53" t="s">
        <v>23</v>
      </c>
      <c r="O370">
        <v>225000</v>
      </c>
      <c r="P370" s="9">
        <v>225000</v>
      </c>
      <c r="Q370" s="61">
        <f t="shared" si="6"/>
        <v>6.0000000000000002E-6</v>
      </c>
    </row>
    <row r="371" spans="1:17" outlineLevel="3">
      <c r="A371">
        <v>370</v>
      </c>
      <c r="B371">
        <v>4</v>
      </c>
      <c r="C371" t="s">
        <v>834</v>
      </c>
      <c r="D371" t="s">
        <v>834</v>
      </c>
      <c r="E371" t="s">
        <v>83</v>
      </c>
      <c r="F371" t="s">
        <v>83</v>
      </c>
      <c r="G371" t="s">
        <v>29</v>
      </c>
      <c r="H371" t="s">
        <v>749</v>
      </c>
      <c r="I371" t="s">
        <v>86</v>
      </c>
      <c r="K371" t="s">
        <v>835</v>
      </c>
      <c r="L371" t="s">
        <v>834</v>
      </c>
      <c r="M371" s="27" t="s">
        <v>751</v>
      </c>
      <c r="N371" s="53" t="s">
        <v>23</v>
      </c>
      <c r="O371">
        <v>215427</v>
      </c>
      <c r="P371" s="9">
        <v>215427</v>
      </c>
      <c r="Q371" s="61">
        <f t="shared" si="6"/>
        <v>6.0000000000000002E-6</v>
      </c>
    </row>
    <row r="372" spans="1:17" outlineLevel="3">
      <c r="A372">
        <v>371</v>
      </c>
      <c r="B372">
        <v>4</v>
      </c>
      <c r="C372" t="s">
        <v>836</v>
      </c>
      <c r="D372" t="s">
        <v>836</v>
      </c>
      <c r="E372" t="s">
        <v>83</v>
      </c>
      <c r="F372" t="s">
        <v>83</v>
      </c>
      <c r="G372" t="s">
        <v>29</v>
      </c>
      <c r="H372" t="s">
        <v>749</v>
      </c>
      <c r="I372" t="s">
        <v>86</v>
      </c>
      <c r="K372" t="s">
        <v>837</v>
      </c>
      <c r="L372" t="s">
        <v>836</v>
      </c>
      <c r="M372" s="27" t="s">
        <v>751</v>
      </c>
      <c r="N372" s="53" t="s">
        <v>23</v>
      </c>
      <c r="O372">
        <v>215000</v>
      </c>
      <c r="P372" s="9">
        <v>215000</v>
      </c>
      <c r="Q372" s="61">
        <f t="shared" si="6"/>
        <v>6.0000000000000002E-6</v>
      </c>
    </row>
    <row r="373" spans="1:17" outlineLevel="3">
      <c r="A373">
        <v>372</v>
      </c>
      <c r="B373">
        <v>4</v>
      </c>
      <c r="C373" t="s">
        <v>838</v>
      </c>
      <c r="D373" t="s">
        <v>838</v>
      </c>
      <c r="E373" t="s">
        <v>83</v>
      </c>
      <c r="F373" t="s">
        <v>83</v>
      </c>
      <c r="G373" t="s">
        <v>29</v>
      </c>
      <c r="H373" t="s">
        <v>749</v>
      </c>
      <c r="I373" t="s">
        <v>86</v>
      </c>
      <c r="K373" t="s">
        <v>839</v>
      </c>
      <c r="L373" t="s">
        <v>838</v>
      </c>
      <c r="M373" s="27" t="s">
        <v>751</v>
      </c>
      <c r="N373" s="53" t="s">
        <v>23</v>
      </c>
      <c r="O373">
        <v>210000</v>
      </c>
      <c r="P373" s="9">
        <v>210000</v>
      </c>
      <c r="Q373" s="61">
        <f t="shared" si="6"/>
        <v>6.0000000000000002E-6</v>
      </c>
    </row>
    <row r="374" spans="1:17" outlineLevel="3">
      <c r="A374">
        <v>373</v>
      </c>
      <c r="B374">
        <v>4</v>
      </c>
      <c r="C374" t="s">
        <v>840</v>
      </c>
      <c r="D374" t="s">
        <v>840</v>
      </c>
      <c r="E374" t="s">
        <v>83</v>
      </c>
      <c r="F374" t="s">
        <v>83</v>
      </c>
      <c r="G374" t="s">
        <v>29</v>
      </c>
      <c r="H374" t="s">
        <v>749</v>
      </c>
      <c r="I374" t="s">
        <v>86</v>
      </c>
      <c r="K374" t="s">
        <v>841</v>
      </c>
      <c r="L374" t="s">
        <v>840</v>
      </c>
      <c r="M374" s="27" t="s">
        <v>751</v>
      </c>
      <c r="N374" s="53" t="s">
        <v>23</v>
      </c>
      <c r="O374">
        <v>210000</v>
      </c>
      <c r="P374" s="9">
        <v>210000</v>
      </c>
      <c r="Q374" s="61">
        <f t="shared" si="6"/>
        <v>6.0000000000000002E-6</v>
      </c>
    </row>
    <row r="375" spans="1:17" outlineLevel="3">
      <c r="A375">
        <v>374</v>
      </c>
      <c r="B375">
        <v>4</v>
      </c>
      <c r="C375" t="s">
        <v>842</v>
      </c>
      <c r="D375" t="s">
        <v>842</v>
      </c>
      <c r="E375" t="s">
        <v>83</v>
      </c>
      <c r="F375" t="s">
        <v>83</v>
      </c>
      <c r="G375" t="s">
        <v>29</v>
      </c>
      <c r="H375" t="s">
        <v>749</v>
      </c>
      <c r="I375" t="s">
        <v>86</v>
      </c>
      <c r="K375" t="s">
        <v>843</v>
      </c>
      <c r="L375" t="s">
        <v>842</v>
      </c>
      <c r="M375" s="27" t="s">
        <v>751</v>
      </c>
      <c r="N375" s="53" t="s">
        <v>23</v>
      </c>
      <c r="O375">
        <v>210000</v>
      </c>
      <c r="P375" s="9">
        <v>210000</v>
      </c>
      <c r="Q375" s="61">
        <f t="shared" si="6"/>
        <v>6.0000000000000002E-6</v>
      </c>
    </row>
    <row r="376" spans="1:17" outlineLevel="3">
      <c r="A376">
        <v>375</v>
      </c>
      <c r="B376">
        <v>4</v>
      </c>
      <c r="C376" t="s">
        <v>844</v>
      </c>
      <c r="D376" t="s">
        <v>844</v>
      </c>
      <c r="E376" t="s">
        <v>83</v>
      </c>
      <c r="F376" t="s">
        <v>83</v>
      </c>
      <c r="G376" t="s">
        <v>29</v>
      </c>
      <c r="H376" t="s">
        <v>749</v>
      </c>
      <c r="I376" t="s">
        <v>86</v>
      </c>
      <c r="K376" t="s">
        <v>845</v>
      </c>
      <c r="L376" t="s">
        <v>844</v>
      </c>
      <c r="M376" s="27" t="s">
        <v>751</v>
      </c>
      <c r="N376" s="53" t="s">
        <v>23</v>
      </c>
      <c r="O376">
        <v>205000</v>
      </c>
      <c r="P376" s="9">
        <v>205000</v>
      </c>
      <c r="Q376" s="61">
        <f t="shared" si="6"/>
        <v>6.0000000000000002E-6</v>
      </c>
    </row>
    <row r="377" spans="1:17" outlineLevel="3">
      <c r="A377">
        <v>376</v>
      </c>
      <c r="B377">
        <v>4</v>
      </c>
      <c r="C377" t="s">
        <v>846</v>
      </c>
      <c r="D377" t="s">
        <v>846</v>
      </c>
      <c r="E377" t="s">
        <v>83</v>
      </c>
      <c r="F377" t="s">
        <v>83</v>
      </c>
      <c r="G377" t="s">
        <v>29</v>
      </c>
      <c r="H377" t="s">
        <v>749</v>
      </c>
      <c r="I377" t="s">
        <v>86</v>
      </c>
      <c r="K377" t="s">
        <v>847</v>
      </c>
      <c r="L377" t="s">
        <v>846</v>
      </c>
      <c r="M377" s="27" t="s">
        <v>751</v>
      </c>
      <c r="N377" s="53" t="s">
        <v>23</v>
      </c>
      <c r="O377">
        <v>200000</v>
      </c>
      <c r="P377" s="9">
        <v>200000</v>
      </c>
      <c r="Q377" s="61">
        <f t="shared" si="6"/>
        <v>5.0000000000000004E-6</v>
      </c>
    </row>
    <row r="378" spans="1:17" outlineLevel="3">
      <c r="A378">
        <v>377</v>
      </c>
      <c r="B378">
        <v>4</v>
      </c>
      <c r="C378" t="s">
        <v>848</v>
      </c>
      <c r="D378" t="s">
        <v>848</v>
      </c>
      <c r="E378" t="s">
        <v>83</v>
      </c>
      <c r="F378" t="s">
        <v>83</v>
      </c>
      <c r="G378" t="s">
        <v>29</v>
      </c>
      <c r="H378" t="s">
        <v>749</v>
      </c>
      <c r="I378" t="s">
        <v>86</v>
      </c>
      <c r="K378" t="s">
        <v>849</v>
      </c>
      <c r="L378" t="s">
        <v>848</v>
      </c>
      <c r="M378" s="27" t="s">
        <v>751</v>
      </c>
      <c r="N378" s="53" t="s">
        <v>23</v>
      </c>
      <c r="O378">
        <v>200000</v>
      </c>
      <c r="P378" s="9">
        <v>200000</v>
      </c>
      <c r="Q378" s="61">
        <f t="shared" si="6"/>
        <v>5.0000000000000004E-6</v>
      </c>
    </row>
    <row r="379" spans="1:17" outlineLevel="3">
      <c r="A379">
        <v>378</v>
      </c>
      <c r="B379">
        <v>4</v>
      </c>
      <c r="C379" t="s">
        <v>850</v>
      </c>
      <c r="D379" t="s">
        <v>850</v>
      </c>
      <c r="E379" t="s">
        <v>83</v>
      </c>
      <c r="F379" t="s">
        <v>83</v>
      </c>
      <c r="G379" t="s">
        <v>29</v>
      </c>
      <c r="H379" t="s">
        <v>749</v>
      </c>
      <c r="I379" t="s">
        <v>86</v>
      </c>
      <c r="K379" t="s">
        <v>851</v>
      </c>
      <c r="L379" t="s">
        <v>850</v>
      </c>
      <c r="M379" s="27" t="s">
        <v>751</v>
      </c>
      <c r="N379" s="53" t="s">
        <v>23</v>
      </c>
      <c r="O379">
        <v>200000</v>
      </c>
      <c r="P379" s="9">
        <v>200000</v>
      </c>
      <c r="Q379" s="61">
        <f t="shared" si="6"/>
        <v>5.0000000000000004E-6</v>
      </c>
    </row>
    <row r="380" spans="1:17" outlineLevel="3">
      <c r="A380">
        <v>379</v>
      </c>
      <c r="B380">
        <v>4</v>
      </c>
      <c r="C380" t="s">
        <v>852</v>
      </c>
      <c r="D380" t="s">
        <v>852</v>
      </c>
      <c r="E380" t="s">
        <v>83</v>
      </c>
      <c r="F380" t="s">
        <v>83</v>
      </c>
      <c r="G380" t="s">
        <v>29</v>
      </c>
      <c r="H380" t="s">
        <v>749</v>
      </c>
      <c r="I380" t="s">
        <v>86</v>
      </c>
      <c r="K380" t="s">
        <v>853</v>
      </c>
      <c r="L380" t="s">
        <v>852</v>
      </c>
      <c r="M380" s="27" t="s">
        <v>751</v>
      </c>
      <c r="N380" s="53" t="s">
        <v>23</v>
      </c>
      <c r="O380">
        <v>190500</v>
      </c>
      <c r="P380" s="9">
        <v>190500</v>
      </c>
      <c r="Q380" s="61">
        <f t="shared" si="6"/>
        <v>5.0000000000000004E-6</v>
      </c>
    </row>
    <row r="381" spans="1:17" outlineLevel="3">
      <c r="A381">
        <v>380</v>
      </c>
      <c r="B381">
        <v>4</v>
      </c>
      <c r="C381" t="s">
        <v>854</v>
      </c>
      <c r="D381" t="s">
        <v>854</v>
      </c>
      <c r="E381" t="s">
        <v>83</v>
      </c>
      <c r="F381" t="s">
        <v>83</v>
      </c>
      <c r="G381" t="s">
        <v>29</v>
      </c>
      <c r="H381" t="s">
        <v>749</v>
      </c>
      <c r="I381" t="s">
        <v>86</v>
      </c>
      <c r="K381" t="s">
        <v>855</v>
      </c>
      <c r="L381" t="s">
        <v>854</v>
      </c>
      <c r="M381" s="27" t="s">
        <v>751</v>
      </c>
      <c r="N381" s="53" t="s">
        <v>23</v>
      </c>
      <c r="O381">
        <v>187500</v>
      </c>
      <c r="P381" s="9">
        <v>187500</v>
      </c>
      <c r="Q381" s="61">
        <f t="shared" si="6"/>
        <v>5.0000000000000004E-6</v>
      </c>
    </row>
    <row r="382" spans="1:17" outlineLevel="3">
      <c r="A382">
        <v>381</v>
      </c>
      <c r="B382">
        <v>4</v>
      </c>
      <c r="C382" t="s">
        <v>856</v>
      </c>
      <c r="D382" t="s">
        <v>856</v>
      </c>
      <c r="E382" t="s">
        <v>83</v>
      </c>
      <c r="F382" t="s">
        <v>83</v>
      </c>
      <c r="G382" t="s">
        <v>29</v>
      </c>
      <c r="H382" t="s">
        <v>749</v>
      </c>
      <c r="I382" t="s">
        <v>86</v>
      </c>
      <c r="K382" t="s">
        <v>857</v>
      </c>
      <c r="L382" t="s">
        <v>856</v>
      </c>
      <c r="M382" s="27" t="s">
        <v>751</v>
      </c>
      <c r="N382" s="53" t="s">
        <v>23</v>
      </c>
      <c r="O382">
        <v>185000</v>
      </c>
      <c r="P382" s="9">
        <v>185000</v>
      </c>
      <c r="Q382" s="61">
        <f t="shared" si="6"/>
        <v>5.0000000000000004E-6</v>
      </c>
    </row>
    <row r="383" spans="1:17" outlineLevel="3">
      <c r="A383">
        <v>382</v>
      </c>
      <c r="B383">
        <v>4</v>
      </c>
      <c r="C383" t="s">
        <v>858</v>
      </c>
      <c r="D383" t="s">
        <v>858</v>
      </c>
      <c r="E383" t="s">
        <v>83</v>
      </c>
      <c r="F383" t="s">
        <v>83</v>
      </c>
      <c r="G383" t="s">
        <v>29</v>
      </c>
      <c r="H383" t="s">
        <v>749</v>
      </c>
      <c r="I383" t="s">
        <v>86</v>
      </c>
      <c r="K383" t="s">
        <v>859</v>
      </c>
      <c r="L383" t="s">
        <v>858</v>
      </c>
      <c r="M383" s="27" t="s">
        <v>751</v>
      </c>
      <c r="N383" s="53" t="s">
        <v>23</v>
      </c>
      <c r="O383">
        <v>180000</v>
      </c>
      <c r="P383" s="9">
        <v>180000</v>
      </c>
      <c r="Q383" s="61">
        <f t="shared" si="6"/>
        <v>5.0000000000000004E-6</v>
      </c>
    </row>
    <row r="384" spans="1:17" outlineLevel="3">
      <c r="A384">
        <v>383</v>
      </c>
      <c r="B384">
        <v>4</v>
      </c>
      <c r="C384" t="s">
        <v>860</v>
      </c>
      <c r="D384" t="s">
        <v>860</v>
      </c>
      <c r="E384" t="s">
        <v>83</v>
      </c>
      <c r="F384" t="s">
        <v>83</v>
      </c>
      <c r="G384" t="s">
        <v>29</v>
      </c>
      <c r="H384" t="s">
        <v>749</v>
      </c>
      <c r="I384" t="s">
        <v>86</v>
      </c>
      <c r="K384" t="s">
        <v>861</v>
      </c>
      <c r="L384" t="s">
        <v>860</v>
      </c>
      <c r="M384" s="27" t="s">
        <v>751</v>
      </c>
      <c r="N384" s="53" t="s">
        <v>23</v>
      </c>
      <c r="O384">
        <v>175000</v>
      </c>
      <c r="P384" s="9">
        <v>175000</v>
      </c>
      <c r="Q384" s="61">
        <f t="shared" si="6"/>
        <v>5.0000000000000004E-6</v>
      </c>
    </row>
    <row r="385" spans="1:17" outlineLevel="3">
      <c r="A385">
        <v>384</v>
      </c>
      <c r="B385">
        <v>4</v>
      </c>
      <c r="C385" t="s">
        <v>862</v>
      </c>
      <c r="D385" t="s">
        <v>862</v>
      </c>
      <c r="E385" t="s">
        <v>83</v>
      </c>
      <c r="F385" t="s">
        <v>83</v>
      </c>
      <c r="G385" t="s">
        <v>29</v>
      </c>
      <c r="H385" t="s">
        <v>749</v>
      </c>
      <c r="I385" t="s">
        <v>86</v>
      </c>
      <c r="K385" t="s">
        <v>863</v>
      </c>
      <c r="L385" t="s">
        <v>862</v>
      </c>
      <c r="M385" s="27" t="s">
        <v>751</v>
      </c>
      <c r="N385" s="53" t="s">
        <v>23</v>
      </c>
      <c r="O385">
        <v>175000</v>
      </c>
      <c r="P385" s="9">
        <v>175000</v>
      </c>
      <c r="Q385" s="61">
        <f t="shared" si="6"/>
        <v>5.0000000000000004E-6</v>
      </c>
    </row>
    <row r="386" spans="1:17" outlineLevel="3">
      <c r="A386">
        <v>385</v>
      </c>
      <c r="B386">
        <v>4</v>
      </c>
      <c r="C386" t="s">
        <v>864</v>
      </c>
      <c r="D386" t="s">
        <v>864</v>
      </c>
      <c r="E386" t="s">
        <v>83</v>
      </c>
      <c r="F386" t="s">
        <v>83</v>
      </c>
      <c r="G386" t="s">
        <v>29</v>
      </c>
      <c r="H386" t="s">
        <v>749</v>
      </c>
      <c r="I386" t="s">
        <v>86</v>
      </c>
      <c r="K386" t="s">
        <v>865</v>
      </c>
      <c r="L386" t="s">
        <v>864</v>
      </c>
      <c r="M386" s="27" t="s">
        <v>751</v>
      </c>
      <c r="N386" s="53" t="s">
        <v>23</v>
      </c>
      <c r="O386">
        <v>170000</v>
      </c>
      <c r="P386" s="9">
        <v>170000</v>
      </c>
      <c r="Q386" s="61">
        <f t="shared" si="6"/>
        <v>5.0000000000000004E-6</v>
      </c>
    </row>
    <row r="387" spans="1:17" outlineLevel="3">
      <c r="A387">
        <v>386</v>
      </c>
      <c r="B387">
        <v>4</v>
      </c>
      <c r="C387" t="s">
        <v>866</v>
      </c>
      <c r="D387" t="s">
        <v>866</v>
      </c>
      <c r="E387" t="s">
        <v>83</v>
      </c>
      <c r="F387" t="s">
        <v>83</v>
      </c>
      <c r="G387" t="s">
        <v>29</v>
      </c>
      <c r="H387" t="s">
        <v>749</v>
      </c>
      <c r="I387" t="s">
        <v>86</v>
      </c>
      <c r="K387" t="s">
        <v>867</v>
      </c>
      <c r="L387" t="s">
        <v>866</v>
      </c>
      <c r="M387" s="27" t="s">
        <v>751</v>
      </c>
      <c r="N387" s="53" t="s">
        <v>23</v>
      </c>
      <c r="O387">
        <v>169500</v>
      </c>
      <c r="P387" s="9">
        <v>169500</v>
      </c>
      <c r="Q387" s="61">
        <f t="shared" si="6"/>
        <v>5.0000000000000004E-6</v>
      </c>
    </row>
    <row r="388" spans="1:17" outlineLevel="3">
      <c r="A388">
        <v>387</v>
      </c>
      <c r="B388">
        <v>4</v>
      </c>
      <c r="C388" t="s">
        <v>868</v>
      </c>
      <c r="D388" t="s">
        <v>868</v>
      </c>
      <c r="E388" t="s">
        <v>83</v>
      </c>
      <c r="F388" t="s">
        <v>83</v>
      </c>
      <c r="G388" t="s">
        <v>29</v>
      </c>
      <c r="H388" t="s">
        <v>749</v>
      </c>
      <c r="I388" t="s">
        <v>86</v>
      </c>
      <c r="K388" t="s">
        <v>869</v>
      </c>
      <c r="L388" t="s">
        <v>868</v>
      </c>
      <c r="M388" s="27" t="s">
        <v>751</v>
      </c>
      <c r="N388" s="53" t="s">
        <v>23</v>
      </c>
      <c r="O388">
        <v>168000</v>
      </c>
      <c r="P388" s="9">
        <v>168000</v>
      </c>
      <c r="Q388" s="61">
        <f t="shared" ref="Q388:Q451" si="7">ROUND(P388/$P$2,6)</f>
        <v>5.0000000000000004E-6</v>
      </c>
    </row>
    <row r="389" spans="1:17" outlineLevel="3">
      <c r="A389">
        <v>388</v>
      </c>
      <c r="B389">
        <v>4</v>
      </c>
      <c r="C389" t="s">
        <v>870</v>
      </c>
      <c r="D389" t="s">
        <v>870</v>
      </c>
      <c r="E389" t="s">
        <v>83</v>
      </c>
      <c r="F389" t="s">
        <v>83</v>
      </c>
      <c r="G389" t="s">
        <v>29</v>
      </c>
      <c r="H389" t="s">
        <v>749</v>
      </c>
      <c r="I389" t="s">
        <v>86</v>
      </c>
      <c r="K389" t="s">
        <v>871</v>
      </c>
      <c r="L389" t="s">
        <v>870</v>
      </c>
      <c r="M389" s="27" t="s">
        <v>751</v>
      </c>
      <c r="N389" s="53" t="s">
        <v>23</v>
      </c>
      <c r="O389">
        <v>153795</v>
      </c>
      <c r="P389" s="9">
        <v>153795</v>
      </c>
      <c r="Q389" s="61">
        <f t="shared" si="7"/>
        <v>3.9999999999999998E-6</v>
      </c>
    </row>
    <row r="390" spans="1:17" outlineLevel="3">
      <c r="A390">
        <v>389</v>
      </c>
      <c r="B390">
        <v>4</v>
      </c>
      <c r="C390" t="s">
        <v>872</v>
      </c>
      <c r="D390" t="s">
        <v>872</v>
      </c>
      <c r="E390" t="s">
        <v>83</v>
      </c>
      <c r="F390" t="s">
        <v>83</v>
      </c>
      <c r="G390" t="s">
        <v>29</v>
      </c>
      <c r="H390" t="s">
        <v>749</v>
      </c>
      <c r="I390" t="s">
        <v>86</v>
      </c>
      <c r="K390" t="s">
        <v>873</v>
      </c>
      <c r="L390" t="s">
        <v>872</v>
      </c>
      <c r="M390" s="27" t="s">
        <v>751</v>
      </c>
      <c r="N390" s="53" t="s">
        <v>23</v>
      </c>
      <c r="O390">
        <v>150000</v>
      </c>
      <c r="P390" s="9">
        <v>150000</v>
      </c>
      <c r="Q390" s="61">
        <f t="shared" si="7"/>
        <v>3.9999999999999998E-6</v>
      </c>
    </row>
    <row r="391" spans="1:17" outlineLevel="3">
      <c r="A391">
        <v>390</v>
      </c>
      <c r="B391">
        <v>4</v>
      </c>
      <c r="C391" t="s">
        <v>874</v>
      </c>
      <c r="D391" t="s">
        <v>874</v>
      </c>
      <c r="E391" t="s">
        <v>83</v>
      </c>
      <c r="F391" t="s">
        <v>83</v>
      </c>
      <c r="G391" t="s">
        <v>29</v>
      </c>
      <c r="H391" t="s">
        <v>749</v>
      </c>
      <c r="I391" t="s">
        <v>86</v>
      </c>
      <c r="K391" t="s">
        <v>875</v>
      </c>
      <c r="L391" t="s">
        <v>874</v>
      </c>
      <c r="M391" s="27" t="s">
        <v>751</v>
      </c>
      <c r="N391" s="53" t="s">
        <v>23</v>
      </c>
      <c r="O391">
        <v>150000</v>
      </c>
      <c r="P391" s="9">
        <v>150000</v>
      </c>
      <c r="Q391" s="61">
        <f t="shared" si="7"/>
        <v>3.9999999999999998E-6</v>
      </c>
    </row>
    <row r="392" spans="1:17" outlineLevel="3">
      <c r="A392">
        <v>391</v>
      </c>
      <c r="B392">
        <v>4</v>
      </c>
      <c r="C392" t="s">
        <v>876</v>
      </c>
      <c r="D392" t="s">
        <v>876</v>
      </c>
      <c r="E392" t="s">
        <v>83</v>
      </c>
      <c r="F392" t="s">
        <v>83</v>
      </c>
      <c r="G392" t="s">
        <v>29</v>
      </c>
      <c r="H392" t="s">
        <v>749</v>
      </c>
      <c r="I392" t="s">
        <v>86</v>
      </c>
      <c r="K392" t="s">
        <v>877</v>
      </c>
      <c r="L392" t="s">
        <v>876</v>
      </c>
      <c r="M392" s="27" t="s">
        <v>751</v>
      </c>
      <c r="N392" s="53" t="s">
        <v>23</v>
      </c>
      <c r="O392">
        <v>150000</v>
      </c>
      <c r="P392" s="9">
        <v>150000</v>
      </c>
      <c r="Q392" s="61">
        <f t="shared" si="7"/>
        <v>3.9999999999999998E-6</v>
      </c>
    </row>
    <row r="393" spans="1:17" outlineLevel="3">
      <c r="A393">
        <v>392</v>
      </c>
      <c r="B393">
        <v>4</v>
      </c>
      <c r="C393" t="s">
        <v>878</v>
      </c>
      <c r="D393" t="s">
        <v>878</v>
      </c>
      <c r="E393" t="s">
        <v>83</v>
      </c>
      <c r="F393" t="s">
        <v>83</v>
      </c>
      <c r="G393" t="s">
        <v>29</v>
      </c>
      <c r="H393" t="s">
        <v>749</v>
      </c>
      <c r="I393" t="s">
        <v>86</v>
      </c>
      <c r="K393" t="s">
        <v>879</v>
      </c>
      <c r="L393" t="s">
        <v>878</v>
      </c>
      <c r="M393" s="27" t="s">
        <v>751</v>
      </c>
      <c r="N393" s="53" t="s">
        <v>23</v>
      </c>
      <c r="O393">
        <v>145000</v>
      </c>
      <c r="P393" s="9">
        <v>145000</v>
      </c>
      <c r="Q393" s="61">
        <f t="shared" si="7"/>
        <v>3.9999999999999998E-6</v>
      </c>
    </row>
    <row r="394" spans="1:17" outlineLevel="3">
      <c r="A394">
        <v>393</v>
      </c>
      <c r="B394">
        <v>4</v>
      </c>
      <c r="C394" t="s">
        <v>880</v>
      </c>
      <c r="D394" t="s">
        <v>880</v>
      </c>
      <c r="E394" t="s">
        <v>83</v>
      </c>
      <c r="F394" t="s">
        <v>83</v>
      </c>
      <c r="G394" t="s">
        <v>29</v>
      </c>
      <c r="H394" t="s">
        <v>749</v>
      </c>
      <c r="I394" t="s">
        <v>86</v>
      </c>
      <c r="K394" t="s">
        <v>881</v>
      </c>
      <c r="L394" t="s">
        <v>880</v>
      </c>
      <c r="M394" s="27" t="s">
        <v>751</v>
      </c>
      <c r="N394" s="53" t="s">
        <v>23</v>
      </c>
      <c r="O394">
        <v>145000</v>
      </c>
      <c r="P394" s="9">
        <v>145000</v>
      </c>
      <c r="Q394" s="61">
        <f t="shared" si="7"/>
        <v>3.9999999999999998E-6</v>
      </c>
    </row>
    <row r="395" spans="1:17" outlineLevel="3">
      <c r="A395">
        <v>394</v>
      </c>
      <c r="B395">
        <v>4</v>
      </c>
      <c r="C395" t="s">
        <v>882</v>
      </c>
      <c r="D395" t="s">
        <v>882</v>
      </c>
      <c r="E395" t="s">
        <v>83</v>
      </c>
      <c r="F395" t="s">
        <v>83</v>
      </c>
      <c r="G395" t="s">
        <v>29</v>
      </c>
      <c r="H395" t="s">
        <v>749</v>
      </c>
      <c r="I395" t="s">
        <v>86</v>
      </c>
      <c r="K395" t="s">
        <v>883</v>
      </c>
      <c r="L395" t="s">
        <v>882</v>
      </c>
      <c r="M395" s="27" t="s">
        <v>751</v>
      </c>
      <c r="N395" s="53" t="s">
        <v>23</v>
      </c>
      <c r="O395">
        <v>135596</v>
      </c>
      <c r="P395" s="9">
        <v>135596</v>
      </c>
      <c r="Q395" s="61">
        <f t="shared" si="7"/>
        <v>3.9999999999999998E-6</v>
      </c>
    </row>
    <row r="396" spans="1:17" outlineLevel="3">
      <c r="A396">
        <v>395</v>
      </c>
      <c r="B396">
        <v>4</v>
      </c>
      <c r="C396" t="s">
        <v>884</v>
      </c>
      <c r="D396" t="s">
        <v>884</v>
      </c>
      <c r="E396" t="s">
        <v>83</v>
      </c>
      <c r="F396" t="s">
        <v>83</v>
      </c>
      <c r="G396" t="s">
        <v>29</v>
      </c>
      <c r="H396" t="s">
        <v>749</v>
      </c>
      <c r="I396" t="s">
        <v>86</v>
      </c>
      <c r="K396" t="s">
        <v>885</v>
      </c>
      <c r="L396" t="s">
        <v>884</v>
      </c>
      <c r="M396" s="27" t="s">
        <v>751</v>
      </c>
      <c r="N396" s="53" t="s">
        <v>23</v>
      </c>
      <c r="O396">
        <v>130000</v>
      </c>
      <c r="P396" s="9">
        <v>130000</v>
      </c>
      <c r="Q396" s="61">
        <f t="shared" si="7"/>
        <v>3.9999999999999998E-6</v>
      </c>
    </row>
    <row r="397" spans="1:17" outlineLevel="3">
      <c r="A397">
        <v>396</v>
      </c>
      <c r="B397">
        <v>4</v>
      </c>
      <c r="C397" t="s">
        <v>886</v>
      </c>
      <c r="D397" t="s">
        <v>886</v>
      </c>
      <c r="E397" t="s">
        <v>83</v>
      </c>
      <c r="F397" t="s">
        <v>83</v>
      </c>
      <c r="G397" t="s">
        <v>29</v>
      </c>
      <c r="H397" t="s">
        <v>749</v>
      </c>
      <c r="I397" t="s">
        <v>86</v>
      </c>
      <c r="K397" t="s">
        <v>887</v>
      </c>
      <c r="L397" t="s">
        <v>886</v>
      </c>
      <c r="M397" s="27" t="s">
        <v>751</v>
      </c>
      <c r="N397" s="53" t="s">
        <v>23</v>
      </c>
      <c r="O397">
        <v>125000</v>
      </c>
      <c r="P397" s="9">
        <v>125000</v>
      </c>
      <c r="Q397" s="61">
        <f t="shared" si="7"/>
        <v>3.0000000000000001E-6</v>
      </c>
    </row>
    <row r="398" spans="1:17" outlineLevel="3">
      <c r="A398">
        <v>397</v>
      </c>
      <c r="B398">
        <v>4</v>
      </c>
      <c r="C398" t="s">
        <v>888</v>
      </c>
      <c r="D398" t="s">
        <v>888</v>
      </c>
      <c r="E398" t="s">
        <v>83</v>
      </c>
      <c r="F398" t="s">
        <v>83</v>
      </c>
      <c r="G398" t="s">
        <v>29</v>
      </c>
      <c r="H398" t="s">
        <v>749</v>
      </c>
      <c r="I398" t="s">
        <v>86</v>
      </c>
      <c r="K398" t="s">
        <v>889</v>
      </c>
      <c r="L398" t="s">
        <v>888</v>
      </c>
      <c r="M398" s="27" t="s">
        <v>751</v>
      </c>
      <c r="N398" s="53" t="s">
        <v>23</v>
      </c>
      <c r="O398">
        <v>125000</v>
      </c>
      <c r="P398" s="9">
        <v>125000</v>
      </c>
      <c r="Q398" s="61">
        <f t="shared" si="7"/>
        <v>3.0000000000000001E-6</v>
      </c>
    </row>
    <row r="399" spans="1:17" outlineLevel="3">
      <c r="A399">
        <v>398</v>
      </c>
      <c r="B399">
        <v>4</v>
      </c>
      <c r="C399" t="s">
        <v>890</v>
      </c>
      <c r="D399" t="s">
        <v>890</v>
      </c>
      <c r="E399" t="s">
        <v>83</v>
      </c>
      <c r="F399" t="s">
        <v>83</v>
      </c>
      <c r="G399" t="s">
        <v>29</v>
      </c>
      <c r="H399" t="s">
        <v>749</v>
      </c>
      <c r="I399" t="s">
        <v>86</v>
      </c>
      <c r="K399" t="s">
        <v>891</v>
      </c>
      <c r="L399" t="s">
        <v>890</v>
      </c>
      <c r="M399" s="27" t="s">
        <v>751</v>
      </c>
      <c r="N399" s="53" t="s">
        <v>23</v>
      </c>
      <c r="O399">
        <v>120000</v>
      </c>
      <c r="P399" s="9">
        <v>120000</v>
      </c>
      <c r="Q399" s="61">
        <f t="shared" si="7"/>
        <v>3.0000000000000001E-6</v>
      </c>
    </row>
    <row r="400" spans="1:17" outlineLevel="3">
      <c r="A400">
        <v>399</v>
      </c>
      <c r="B400">
        <v>4</v>
      </c>
      <c r="C400" t="s">
        <v>892</v>
      </c>
      <c r="D400" t="s">
        <v>892</v>
      </c>
      <c r="E400" t="s">
        <v>83</v>
      </c>
      <c r="F400" t="s">
        <v>83</v>
      </c>
      <c r="G400" t="s">
        <v>29</v>
      </c>
      <c r="H400" t="s">
        <v>749</v>
      </c>
      <c r="I400" t="s">
        <v>86</v>
      </c>
      <c r="K400" t="s">
        <v>893</v>
      </c>
      <c r="L400" t="s">
        <v>892</v>
      </c>
      <c r="M400" s="27" t="s">
        <v>751</v>
      </c>
      <c r="N400" s="53" t="s">
        <v>23</v>
      </c>
      <c r="O400">
        <v>119000</v>
      </c>
      <c r="P400" s="9">
        <v>119000</v>
      </c>
      <c r="Q400" s="61">
        <f t="shared" si="7"/>
        <v>3.0000000000000001E-6</v>
      </c>
    </row>
    <row r="401" spans="1:17" outlineLevel="3">
      <c r="A401">
        <v>400</v>
      </c>
      <c r="B401">
        <v>4</v>
      </c>
      <c r="C401" t="s">
        <v>894</v>
      </c>
      <c r="D401" t="s">
        <v>894</v>
      </c>
      <c r="E401" t="s">
        <v>83</v>
      </c>
      <c r="F401" t="s">
        <v>83</v>
      </c>
      <c r="G401" t="s">
        <v>29</v>
      </c>
      <c r="H401" t="s">
        <v>749</v>
      </c>
      <c r="I401" t="s">
        <v>86</v>
      </c>
      <c r="K401" t="s">
        <v>895</v>
      </c>
      <c r="L401" t="s">
        <v>894</v>
      </c>
      <c r="M401" s="27" t="s">
        <v>751</v>
      </c>
      <c r="N401" s="53" t="s">
        <v>23</v>
      </c>
      <c r="O401">
        <v>115000</v>
      </c>
      <c r="P401" s="9">
        <v>115000</v>
      </c>
      <c r="Q401" s="61">
        <f t="shared" si="7"/>
        <v>3.0000000000000001E-6</v>
      </c>
    </row>
    <row r="402" spans="1:17" outlineLevel="3">
      <c r="A402">
        <v>401</v>
      </c>
      <c r="B402">
        <v>4</v>
      </c>
      <c r="C402" t="s">
        <v>896</v>
      </c>
      <c r="D402" t="s">
        <v>896</v>
      </c>
      <c r="E402" t="s">
        <v>83</v>
      </c>
      <c r="F402" t="s">
        <v>83</v>
      </c>
      <c r="G402" t="s">
        <v>29</v>
      </c>
      <c r="H402" t="s">
        <v>749</v>
      </c>
      <c r="I402" t="s">
        <v>86</v>
      </c>
      <c r="K402" t="s">
        <v>897</v>
      </c>
      <c r="L402" t="s">
        <v>896</v>
      </c>
      <c r="M402" s="27" t="s">
        <v>751</v>
      </c>
      <c r="N402" s="53" t="s">
        <v>23</v>
      </c>
      <c r="O402">
        <v>110000</v>
      </c>
      <c r="P402" s="9">
        <v>110000</v>
      </c>
      <c r="Q402" s="61">
        <f t="shared" si="7"/>
        <v>3.0000000000000001E-6</v>
      </c>
    </row>
    <row r="403" spans="1:17" outlineLevel="3">
      <c r="A403">
        <v>402</v>
      </c>
      <c r="B403">
        <v>4</v>
      </c>
      <c r="C403" t="s">
        <v>898</v>
      </c>
      <c r="D403" t="s">
        <v>898</v>
      </c>
      <c r="E403" t="s">
        <v>83</v>
      </c>
      <c r="F403" t="s">
        <v>83</v>
      </c>
      <c r="G403" t="s">
        <v>29</v>
      </c>
      <c r="H403" t="s">
        <v>749</v>
      </c>
      <c r="I403" t="s">
        <v>86</v>
      </c>
      <c r="K403" t="s">
        <v>899</v>
      </c>
      <c r="L403" t="s">
        <v>898</v>
      </c>
      <c r="M403" s="27" t="s">
        <v>751</v>
      </c>
      <c r="N403" s="53" t="s">
        <v>23</v>
      </c>
      <c r="O403">
        <v>109328</v>
      </c>
      <c r="P403" s="9">
        <v>109328</v>
      </c>
      <c r="Q403" s="61">
        <f t="shared" si="7"/>
        <v>3.0000000000000001E-6</v>
      </c>
    </row>
    <row r="404" spans="1:17" outlineLevel="3">
      <c r="A404">
        <v>403</v>
      </c>
      <c r="B404">
        <v>4</v>
      </c>
      <c r="C404" t="s">
        <v>900</v>
      </c>
      <c r="D404" t="s">
        <v>900</v>
      </c>
      <c r="E404" t="s">
        <v>83</v>
      </c>
      <c r="F404" t="s">
        <v>83</v>
      </c>
      <c r="G404" t="s">
        <v>29</v>
      </c>
      <c r="H404" t="s">
        <v>749</v>
      </c>
      <c r="I404" t="s">
        <v>86</v>
      </c>
      <c r="K404" t="s">
        <v>901</v>
      </c>
      <c r="L404" t="s">
        <v>900</v>
      </c>
      <c r="M404" s="27" t="s">
        <v>751</v>
      </c>
      <c r="N404" s="53" t="s">
        <v>23</v>
      </c>
      <c r="O404">
        <v>108000</v>
      </c>
      <c r="P404" s="9">
        <v>108000</v>
      </c>
      <c r="Q404" s="61">
        <f t="shared" si="7"/>
        <v>3.0000000000000001E-6</v>
      </c>
    </row>
    <row r="405" spans="1:17" outlineLevel="3">
      <c r="A405">
        <v>404</v>
      </c>
      <c r="B405">
        <v>4</v>
      </c>
      <c r="C405" t="s">
        <v>902</v>
      </c>
      <c r="D405" t="s">
        <v>902</v>
      </c>
      <c r="E405" t="s">
        <v>83</v>
      </c>
      <c r="F405" t="s">
        <v>83</v>
      </c>
      <c r="G405" t="s">
        <v>29</v>
      </c>
      <c r="H405" t="s">
        <v>749</v>
      </c>
      <c r="I405" t="s">
        <v>86</v>
      </c>
      <c r="K405" t="s">
        <v>903</v>
      </c>
      <c r="L405" t="s">
        <v>902</v>
      </c>
      <c r="M405" s="27" t="s">
        <v>751</v>
      </c>
      <c r="N405" s="53" t="s">
        <v>23</v>
      </c>
      <c r="O405">
        <v>103400</v>
      </c>
      <c r="P405" s="9">
        <v>103400</v>
      </c>
      <c r="Q405" s="61">
        <f t="shared" si="7"/>
        <v>3.0000000000000001E-6</v>
      </c>
    </row>
    <row r="406" spans="1:17" outlineLevel="3">
      <c r="A406">
        <v>405</v>
      </c>
      <c r="B406">
        <v>4</v>
      </c>
      <c r="C406" t="s">
        <v>904</v>
      </c>
      <c r="D406" t="s">
        <v>904</v>
      </c>
      <c r="E406" t="s">
        <v>83</v>
      </c>
      <c r="F406" t="s">
        <v>83</v>
      </c>
      <c r="G406" t="s">
        <v>29</v>
      </c>
      <c r="H406" t="s">
        <v>749</v>
      </c>
      <c r="I406" t="s">
        <v>86</v>
      </c>
      <c r="K406" t="s">
        <v>905</v>
      </c>
      <c r="L406" t="s">
        <v>904</v>
      </c>
      <c r="M406" s="27" t="s">
        <v>751</v>
      </c>
      <c r="N406" s="53" t="s">
        <v>23</v>
      </c>
      <c r="O406">
        <v>100000</v>
      </c>
      <c r="P406" s="9">
        <v>100000</v>
      </c>
      <c r="Q406" s="61">
        <f t="shared" si="7"/>
        <v>3.0000000000000001E-6</v>
      </c>
    </row>
    <row r="407" spans="1:17" outlineLevel="3">
      <c r="A407">
        <v>406</v>
      </c>
      <c r="B407">
        <v>4</v>
      </c>
      <c r="C407" t="s">
        <v>906</v>
      </c>
      <c r="D407" t="s">
        <v>906</v>
      </c>
      <c r="E407" t="s">
        <v>83</v>
      </c>
      <c r="F407" t="s">
        <v>83</v>
      </c>
      <c r="G407" t="s">
        <v>29</v>
      </c>
      <c r="H407" t="s">
        <v>749</v>
      </c>
      <c r="I407" t="s">
        <v>86</v>
      </c>
      <c r="K407" t="s">
        <v>907</v>
      </c>
      <c r="L407" t="s">
        <v>906</v>
      </c>
      <c r="M407" s="27" t="s">
        <v>751</v>
      </c>
      <c r="N407" s="53" t="s">
        <v>23</v>
      </c>
      <c r="O407">
        <v>100000</v>
      </c>
      <c r="P407" s="9">
        <v>100000</v>
      </c>
      <c r="Q407" s="61">
        <f t="shared" si="7"/>
        <v>3.0000000000000001E-6</v>
      </c>
    </row>
    <row r="408" spans="1:17" outlineLevel="3">
      <c r="A408">
        <v>407</v>
      </c>
      <c r="B408">
        <v>4</v>
      </c>
      <c r="C408" t="s">
        <v>908</v>
      </c>
      <c r="D408" t="s">
        <v>908</v>
      </c>
      <c r="E408" t="s">
        <v>83</v>
      </c>
      <c r="F408" t="s">
        <v>83</v>
      </c>
      <c r="G408" t="s">
        <v>29</v>
      </c>
      <c r="H408" t="s">
        <v>749</v>
      </c>
      <c r="I408" t="s">
        <v>86</v>
      </c>
      <c r="K408" t="s">
        <v>909</v>
      </c>
      <c r="L408" t="s">
        <v>908</v>
      </c>
      <c r="M408" s="27" t="s">
        <v>751</v>
      </c>
      <c r="N408" s="53" t="s">
        <v>23</v>
      </c>
      <c r="O408">
        <v>100000</v>
      </c>
      <c r="P408" s="9">
        <v>100000</v>
      </c>
      <c r="Q408" s="61">
        <f t="shared" si="7"/>
        <v>3.0000000000000001E-6</v>
      </c>
    </row>
    <row r="409" spans="1:17" outlineLevel="3">
      <c r="A409">
        <v>408</v>
      </c>
      <c r="B409">
        <v>4</v>
      </c>
      <c r="C409" t="s">
        <v>910</v>
      </c>
      <c r="D409" t="s">
        <v>910</v>
      </c>
      <c r="E409" t="s">
        <v>83</v>
      </c>
      <c r="F409" t="s">
        <v>83</v>
      </c>
      <c r="G409" t="s">
        <v>29</v>
      </c>
      <c r="H409" t="s">
        <v>749</v>
      </c>
      <c r="I409" t="s">
        <v>86</v>
      </c>
      <c r="K409" t="s">
        <v>911</v>
      </c>
      <c r="L409" t="s">
        <v>910</v>
      </c>
      <c r="M409" s="27" t="s">
        <v>751</v>
      </c>
      <c r="N409" s="53" t="s">
        <v>23</v>
      </c>
      <c r="O409">
        <v>100000</v>
      </c>
      <c r="P409" s="9">
        <v>100000</v>
      </c>
      <c r="Q409" s="61">
        <f t="shared" si="7"/>
        <v>3.0000000000000001E-6</v>
      </c>
    </row>
    <row r="410" spans="1:17" outlineLevel="3">
      <c r="A410">
        <v>409</v>
      </c>
      <c r="B410">
        <v>4</v>
      </c>
      <c r="C410" t="s">
        <v>912</v>
      </c>
      <c r="D410" t="s">
        <v>912</v>
      </c>
      <c r="E410" t="s">
        <v>83</v>
      </c>
      <c r="F410" t="s">
        <v>83</v>
      </c>
      <c r="G410" t="s">
        <v>29</v>
      </c>
      <c r="H410" t="s">
        <v>749</v>
      </c>
      <c r="I410" t="s">
        <v>86</v>
      </c>
      <c r="K410" t="s">
        <v>913</v>
      </c>
      <c r="L410" t="s">
        <v>912</v>
      </c>
      <c r="M410" s="27" t="s">
        <v>751</v>
      </c>
      <c r="N410" s="53" t="s">
        <v>23</v>
      </c>
      <c r="O410">
        <v>95000</v>
      </c>
      <c r="P410" s="9">
        <v>95000</v>
      </c>
      <c r="Q410" s="61">
        <f t="shared" si="7"/>
        <v>3.0000000000000001E-6</v>
      </c>
    </row>
    <row r="411" spans="1:17" outlineLevel="3">
      <c r="A411">
        <v>410</v>
      </c>
      <c r="B411">
        <v>4</v>
      </c>
      <c r="C411" t="s">
        <v>914</v>
      </c>
      <c r="D411" t="s">
        <v>914</v>
      </c>
      <c r="E411" t="s">
        <v>83</v>
      </c>
      <c r="F411" t="s">
        <v>83</v>
      </c>
      <c r="G411" t="s">
        <v>29</v>
      </c>
      <c r="H411" t="s">
        <v>749</v>
      </c>
      <c r="I411" t="s">
        <v>86</v>
      </c>
      <c r="K411" t="s">
        <v>915</v>
      </c>
      <c r="L411" t="s">
        <v>914</v>
      </c>
      <c r="M411" s="27" t="s">
        <v>751</v>
      </c>
      <c r="N411" s="53" t="s">
        <v>23</v>
      </c>
      <c r="O411">
        <v>95000</v>
      </c>
      <c r="P411" s="9">
        <v>95000</v>
      </c>
      <c r="Q411" s="61">
        <f t="shared" si="7"/>
        <v>3.0000000000000001E-6</v>
      </c>
    </row>
    <row r="412" spans="1:17" outlineLevel="3">
      <c r="A412">
        <v>411</v>
      </c>
      <c r="B412">
        <v>4</v>
      </c>
      <c r="C412" t="s">
        <v>916</v>
      </c>
      <c r="D412" t="s">
        <v>916</v>
      </c>
      <c r="E412" t="s">
        <v>83</v>
      </c>
      <c r="F412" t="s">
        <v>83</v>
      </c>
      <c r="G412" t="s">
        <v>29</v>
      </c>
      <c r="H412" t="s">
        <v>749</v>
      </c>
      <c r="I412" t="s">
        <v>86</v>
      </c>
      <c r="K412" t="s">
        <v>917</v>
      </c>
      <c r="L412" t="s">
        <v>916</v>
      </c>
      <c r="M412" s="27" t="s">
        <v>751</v>
      </c>
      <c r="N412" s="53" t="s">
        <v>23</v>
      </c>
      <c r="O412">
        <v>90000</v>
      </c>
      <c r="P412" s="9">
        <v>90000</v>
      </c>
      <c r="Q412" s="61">
        <f t="shared" si="7"/>
        <v>1.9999999999999999E-6</v>
      </c>
    </row>
    <row r="413" spans="1:17" outlineLevel="3">
      <c r="A413">
        <v>412</v>
      </c>
      <c r="B413">
        <v>4</v>
      </c>
      <c r="C413" t="s">
        <v>918</v>
      </c>
      <c r="D413" t="s">
        <v>918</v>
      </c>
      <c r="E413" t="s">
        <v>83</v>
      </c>
      <c r="F413" t="s">
        <v>83</v>
      </c>
      <c r="G413" t="s">
        <v>29</v>
      </c>
      <c r="H413" t="s">
        <v>749</v>
      </c>
      <c r="I413" t="s">
        <v>86</v>
      </c>
      <c r="K413" t="s">
        <v>919</v>
      </c>
      <c r="L413" t="s">
        <v>918</v>
      </c>
      <c r="M413" s="27" t="s">
        <v>751</v>
      </c>
      <c r="N413" s="53" t="s">
        <v>23</v>
      </c>
      <c r="O413">
        <v>90000</v>
      </c>
      <c r="P413" s="9">
        <v>90000</v>
      </c>
      <c r="Q413" s="61">
        <f t="shared" si="7"/>
        <v>1.9999999999999999E-6</v>
      </c>
    </row>
    <row r="414" spans="1:17" outlineLevel="3">
      <c r="A414">
        <v>413</v>
      </c>
      <c r="B414">
        <v>4</v>
      </c>
      <c r="C414" t="s">
        <v>920</v>
      </c>
      <c r="D414" t="s">
        <v>920</v>
      </c>
      <c r="E414" t="s">
        <v>83</v>
      </c>
      <c r="F414" t="s">
        <v>83</v>
      </c>
      <c r="G414" t="s">
        <v>29</v>
      </c>
      <c r="H414" t="s">
        <v>749</v>
      </c>
      <c r="I414" t="s">
        <v>86</v>
      </c>
      <c r="K414" t="s">
        <v>921</v>
      </c>
      <c r="L414" t="s">
        <v>920</v>
      </c>
      <c r="M414" s="27" t="s">
        <v>751</v>
      </c>
      <c r="N414" s="53" t="s">
        <v>23</v>
      </c>
      <c r="O414">
        <v>90000</v>
      </c>
      <c r="P414" s="9">
        <v>90000</v>
      </c>
      <c r="Q414" s="61">
        <f t="shared" si="7"/>
        <v>1.9999999999999999E-6</v>
      </c>
    </row>
    <row r="415" spans="1:17" outlineLevel="3">
      <c r="A415">
        <v>414</v>
      </c>
      <c r="B415">
        <v>4</v>
      </c>
      <c r="C415" t="s">
        <v>922</v>
      </c>
      <c r="D415" t="s">
        <v>922</v>
      </c>
      <c r="E415" t="s">
        <v>83</v>
      </c>
      <c r="F415" t="s">
        <v>83</v>
      </c>
      <c r="G415" t="s">
        <v>29</v>
      </c>
      <c r="H415" t="s">
        <v>749</v>
      </c>
      <c r="I415" t="s">
        <v>86</v>
      </c>
      <c r="K415" t="s">
        <v>923</v>
      </c>
      <c r="L415" t="s">
        <v>922</v>
      </c>
      <c r="M415" s="27" t="s">
        <v>751</v>
      </c>
      <c r="N415" s="53" t="s">
        <v>23</v>
      </c>
      <c r="O415">
        <v>85000</v>
      </c>
      <c r="P415" s="9">
        <v>85000</v>
      </c>
      <c r="Q415" s="61">
        <f t="shared" si="7"/>
        <v>1.9999999999999999E-6</v>
      </c>
    </row>
    <row r="416" spans="1:17" outlineLevel="3">
      <c r="A416">
        <v>415</v>
      </c>
      <c r="B416">
        <v>4</v>
      </c>
      <c r="C416" t="s">
        <v>924</v>
      </c>
      <c r="D416" t="s">
        <v>924</v>
      </c>
      <c r="E416" t="s">
        <v>83</v>
      </c>
      <c r="F416" t="s">
        <v>83</v>
      </c>
      <c r="G416" t="s">
        <v>29</v>
      </c>
      <c r="H416" t="s">
        <v>749</v>
      </c>
      <c r="I416" t="s">
        <v>86</v>
      </c>
      <c r="K416" t="s">
        <v>925</v>
      </c>
      <c r="L416" t="s">
        <v>924</v>
      </c>
      <c r="M416" s="27" t="s">
        <v>751</v>
      </c>
      <c r="N416" s="53" t="s">
        <v>23</v>
      </c>
      <c r="O416">
        <v>80000</v>
      </c>
      <c r="P416" s="9">
        <v>80000</v>
      </c>
      <c r="Q416" s="61">
        <f t="shared" si="7"/>
        <v>1.9999999999999999E-6</v>
      </c>
    </row>
    <row r="417" spans="1:17" outlineLevel="3">
      <c r="A417">
        <v>416</v>
      </c>
      <c r="B417">
        <v>4</v>
      </c>
      <c r="C417" t="s">
        <v>926</v>
      </c>
      <c r="D417" t="s">
        <v>926</v>
      </c>
      <c r="E417" t="s">
        <v>83</v>
      </c>
      <c r="F417" t="s">
        <v>83</v>
      </c>
      <c r="G417" t="s">
        <v>29</v>
      </c>
      <c r="H417" t="s">
        <v>749</v>
      </c>
      <c r="I417" t="s">
        <v>86</v>
      </c>
      <c r="K417" t="s">
        <v>927</v>
      </c>
      <c r="L417" t="s">
        <v>926</v>
      </c>
      <c r="M417" s="27" t="s">
        <v>751</v>
      </c>
      <c r="N417" s="53" t="s">
        <v>23</v>
      </c>
      <c r="O417">
        <v>80000</v>
      </c>
      <c r="P417" s="9">
        <v>80000</v>
      </c>
      <c r="Q417" s="61">
        <f t="shared" si="7"/>
        <v>1.9999999999999999E-6</v>
      </c>
    </row>
    <row r="418" spans="1:17" outlineLevel="3">
      <c r="A418">
        <v>417</v>
      </c>
      <c r="B418">
        <v>4</v>
      </c>
      <c r="C418" t="s">
        <v>928</v>
      </c>
      <c r="D418" t="s">
        <v>928</v>
      </c>
      <c r="E418" t="s">
        <v>83</v>
      </c>
      <c r="F418" t="s">
        <v>83</v>
      </c>
      <c r="G418" t="s">
        <v>29</v>
      </c>
      <c r="H418" t="s">
        <v>749</v>
      </c>
      <c r="I418" t="s">
        <v>86</v>
      </c>
      <c r="K418" t="s">
        <v>929</v>
      </c>
      <c r="L418" t="s">
        <v>928</v>
      </c>
      <c r="M418" s="27" t="s">
        <v>751</v>
      </c>
      <c r="N418" s="53" t="s">
        <v>23</v>
      </c>
      <c r="O418">
        <v>79700</v>
      </c>
      <c r="P418" s="9">
        <v>79700</v>
      </c>
      <c r="Q418" s="61">
        <f t="shared" si="7"/>
        <v>1.9999999999999999E-6</v>
      </c>
    </row>
    <row r="419" spans="1:17" outlineLevel="3">
      <c r="A419">
        <v>418</v>
      </c>
      <c r="B419">
        <v>4</v>
      </c>
      <c r="C419" t="s">
        <v>930</v>
      </c>
      <c r="D419" t="s">
        <v>930</v>
      </c>
      <c r="E419" t="s">
        <v>83</v>
      </c>
      <c r="F419" t="s">
        <v>83</v>
      </c>
      <c r="G419" t="s">
        <v>29</v>
      </c>
      <c r="H419" t="s">
        <v>749</v>
      </c>
      <c r="I419" t="s">
        <v>86</v>
      </c>
      <c r="K419" t="s">
        <v>931</v>
      </c>
      <c r="L419" t="s">
        <v>930</v>
      </c>
      <c r="M419" s="27" t="s">
        <v>751</v>
      </c>
      <c r="N419" s="53" t="s">
        <v>23</v>
      </c>
      <c r="O419">
        <v>77000</v>
      </c>
      <c r="P419" s="9">
        <v>77000</v>
      </c>
      <c r="Q419" s="61">
        <f t="shared" si="7"/>
        <v>1.9999999999999999E-6</v>
      </c>
    </row>
    <row r="420" spans="1:17" outlineLevel="3">
      <c r="A420">
        <v>419</v>
      </c>
      <c r="B420">
        <v>4</v>
      </c>
      <c r="C420" t="s">
        <v>932</v>
      </c>
      <c r="D420" t="s">
        <v>932</v>
      </c>
      <c r="E420" t="s">
        <v>83</v>
      </c>
      <c r="F420" t="s">
        <v>83</v>
      </c>
      <c r="G420" t="s">
        <v>29</v>
      </c>
      <c r="H420" t="s">
        <v>749</v>
      </c>
      <c r="I420" t="s">
        <v>86</v>
      </c>
      <c r="K420" t="s">
        <v>933</v>
      </c>
      <c r="L420" t="s">
        <v>932</v>
      </c>
      <c r="M420" s="27" t="s">
        <v>751</v>
      </c>
      <c r="N420" s="53" t="s">
        <v>23</v>
      </c>
      <c r="O420">
        <v>70000</v>
      </c>
      <c r="P420" s="9">
        <v>70000</v>
      </c>
      <c r="Q420" s="61">
        <f t="shared" si="7"/>
        <v>1.9999999999999999E-6</v>
      </c>
    </row>
    <row r="421" spans="1:17" outlineLevel="3">
      <c r="A421">
        <v>420</v>
      </c>
      <c r="B421">
        <v>4</v>
      </c>
      <c r="C421" t="s">
        <v>934</v>
      </c>
      <c r="D421" t="s">
        <v>934</v>
      </c>
      <c r="E421" t="s">
        <v>83</v>
      </c>
      <c r="F421" t="s">
        <v>83</v>
      </c>
      <c r="G421" t="s">
        <v>29</v>
      </c>
      <c r="H421" t="s">
        <v>749</v>
      </c>
      <c r="I421" t="s">
        <v>86</v>
      </c>
      <c r="K421" t="s">
        <v>935</v>
      </c>
      <c r="L421" t="s">
        <v>934</v>
      </c>
      <c r="M421" s="27" t="s">
        <v>751</v>
      </c>
      <c r="N421" s="53" t="s">
        <v>23</v>
      </c>
      <c r="O421">
        <v>66800</v>
      </c>
      <c r="P421" s="9">
        <v>66800</v>
      </c>
      <c r="Q421" s="61">
        <f t="shared" si="7"/>
        <v>1.9999999999999999E-6</v>
      </c>
    </row>
    <row r="422" spans="1:17" outlineLevel="3">
      <c r="A422">
        <v>421</v>
      </c>
      <c r="B422">
        <v>4</v>
      </c>
      <c r="C422" t="s">
        <v>936</v>
      </c>
      <c r="D422" t="s">
        <v>936</v>
      </c>
      <c r="E422" t="s">
        <v>83</v>
      </c>
      <c r="F422" t="s">
        <v>83</v>
      </c>
      <c r="G422" t="s">
        <v>29</v>
      </c>
      <c r="H422" t="s">
        <v>749</v>
      </c>
      <c r="I422" t="s">
        <v>86</v>
      </c>
      <c r="K422" t="s">
        <v>937</v>
      </c>
      <c r="L422" t="s">
        <v>936</v>
      </c>
      <c r="M422" s="27" t="s">
        <v>751</v>
      </c>
      <c r="N422" s="53" t="s">
        <v>23</v>
      </c>
      <c r="O422">
        <v>65000</v>
      </c>
      <c r="P422" s="9">
        <v>65000</v>
      </c>
      <c r="Q422" s="61">
        <f t="shared" si="7"/>
        <v>1.9999999999999999E-6</v>
      </c>
    </row>
    <row r="423" spans="1:17" outlineLevel="3">
      <c r="A423">
        <v>422</v>
      </c>
      <c r="B423">
        <v>4</v>
      </c>
      <c r="C423" t="s">
        <v>938</v>
      </c>
      <c r="D423" t="s">
        <v>938</v>
      </c>
      <c r="E423" t="s">
        <v>83</v>
      </c>
      <c r="F423" t="s">
        <v>83</v>
      </c>
      <c r="G423" t="s">
        <v>29</v>
      </c>
      <c r="H423" t="s">
        <v>749</v>
      </c>
      <c r="I423" t="s">
        <v>86</v>
      </c>
      <c r="K423" t="s">
        <v>939</v>
      </c>
      <c r="L423" t="s">
        <v>938</v>
      </c>
      <c r="M423" s="27" t="s">
        <v>751</v>
      </c>
      <c r="N423" s="53" t="s">
        <v>23</v>
      </c>
      <c r="O423">
        <v>62798</v>
      </c>
      <c r="P423" s="9">
        <v>62798</v>
      </c>
      <c r="Q423" s="61">
        <f t="shared" si="7"/>
        <v>1.9999999999999999E-6</v>
      </c>
    </row>
    <row r="424" spans="1:17" outlineLevel="3">
      <c r="A424">
        <v>423</v>
      </c>
      <c r="B424">
        <v>4</v>
      </c>
      <c r="C424" t="s">
        <v>940</v>
      </c>
      <c r="D424" t="s">
        <v>940</v>
      </c>
      <c r="E424" t="s">
        <v>83</v>
      </c>
      <c r="F424" t="s">
        <v>83</v>
      </c>
      <c r="G424" t="s">
        <v>29</v>
      </c>
      <c r="H424" t="s">
        <v>749</v>
      </c>
      <c r="I424" t="s">
        <v>86</v>
      </c>
      <c r="K424" t="s">
        <v>941</v>
      </c>
      <c r="L424" t="s">
        <v>940</v>
      </c>
      <c r="M424" s="27" t="s">
        <v>751</v>
      </c>
      <c r="N424" s="53" t="s">
        <v>23</v>
      </c>
      <c r="O424">
        <v>61000</v>
      </c>
      <c r="P424" s="9">
        <v>61000</v>
      </c>
      <c r="Q424" s="61">
        <f t="shared" si="7"/>
        <v>1.9999999999999999E-6</v>
      </c>
    </row>
    <row r="425" spans="1:17" outlineLevel="3">
      <c r="A425">
        <v>424</v>
      </c>
      <c r="B425">
        <v>4</v>
      </c>
      <c r="C425" t="s">
        <v>942</v>
      </c>
      <c r="D425" t="s">
        <v>942</v>
      </c>
      <c r="E425" t="s">
        <v>83</v>
      </c>
      <c r="F425" t="s">
        <v>83</v>
      </c>
      <c r="G425" t="s">
        <v>29</v>
      </c>
      <c r="H425" t="s">
        <v>749</v>
      </c>
      <c r="I425" t="s">
        <v>86</v>
      </c>
      <c r="K425" t="s">
        <v>943</v>
      </c>
      <c r="L425" t="s">
        <v>942</v>
      </c>
      <c r="M425" s="27" t="s">
        <v>751</v>
      </c>
      <c r="N425" s="53" t="s">
        <v>23</v>
      </c>
      <c r="O425">
        <v>60000</v>
      </c>
      <c r="P425" s="9">
        <v>60000</v>
      </c>
      <c r="Q425" s="61">
        <f t="shared" si="7"/>
        <v>1.9999999999999999E-6</v>
      </c>
    </row>
    <row r="426" spans="1:17" outlineLevel="3">
      <c r="A426">
        <v>425</v>
      </c>
      <c r="B426">
        <v>4</v>
      </c>
      <c r="C426" t="s">
        <v>944</v>
      </c>
      <c r="D426" t="s">
        <v>944</v>
      </c>
      <c r="E426" t="s">
        <v>83</v>
      </c>
      <c r="F426" t="s">
        <v>83</v>
      </c>
      <c r="G426" t="s">
        <v>29</v>
      </c>
      <c r="H426" t="s">
        <v>749</v>
      </c>
      <c r="I426" t="s">
        <v>86</v>
      </c>
      <c r="K426" t="s">
        <v>945</v>
      </c>
      <c r="L426" t="s">
        <v>944</v>
      </c>
      <c r="M426" s="27" t="s">
        <v>751</v>
      </c>
      <c r="N426" s="53" t="s">
        <v>23</v>
      </c>
      <c r="O426">
        <v>58000</v>
      </c>
      <c r="P426" s="9">
        <v>58000</v>
      </c>
      <c r="Q426" s="61">
        <f t="shared" si="7"/>
        <v>1.9999999999999999E-6</v>
      </c>
    </row>
    <row r="427" spans="1:17" outlineLevel="3">
      <c r="A427">
        <v>426</v>
      </c>
      <c r="B427">
        <v>4</v>
      </c>
      <c r="C427" t="s">
        <v>946</v>
      </c>
      <c r="D427" t="s">
        <v>946</v>
      </c>
      <c r="E427" t="s">
        <v>83</v>
      </c>
      <c r="F427" t="s">
        <v>83</v>
      </c>
      <c r="G427" t="s">
        <v>29</v>
      </c>
      <c r="H427" t="s">
        <v>749</v>
      </c>
      <c r="I427" t="s">
        <v>86</v>
      </c>
      <c r="K427" t="s">
        <v>947</v>
      </c>
      <c r="L427" t="s">
        <v>946</v>
      </c>
      <c r="M427" s="27" t="s">
        <v>751</v>
      </c>
      <c r="N427" s="53" t="s">
        <v>23</v>
      </c>
      <c r="O427">
        <v>55000</v>
      </c>
      <c r="P427" s="9">
        <v>55000</v>
      </c>
      <c r="Q427" s="61">
        <f t="shared" si="7"/>
        <v>9.9999999999999995E-7</v>
      </c>
    </row>
    <row r="428" spans="1:17" outlineLevel="3">
      <c r="A428">
        <v>427</v>
      </c>
      <c r="B428">
        <v>4</v>
      </c>
      <c r="C428" t="s">
        <v>948</v>
      </c>
      <c r="D428" t="s">
        <v>948</v>
      </c>
      <c r="E428" t="s">
        <v>83</v>
      </c>
      <c r="F428" t="s">
        <v>83</v>
      </c>
      <c r="G428" t="s">
        <v>29</v>
      </c>
      <c r="H428" t="s">
        <v>749</v>
      </c>
      <c r="I428" t="s">
        <v>86</v>
      </c>
      <c r="K428" t="s">
        <v>949</v>
      </c>
      <c r="L428" t="s">
        <v>948</v>
      </c>
      <c r="M428" s="27" t="s">
        <v>751</v>
      </c>
      <c r="N428" s="53" t="s">
        <v>23</v>
      </c>
      <c r="O428">
        <v>50000</v>
      </c>
      <c r="P428" s="9">
        <v>50000</v>
      </c>
      <c r="Q428" s="61">
        <f t="shared" si="7"/>
        <v>9.9999999999999995E-7</v>
      </c>
    </row>
    <row r="429" spans="1:17" outlineLevel="3">
      <c r="A429">
        <v>428</v>
      </c>
      <c r="B429">
        <v>4</v>
      </c>
      <c r="C429" t="s">
        <v>950</v>
      </c>
      <c r="D429" t="s">
        <v>950</v>
      </c>
      <c r="E429" t="s">
        <v>83</v>
      </c>
      <c r="F429" t="s">
        <v>83</v>
      </c>
      <c r="G429" t="s">
        <v>29</v>
      </c>
      <c r="H429" t="s">
        <v>749</v>
      </c>
      <c r="I429" t="s">
        <v>86</v>
      </c>
      <c r="K429" t="s">
        <v>951</v>
      </c>
      <c r="L429" t="s">
        <v>950</v>
      </c>
      <c r="M429" s="27" t="s">
        <v>751</v>
      </c>
      <c r="N429" s="53" t="s">
        <v>23</v>
      </c>
      <c r="O429">
        <v>50000</v>
      </c>
      <c r="P429" s="9">
        <v>50000</v>
      </c>
      <c r="Q429" s="61">
        <f t="shared" si="7"/>
        <v>9.9999999999999995E-7</v>
      </c>
    </row>
    <row r="430" spans="1:17" outlineLevel="3">
      <c r="A430">
        <v>429</v>
      </c>
      <c r="B430">
        <v>4</v>
      </c>
      <c r="C430" t="s">
        <v>952</v>
      </c>
      <c r="D430" t="s">
        <v>952</v>
      </c>
      <c r="E430" t="s">
        <v>83</v>
      </c>
      <c r="F430" t="s">
        <v>83</v>
      </c>
      <c r="G430" t="s">
        <v>29</v>
      </c>
      <c r="H430" t="s">
        <v>749</v>
      </c>
      <c r="I430" t="s">
        <v>86</v>
      </c>
      <c r="K430" t="s">
        <v>953</v>
      </c>
      <c r="L430" t="s">
        <v>952</v>
      </c>
      <c r="M430" s="27" t="s">
        <v>751</v>
      </c>
      <c r="N430" s="53" t="s">
        <v>23</v>
      </c>
      <c r="O430">
        <v>50000</v>
      </c>
      <c r="P430" s="9">
        <v>50000</v>
      </c>
      <c r="Q430" s="61">
        <f t="shared" si="7"/>
        <v>9.9999999999999995E-7</v>
      </c>
    </row>
    <row r="431" spans="1:17" outlineLevel="3">
      <c r="A431">
        <v>430</v>
      </c>
      <c r="B431">
        <v>4</v>
      </c>
      <c r="C431" t="s">
        <v>954</v>
      </c>
      <c r="D431" t="s">
        <v>954</v>
      </c>
      <c r="E431" t="s">
        <v>83</v>
      </c>
      <c r="F431" t="s">
        <v>83</v>
      </c>
      <c r="G431" t="s">
        <v>29</v>
      </c>
      <c r="H431" t="s">
        <v>749</v>
      </c>
      <c r="I431" t="s">
        <v>86</v>
      </c>
      <c r="K431" t="s">
        <v>955</v>
      </c>
      <c r="L431" t="s">
        <v>954</v>
      </c>
      <c r="M431" s="27" t="s">
        <v>751</v>
      </c>
      <c r="N431" s="53" t="s">
        <v>23</v>
      </c>
      <c r="O431">
        <v>50000</v>
      </c>
      <c r="P431" s="9">
        <v>50000</v>
      </c>
      <c r="Q431" s="61">
        <f t="shared" si="7"/>
        <v>9.9999999999999995E-7</v>
      </c>
    </row>
    <row r="432" spans="1:17" outlineLevel="3">
      <c r="A432">
        <v>431</v>
      </c>
      <c r="B432">
        <v>4</v>
      </c>
      <c r="C432" t="s">
        <v>956</v>
      </c>
      <c r="D432" t="s">
        <v>956</v>
      </c>
      <c r="E432" t="s">
        <v>83</v>
      </c>
      <c r="F432" t="s">
        <v>83</v>
      </c>
      <c r="G432" t="s">
        <v>29</v>
      </c>
      <c r="H432" t="s">
        <v>749</v>
      </c>
      <c r="I432" t="s">
        <v>86</v>
      </c>
      <c r="K432" t="s">
        <v>957</v>
      </c>
      <c r="L432" t="s">
        <v>956</v>
      </c>
      <c r="M432" s="27" t="s">
        <v>751</v>
      </c>
      <c r="N432" s="53" t="s">
        <v>23</v>
      </c>
      <c r="O432">
        <v>50000</v>
      </c>
      <c r="P432" s="9">
        <v>50000</v>
      </c>
      <c r="Q432" s="61">
        <f t="shared" si="7"/>
        <v>9.9999999999999995E-7</v>
      </c>
    </row>
    <row r="433" spans="1:17" outlineLevel="3">
      <c r="A433">
        <v>432</v>
      </c>
      <c r="B433">
        <v>4</v>
      </c>
      <c r="C433" t="s">
        <v>958</v>
      </c>
      <c r="D433" t="s">
        <v>958</v>
      </c>
      <c r="E433" t="s">
        <v>83</v>
      </c>
      <c r="F433" t="s">
        <v>83</v>
      </c>
      <c r="G433" t="s">
        <v>29</v>
      </c>
      <c r="H433" t="s">
        <v>749</v>
      </c>
      <c r="I433" t="s">
        <v>86</v>
      </c>
      <c r="K433" t="s">
        <v>959</v>
      </c>
      <c r="L433" t="s">
        <v>958</v>
      </c>
      <c r="M433" s="27" t="s">
        <v>751</v>
      </c>
      <c r="N433" s="53" t="s">
        <v>23</v>
      </c>
      <c r="O433">
        <v>50000</v>
      </c>
      <c r="P433" s="9">
        <v>50000</v>
      </c>
      <c r="Q433" s="61">
        <f t="shared" si="7"/>
        <v>9.9999999999999995E-7</v>
      </c>
    </row>
    <row r="434" spans="1:17" outlineLevel="3">
      <c r="A434">
        <v>433</v>
      </c>
      <c r="B434">
        <v>4</v>
      </c>
      <c r="C434" t="s">
        <v>960</v>
      </c>
      <c r="D434" t="s">
        <v>960</v>
      </c>
      <c r="E434" t="s">
        <v>83</v>
      </c>
      <c r="F434" t="s">
        <v>83</v>
      </c>
      <c r="G434" t="s">
        <v>29</v>
      </c>
      <c r="H434" t="s">
        <v>749</v>
      </c>
      <c r="I434" t="s">
        <v>86</v>
      </c>
      <c r="K434" t="s">
        <v>961</v>
      </c>
      <c r="L434" t="s">
        <v>960</v>
      </c>
      <c r="M434" s="27" t="s">
        <v>751</v>
      </c>
      <c r="N434" s="53" t="s">
        <v>23</v>
      </c>
      <c r="O434">
        <v>50000</v>
      </c>
      <c r="P434" s="9">
        <v>50000</v>
      </c>
      <c r="Q434" s="61">
        <f t="shared" si="7"/>
        <v>9.9999999999999995E-7</v>
      </c>
    </row>
    <row r="435" spans="1:17" outlineLevel="3">
      <c r="A435">
        <v>434</v>
      </c>
      <c r="B435">
        <v>4</v>
      </c>
      <c r="C435" t="s">
        <v>962</v>
      </c>
      <c r="D435" t="s">
        <v>962</v>
      </c>
      <c r="E435" t="s">
        <v>83</v>
      </c>
      <c r="F435" t="s">
        <v>83</v>
      </c>
      <c r="G435" t="s">
        <v>29</v>
      </c>
      <c r="H435" t="s">
        <v>749</v>
      </c>
      <c r="I435" t="s">
        <v>86</v>
      </c>
      <c r="K435" t="s">
        <v>963</v>
      </c>
      <c r="L435" t="s">
        <v>962</v>
      </c>
      <c r="M435" s="27" t="s">
        <v>751</v>
      </c>
      <c r="N435" s="53" t="s">
        <v>23</v>
      </c>
      <c r="O435">
        <v>50000</v>
      </c>
      <c r="P435" s="9">
        <v>50000</v>
      </c>
      <c r="Q435" s="61">
        <f t="shared" si="7"/>
        <v>9.9999999999999995E-7</v>
      </c>
    </row>
    <row r="436" spans="1:17" outlineLevel="3">
      <c r="A436">
        <v>435</v>
      </c>
      <c r="B436">
        <v>4</v>
      </c>
      <c r="C436" t="s">
        <v>964</v>
      </c>
      <c r="D436" t="s">
        <v>964</v>
      </c>
      <c r="E436" t="s">
        <v>83</v>
      </c>
      <c r="F436" t="s">
        <v>83</v>
      </c>
      <c r="G436" t="s">
        <v>29</v>
      </c>
      <c r="H436" t="s">
        <v>749</v>
      </c>
      <c r="I436" t="s">
        <v>86</v>
      </c>
      <c r="K436" t="s">
        <v>965</v>
      </c>
      <c r="L436" t="s">
        <v>964</v>
      </c>
      <c r="M436" s="27" t="s">
        <v>751</v>
      </c>
      <c r="N436" s="53" t="s">
        <v>23</v>
      </c>
      <c r="O436">
        <v>50000</v>
      </c>
      <c r="P436" s="9">
        <v>50000</v>
      </c>
      <c r="Q436" s="61">
        <f t="shared" si="7"/>
        <v>9.9999999999999995E-7</v>
      </c>
    </row>
    <row r="437" spans="1:17" outlineLevel="3">
      <c r="A437">
        <v>436</v>
      </c>
      <c r="B437">
        <v>4</v>
      </c>
      <c r="C437" t="s">
        <v>966</v>
      </c>
      <c r="D437" t="s">
        <v>966</v>
      </c>
      <c r="E437" t="s">
        <v>83</v>
      </c>
      <c r="F437" t="s">
        <v>83</v>
      </c>
      <c r="G437" t="s">
        <v>29</v>
      </c>
      <c r="H437" t="s">
        <v>749</v>
      </c>
      <c r="I437" t="s">
        <v>86</v>
      </c>
      <c r="K437" t="s">
        <v>967</v>
      </c>
      <c r="L437" t="s">
        <v>966</v>
      </c>
      <c r="M437" s="27" t="s">
        <v>751</v>
      </c>
      <c r="N437" s="53" t="s">
        <v>23</v>
      </c>
      <c r="O437">
        <v>50000</v>
      </c>
      <c r="P437" s="9">
        <v>50000</v>
      </c>
      <c r="Q437" s="61">
        <f t="shared" si="7"/>
        <v>9.9999999999999995E-7</v>
      </c>
    </row>
    <row r="438" spans="1:17" outlineLevel="3">
      <c r="A438">
        <v>437</v>
      </c>
      <c r="B438">
        <v>4</v>
      </c>
      <c r="C438" t="s">
        <v>968</v>
      </c>
      <c r="D438" t="s">
        <v>968</v>
      </c>
      <c r="E438" t="s">
        <v>83</v>
      </c>
      <c r="F438" t="s">
        <v>83</v>
      </c>
      <c r="G438" t="s">
        <v>29</v>
      </c>
      <c r="H438" t="s">
        <v>749</v>
      </c>
      <c r="I438" t="s">
        <v>86</v>
      </c>
      <c r="K438" t="s">
        <v>969</v>
      </c>
      <c r="L438" t="s">
        <v>968</v>
      </c>
      <c r="M438" s="27" t="s">
        <v>751</v>
      </c>
      <c r="N438" s="53" t="s">
        <v>23</v>
      </c>
      <c r="O438">
        <v>50000</v>
      </c>
      <c r="P438" s="9">
        <v>50000</v>
      </c>
      <c r="Q438" s="61">
        <f t="shared" si="7"/>
        <v>9.9999999999999995E-7</v>
      </c>
    </row>
    <row r="439" spans="1:17" outlineLevel="3">
      <c r="A439">
        <v>438</v>
      </c>
      <c r="B439">
        <v>4</v>
      </c>
      <c r="C439" t="s">
        <v>970</v>
      </c>
      <c r="D439" t="s">
        <v>970</v>
      </c>
      <c r="E439" t="s">
        <v>83</v>
      </c>
      <c r="F439" t="s">
        <v>83</v>
      </c>
      <c r="G439" t="s">
        <v>29</v>
      </c>
      <c r="H439" t="s">
        <v>749</v>
      </c>
      <c r="I439" t="s">
        <v>86</v>
      </c>
      <c r="K439" t="s">
        <v>971</v>
      </c>
      <c r="L439" t="s">
        <v>970</v>
      </c>
      <c r="M439" s="27" t="s">
        <v>751</v>
      </c>
      <c r="N439" s="53" t="s">
        <v>23</v>
      </c>
      <c r="O439">
        <v>49300</v>
      </c>
      <c r="P439" s="9">
        <v>49300</v>
      </c>
      <c r="Q439" s="61">
        <f t="shared" si="7"/>
        <v>9.9999999999999995E-7</v>
      </c>
    </row>
    <row r="440" spans="1:17" outlineLevel="3">
      <c r="A440">
        <v>439</v>
      </c>
      <c r="B440">
        <v>4</v>
      </c>
      <c r="C440" t="s">
        <v>972</v>
      </c>
      <c r="D440" t="s">
        <v>972</v>
      </c>
      <c r="E440" t="s">
        <v>83</v>
      </c>
      <c r="F440" t="s">
        <v>83</v>
      </c>
      <c r="G440" t="s">
        <v>29</v>
      </c>
      <c r="H440" t="s">
        <v>749</v>
      </c>
      <c r="I440" t="s">
        <v>86</v>
      </c>
      <c r="K440" t="s">
        <v>973</v>
      </c>
      <c r="L440" t="s">
        <v>972</v>
      </c>
      <c r="M440" s="27" t="s">
        <v>751</v>
      </c>
      <c r="N440" s="53" t="s">
        <v>23</v>
      </c>
      <c r="O440">
        <v>43500</v>
      </c>
      <c r="P440" s="9">
        <v>43500</v>
      </c>
      <c r="Q440" s="61">
        <f t="shared" si="7"/>
        <v>9.9999999999999995E-7</v>
      </c>
    </row>
    <row r="441" spans="1:17" outlineLevel="3">
      <c r="A441">
        <v>440</v>
      </c>
      <c r="B441">
        <v>4</v>
      </c>
      <c r="C441" t="s">
        <v>974</v>
      </c>
      <c r="D441" t="s">
        <v>974</v>
      </c>
      <c r="E441" t="s">
        <v>83</v>
      </c>
      <c r="F441" t="s">
        <v>83</v>
      </c>
      <c r="G441" t="s">
        <v>29</v>
      </c>
      <c r="H441" t="s">
        <v>749</v>
      </c>
      <c r="I441" t="s">
        <v>86</v>
      </c>
      <c r="K441" t="s">
        <v>975</v>
      </c>
      <c r="L441" t="s">
        <v>974</v>
      </c>
      <c r="M441" s="27" t="s">
        <v>751</v>
      </c>
      <c r="N441" s="53" t="s">
        <v>23</v>
      </c>
      <c r="O441">
        <v>42000</v>
      </c>
      <c r="P441" s="9">
        <v>42000</v>
      </c>
      <c r="Q441" s="61">
        <f t="shared" si="7"/>
        <v>9.9999999999999995E-7</v>
      </c>
    </row>
    <row r="442" spans="1:17" outlineLevel="3">
      <c r="A442">
        <v>441</v>
      </c>
      <c r="B442">
        <v>4</v>
      </c>
      <c r="C442" t="s">
        <v>976</v>
      </c>
      <c r="D442" t="s">
        <v>976</v>
      </c>
      <c r="E442" t="s">
        <v>83</v>
      </c>
      <c r="F442" t="s">
        <v>83</v>
      </c>
      <c r="G442" t="s">
        <v>29</v>
      </c>
      <c r="H442" t="s">
        <v>749</v>
      </c>
      <c r="I442" t="s">
        <v>86</v>
      </c>
      <c r="K442" t="s">
        <v>977</v>
      </c>
      <c r="L442" t="s">
        <v>976</v>
      </c>
      <c r="M442" s="27" t="s">
        <v>751</v>
      </c>
      <c r="N442" s="53" t="s">
        <v>23</v>
      </c>
      <c r="O442">
        <v>41014</v>
      </c>
      <c r="P442" s="9">
        <v>41014</v>
      </c>
      <c r="Q442" s="61">
        <f t="shared" si="7"/>
        <v>9.9999999999999995E-7</v>
      </c>
    </row>
    <row r="443" spans="1:17" outlineLevel="3">
      <c r="A443">
        <v>442</v>
      </c>
      <c r="B443">
        <v>4</v>
      </c>
      <c r="C443" t="s">
        <v>978</v>
      </c>
      <c r="D443" t="s">
        <v>978</v>
      </c>
      <c r="E443" t="s">
        <v>83</v>
      </c>
      <c r="F443" t="s">
        <v>83</v>
      </c>
      <c r="G443" t="s">
        <v>29</v>
      </c>
      <c r="H443" t="s">
        <v>749</v>
      </c>
      <c r="I443" t="s">
        <v>86</v>
      </c>
      <c r="K443" t="s">
        <v>979</v>
      </c>
      <c r="L443" t="s">
        <v>978</v>
      </c>
      <c r="M443" s="27" t="s">
        <v>751</v>
      </c>
      <c r="N443" s="53" t="s">
        <v>23</v>
      </c>
      <c r="O443">
        <v>40700</v>
      </c>
      <c r="P443" s="9">
        <v>40700</v>
      </c>
      <c r="Q443" s="61">
        <f t="shared" si="7"/>
        <v>9.9999999999999995E-7</v>
      </c>
    </row>
    <row r="444" spans="1:17" outlineLevel="3">
      <c r="A444">
        <v>443</v>
      </c>
      <c r="B444">
        <v>4</v>
      </c>
      <c r="C444" t="s">
        <v>980</v>
      </c>
      <c r="D444" t="s">
        <v>980</v>
      </c>
      <c r="E444" t="s">
        <v>83</v>
      </c>
      <c r="F444" t="s">
        <v>83</v>
      </c>
      <c r="G444" t="s">
        <v>29</v>
      </c>
      <c r="H444" t="s">
        <v>749</v>
      </c>
      <c r="I444" t="s">
        <v>86</v>
      </c>
      <c r="K444" t="s">
        <v>981</v>
      </c>
      <c r="L444" t="s">
        <v>980</v>
      </c>
      <c r="M444" s="27" t="s">
        <v>751</v>
      </c>
      <c r="N444" s="53" t="s">
        <v>23</v>
      </c>
      <c r="O444">
        <v>40000</v>
      </c>
      <c r="P444" s="9">
        <v>40000</v>
      </c>
      <c r="Q444" s="61">
        <f t="shared" si="7"/>
        <v>9.9999999999999995E-7</v>
      </c>
    </row>
    <row r="445" spans="1:17" outlineLevel="3">
      <c r="A445">
        <v>444</v>
      </c>
      <c r="B445">
        <v>4</v>
      </c>
      <c r="C445" t="s">
        <v>982</v>
      </c>
      <c r="D445" t="s">
        <v>982</v>
      </c>
      <c r="E445" t="s">
        <v>83</v>
      </c>
      <c r="F445" t="s">
        <v>83</v>
      </c>
      <c r="G445" t="s">
        <v>29</v>
      </c>
      <c r="H445" t="s">
        <v>749</v>
      </c>
      <c r="I445" t="s">
        <v>86</v>
      </c>
      <c r="K445" t="s">
        <v>983</v>
      </c>
      <c r="L445" t="s">
        <v>982</v>
      </c>
      <c r="M445" s="27" t="s">
        <v>751</v>
      </c>
      <c r="N445" s="53" t="s">
        <v>23</v>
      </c>
      <c r="O445">
        <v>40000</v>
      </c>
      <c r="P445" s="9">
        <v>40000</v>
      </c>
      <c r="Q445" s="61">
        <f t="shared" si="7"/>
        <v>9.9999999999999995E-7</v>
      </c>
    </row>
    <row r="446" spans="1:17" outlineLevel="3">
      <c r="A446">
        <v>445</v>
      </c>
      <c r="B446">
        <v>4</v>
      </c>
      <c r="C446" t="s">
        <v>984</v>
      </c>
      <c r="D446" t="s">
        <v>984</v>
      </c>
      <c r="E446" t="s">
        <v>83</v>
      </c>
      <c r="F446" t="s">
        <v>83</v>
      </c>
      <c r="G446" t="s">
        <v>29</v>
      </c>
      <c r="H446" t="s">
        <v>749</v>
      </c>
      <c r="I446" t="s">
        <v>86</v>
      </c>
      <c r="K446" t="s">
        <v>985</v>
      </c>
      <c r="L446" t="s">
        <v>984</v>
      </c>
      <c r="M446" s="27" t="s">
        <v>751</v>
      </c>
      <c r="N446" s="53" t="s">
        <v>23</v>
      </c>
      <c r="O446">
        <v>40000</v>
      </c>
      <c r="P446" s="9">
        <v>40000</v>
      </c>
      <c r="Q446" s="61">
        <f t="shared" si="7"/>
        <v>9.9999999999999995E-7</v>
      </c>
    </row>
    <row r="447" spans="1:17" outlineLevel="3">
      <c r="A447">
        <v>446</v>
      </c>
      <c r="B447">
        <v>4</v>
      </c>
      <c r="C447" t="s">
        <v>986</v>
      </c>
      <c r="D447" t="s">
        <v>986</v>
      </c>
      <c r="E447" t="s">
        <v>83</v>
      </c>
      <c r="F447" t="s">
        <v>83</v>
      </c>
      <c r="G447" t="s">
        <v>29</v>
      </c>
      <c r="H447" t="s">
        <v>749</v>
      </c>
      <c r="I447" t="s">
        <v>86</v>
      </c>
      <c r="K447" t="s">
        <v>987</v>
      </c>
      <c r="L447" t="s">
        <v>986</v>
      </c>
      <c r="M447" s="27" t="s">
        <v>751</v>
      </c>
      <c r="N447" s="53" t="s">
        <v>23</v>
      </c>
      <c r="O447">
        <v>40000</v>
      </c>
      <c r="P447" s="9">
        <v>40000</v>
      </c>
      <c r="Q447" s="61">
        <f t="shared" si="7"/>
        <v>9.9999999999999995E-7</v>
      </c>
    </row>
    <row r="448" spans="1:17" outlineLevel="3">
      <c r="A448">
        <v>447</v>
      </c>
      <c r="B448">
        <v>4</v>
      </c>
      <c r="C448" t="s">
        <v>988</v>
      </c>
      <c r="D448" t="s">
        <v>988</v>
      </c>
      <c r="E448" t="s">
        <v>83</v>
      </c>
      <c r="F448" t="s">
        <v>83</v>
      </c>
      <c r="G448" t="s">
        <v>29</v>
      </c>
      <c r="H448" t="s">
        <v>749</v>
      </c>
      <c r="I448" t="s">
        <v>86</v>
      </c>
      <c r="K448" t="s">
        <v>989</v>
      </c>
      <c r="L448" t="s">
        <v>988</v>
      </c>
      <c r="M448" s="27" t="s">
        <v>751</v>
      </c>
      <c r="N448" s="53" t="s">
        <v>23</v>
      </c>
      <c r="O448">
        <v>39213</v>
      </c>
      <c r="P448" s="9">
        <v>39213</v>
      </c>
      <c r="Q448" s="61">
        <f t="shared" si="7"/>
        <v>9.9999999999999995E-7</v>
      </c>
    </row>
    <row r="449" spans="1:17" outlineLevel="3">
      <c r="A449">
        <v>448</v>
      </c>
      <c r="B449">
        <v>4</v>
      </c>
      <c r="C449" t="s">
        <v>990</v>
      </c>
      <c r="D449" t="s">
        <v>990</v>
      </c>
      <c r="E449" t="s">
        <v>83</v>
      </c>
      <c r="F449" t="s">
        <v>83</v>
      </c>
      <c r="G449" t="s">
        <v>29</v>
      </c>
      <c r="H449" t="s">
        <v>749</v>
      </c>
      <c r="I449" t="s">
        <v>86</v>
      </c>
      <c r="K449" t="s">
        <v>991</v>
      </c>
      <c r="L449" t="s">
        <v>990</v>
      </c>
      <c r="M449" s="27" t="s">
        <v>751</v>
      </c>
      <c r="N449" s="53" t="s">
        <v>23</v>
      </c>
      <c r="O449">
        <v>37323</v>
      </c>
      <c r="P449" s="9">
        <v>37323</v>
      </c>
      <c r="Q449" s="61">
        <f t="shared" si="7"/>
        <v>9.9999999999999995E-7</v>
      </c>
    </row>
    <row r="450" spans="1:17" outlineLevel="3">
      <c r="A450">
        <v>449</v>
      </c>
      <c r="B450">
        <v>4</v>
      </c>
      <c r="C450" t="s">
        <v>992</v>
      </c>
      <c r="D450" t="s">
        <v>992</v>
      </c>
      <c r="E450" t="s">
        <v>83</v>
      </c>
      <c r="F450" t="s">
        <v>83</v>
      </c>
      <c r="G450" t="s">
        <v>29</v>
      </c>
      <c r="H450" t="s">
        <v>749</v>
      </c>
      <c r="I450" t="s">
        <v>86</v>
      </c>
      <c r="K450" t="s">
        <v>993</v>
      </c>
      <c r="L450" t="s">
        <v>992</v>
      </c>
      <c r="M450" s="27" t="s">
        <v>751</v>
      </c>
      <c r="N450" s="53" t="s">
        <v>23</v>
      </c>
      <c r="O450">
        <v>37000</v>
      </c>
      <c r="P450" s="9">
        <v>37000</v>
      </c>
      <c r="Q450" s="61">
        <f t="shared" si="7"/>
        <v>9.9999999999999995E-7</v>
      </c>
    </row>
    <row r="451" spans="1:17" outlineLevel="3">
      <c r="A451">
        <v>450</v>
      </c>
      <c r="B451">
        <v>4</v>
      </c>
      <c r="C451" t="s">
        <v>994</v>
      </c>
      <c r="D451" t="s">
        <v>994</v>
      </c>
      <c r="E451" t="s">
        <v>83</v>
      </c>
      <c r="F451" t="s">
        <v>83</v>
      </c>
      <c r="G451" t="s">
        <v>29</v>
      </c>
      <c r="H451" t="s">
        <v>749</v>
      </c>
      <c r="I451" t="s">
        <v>86</v>
      </c>
      <c r="K451" t="s">
        <v>995</v>
      </c>
      <c r="L451" t="s">
        <v>994</v>
      </c>
      <c r="M451" s="27" t="s">
        <v>751</v>
      </c>
      <c r="N451" s="53" t="s">
        <v>23</v>
      </c>
      <c r="O451">
        <v>36000</v>
      </c>
      <c r="P451" s="9">
        <v>36000</v>
      </c>
      <c r="Q451" s="61">
        <f t="shared" si="7"/>
        <v>9.9999999999999995E-7</v>
      </c>
    </row>
    <row r="452" spans="1:17" outlineLevel="3">
      <c r="A452">
        <v>451</v>
      </c>
      <c r="B452">
        <v>4</v>
      </c>
      <c r="C452" t="s">
        <v>996</v>
      </c>
      <c r="D452" t="s">
        <v>996</v>
      </c>
      <c r="E452" t="s">
        <v>83</v>
      </c>
      <c r="F452" t="s">
        <v>83</v>
      </c>
      <c r="G452" t="s">
        <v>29</v>
      </c>
      <c r="H452" t="s">
        <v>749</v>
      </c>
      <c r="I452" t="s">
        <v>86</v>
      </c>
      <c r="K452" t="s">
        <v>997</v>
      </c>
      <c r="L452" t="s">
        <v>996</v>
      </c>
      <c r="M452" s="27" t="s">
        <v>751</v>
      </c>
      <c r="N452" s="53" t="s">
        <v>23</v>
      </c>
      <c r="O452">
        <v>35000</v>
      </c>
      <c r="P452" s="9">
        <v>35000</v>
      </c>
      <c r="Q452" s="61">
        <f t="shared" ref="Q452:Q515" si="8">ROUND(P452/$P$2,6)</f>
        <v>9.9999999999999995E-7</v>
      </c>
    </row>
    <row r="453" spans="1:17" outlineLevel="3">
      <c r="A453">
        <v>452</v>
      </c>
      <c r="B453">
        <v>4</v>
      </c>
      <c r="C453" t="s">
        <v>998</v>
      </c>
      <c r="D453" t="s">
        <v>998</v>
      </c>
      <c r="E453" t="s">
        <v>83</v>
      </c>
      <c r="F453" t="s">
        <v>83</v>
      </c>
      <c r="G453" t="s">
        <v>29</v>
      </c>
      <c r="H453" t="s">
        <v>749</v>
      </c>
      <c r="I453" t="s">
        <v>86</v>
      </c>
      <c r="K453" t="s">
        <v>999</v>
      </c>
      <c r="L453" t="s">
        <v>998</v>
      </c>
      <c r="M453" s="27" t="s">
        <v>751</v>
      </c>
      <c r="N453" s="53" t="s">
        <v>23</v>
      </c>
      <c r="O453">
        <v>35000</v>
      </c>
      <c r="P453" s="9">
        <v>35000</v>
      </c>
      <c r="Q453" s="61">
        <f t="shared" si="8"/>
        <v>9.9999999999999995E-7</v>
      </c>
    </row>
    <row r="454" spans="1:17" outlineLevel="3">
      <c r="A454">
        <v>453</v>
      </c>
      <c r="B454">
        <v>4</v>
      </c>
      <c r="C454" t="s">
        <v>1000</v>
      </c>
      <c r="D454" t="s">
        <v>1000</v>
      </c>
      <c r="E454" t="s">
        <v>83</v>
      </c>
      <c r="F454" t="s">
        <v>83</v>
      </c>
      <c r="G454" t="s">
        <v>29</v>
      </c>
      <c r="H454" t="s">
        <v>749</v>
      </c>
      <c r="I454" t="s">
        <v>86</v>
      </c>
      <c r="K454" t="s">
        <v>1001</v>
      </c>
      <c r="L454" t="s">
        <v>1000</v>
      </c>
      <c r="M454" s="27" t="s">
        <v>751</v>
      </c>
      <c r="N454" s="53" t="s">
        <v>23</v>
      </c>
      <c r="O454">
        <v>30400</v>
      </c>
      <c r="P454" s="9">
        <v>30400</v>
      </c>
      <c r="Q454" s="61">
        <f t="shared" si="8"/>
        <v>9.9999999999999995E-7</v>
      </c>
    </row>
    <row r="455" spans="1:17" outlineLevel="3">
      <c r="A455">
        <v>454</v>
      </c>
      <c r="B455">
        <v>4</v>
      </c>
      <c r="C455" t="s">
        <v>1002</v>
      </c>
      <c r="D455" t="s">
        <v>1002</v>
      </c>
      <c r="E455" t="s">
        <v>83</v>
      </c>
      <c r="F455" t="s">
        <v>83</v>
      </c>
      <c r="G455" t="s">
        <v>29</v>
      </c>
      <c r="H455" t="s">
        <v>749</v>
      </c>
      <c r="I455" t="s">
        <v>86</v>
      </c>
      <c r="K455" t="s">
        <v>1003</v>
      </c>
      <c r="L455" t="s">
        <v>1002</v>
      </c>
      <c r="M455" s="27" t="s">
        <v>751</v>
      </c>
      <c r="N455" s="53" t="s">
        <v>23</v>
      </c>
      <c r="O455">
        <v>30000</v>
      </c>
      <c r="P455" s="9">
        <v>30000</v>
      </c>
      <c r="Q455" s="61">
        <f t="shared" si="8"/>
        <v>9.9999999999999995E-7</v>
      </c>
    </row>
    <row r="456" spans="1:17" outlineLevel="3">
      <c r="A456">
        <v>455</v>
      </c>
      <c r="B456">
        <v>4</v>
      </c>
      <c r="C456" t="s">
        <v>1004</v>
      </c>
      <c r="D456" t="s">
        <v>1004</v>
      </c>
      <c r="E456" t="s">
        <v>83</v>
      </c>
      <c r="F456" t="s">
        <v>83</v>
      </c>
      <c r="G456" t="s">
        <v>29</v>
      </c>
      <c r="H456" t="s">
        <v>749</v>
      </c>
      <c r="I456" t="s">
        <v>86</v>
      </c>
      <c r="K456" t="s">
        <v>1005</v>
      </c>
      <c r="L456" t="s">
        <v>1004</v>
      </c>
      <c r="M456" s="27" t="s">
        <v>751</v>
      </c>
      <c r="N456" s="53" t="s">
        <v>23</v>
      </c>
      <c r="O456">
        <v>30000</v>
      </c>
      <c r="P456" s="9">
        <v>30000</v>
      </c>
      <c r="Q456" s="61">
        <f t="shared" si="8"/>
        <v>9.9999999999999995E-7</v>
      </c>
    </row>
    <row r="457" spans="1:17" outlineLevel="3">
      <c r="A457">
        <v>456</v>
      </c>
      <c r="B457">
        <v>4</v>
      </c>
      <c r="C457" t="s">
        <v>1006</v>
      </c>
      <c r="D457" t="s">
        <v>1006</v>
      </c>
      <c r="E457" t="s">
        <v>83</v>
      </c>
      <c r="F457" t="s">
        <v>83</v>
      </c>
      <c r="G457" t="s">
        <v>29</v>
      </c>
      <c r="H457" t="s">
        <v>749</v>
      </c>
      <c r="I457" t="s">
        <v>86</v>
      </c>
      <c r="K457" t="s">
        <v>1007</v>
      </c>
      <c r="L457" t="s">
        <v>1006</v>
      </c>
      <c r="M457" s="27" t="s">
        <v>751</v>
      </c>
      <c r="N457" s="53" t="s">
        <v>23</v>
      </c>
      <c r="O457">
        <v>29000</v>
      </c>
      <c r="P457" s="9">
        <v>29000</v>
      </c>
      <c r="Q457" s="61">
        <f t="shared" si="8"/>
        <v>9.9999999999999995E-7</v>
      </c>
    </row>
    <row r="458" spans="1:17" outlineLevel="3">
      <c r="A458">
        <v>457</v>
      </c>
      <c r="B458">
        <v>4</v>
      </c>
      <c r="C458" t="s">
        <v>1008</v>
      </c>
      <c r="D458" t="s">
        <v>1008</v>
      </c>
      <c r="E458" t="s">
        <v>83</v>
      </c>
      <c r="F458" t="s">
        <v>83</v>
      </c>
      <c r="G458" t="s">
        <v>29</v>
      </c>
      <c r="H458" t="s">
        <v>749</v>
      </c>
      <c r="I458" t="s">
        <v>86</v>
      </c>
      <c r="K458" t="s">
        <v>1009</v>
      </c>
      <c r="L458" t="s">
        <v>1008</v>
      </c>
      <c r="M458" s="27" t="s">
        <v>751</v>
      </c>
      <c r="N458" s="53" t="s">
        <v>23</v>
      </c>
      <c r="O458">
        <v>26000</v>
      </c>
      <c r="P458" s="9">
        <v>26000</v>
      </c>
      <c r="Q458" s="61">
        <f t="shared" si="8"/>
        <v>9.9999999999999995E-7</v>
      </c>
    </row>
    <row r="459" spans="1:17" outlineLevel="3">
      <c r="A459">
        <v>458</v>
      </c>
      <c r="B459">
        <v>4</v>
      </c>
      <c r="C459" t="s">
        <v>1010</v>
      </c>
      <c r="D459" t="s">
        <v>1010</v>
      </c>
      <c r="E459" t="s">
        <v>83</v>
      </c>
      <c r="F459" t="s">
        <v>83</v>
      </c>
      <c r="G459" t="s">
        <v>29</v>
      </c>
      <c r="H459" t="s">
        <v>749</v>
      </c>
      <c r="I459" t="s">
        <v>86</v>
      </c>
      <c r="K459" t="s">
        <v>1011</v>
      </c>
      <c r="L459" t="s">
        <v>1010</v>
      </c>
      <c r="M459" s="27" t="s">
        <v>751</v>
      </c>
      <c r="N459" s="53" t="s">
        <v>23</v>
      </c>
      <c r="O459">
        <v>25000</v>
      </c>
      <c r="P459" s="9">
        <v>25000</v>
      </c>
      <c r="Q459" s="61">
        <f t="shared" si="8"/>
        <v>9.9999999999999995E-7</v>
      </c>
    </row>
    <row r="460" spans="1:17" outlineLevel="3">
      <c r="A460">
        <v>459</v>
      </c>
      <c r="B460">
        <v>4</v>
      </c>
      <c r="C460" t="s">
        <v>1012</v>
      </c>
      <c r="D460" t="s">
        <v>1012</v>
      </c>
      <c r="E460" t="s">
        <v>83</v>
      </c>
      <c r="F460" t="s">
        <v>83</v>
      </c>
      <c r="G460" t="s">
        <v>29</v>
      </c>
      <c r="H460" t="s">
        <v>749</v>
      </c>
      <c r="I460" t="s">
        <v>86</v>
      </c>
      <c r="K460" t="s">
        <v>1013</v>
      </c>
      <c r="L460" t="s">
        <v>1012</v>
      </c>
      <c r="M460" s="27" t="s">
        <v>751</v>
      </c>
      <c r="N460" s="53" t="s">
        <v>23</v>
      </c>
      <c r="O460">
        <v>25000</v>
      </c>
      <c r="P460" s="9">
        <v>25000</v>
      </c>
      <c r="Q460" s="61">
        <f t="shared" si="8"/>
        <v>9.9999999999999995E-7</v>
      </c>
    </row>
    <row r="461" spans="1:17" outlineLevel="3">
      <c r="A461">
        <v>460</v>
      </c>
      <c r="B461">
        <v>4</v>
      </c>
      <c r="C461" t="s">
        <v>1014</v>
      </c>
      <c r="D461" t="s">
        <v>1014</v>
      </c>
      <c r="E461" t="s">
        <v>83</v>
      </c>
      <c r="F461" t="s">
        <v>83</v>
      </c>
      <c r="G461" t="s">
        <v>29</v>
      </c>
      <c r="H461" t="s">
        <v>749</v>
      </c>
      <c r="I461" t="s">
        <v>86</v>
      </c>
      <c r="K461" t="s">
        <v>1015</v>
      </c>
      <c r="L461" t="s">
        <v>1014</v>
      </c>
      <c r="M461" s="27" t="s">
        <v>751</v>
      </c>
      <c r="N461" s="53" t="s">
        <v>23</v>
      </c>
      <c r="O461">
        <v>25000</v>
      </c>
      <c r="P461" s="9">
        <v>25000</v>
      </c>
      <c r="Q461" s="61">
        <f t="shared" si="8"/>
        <v>9.9999999999999995E-7</v>
      </c>
    </row>
    <row r="462" spans="1:17" outlineLevel="3">
      <c r="A462">
        <v>461</v>
      </c>
      <c r="B462">
        <v>4</v>
      </c>
      <c r="C462" t="s">
        <v>1016</v>
      </c>
      <c r="D462" t="s">
        <v>1016</v>
      </c>
      <c r="E462" t="s">
        <v>83</v>
      </c>
      <c r="F462" t="s">
        <v>83</v>
      </c>
      <c r="G462" t="s">
        <v>29</v>
      </c>
      <c r="H462" t="s">
        <v>749</v>
      </c>
      <c r="I462" t="s">
        <v>86</v>
      </c>
      <c r="K462" t="s">
        <v>1017</v>
      </c>
      <c r="L462" t="s">
        <v>1016</v>
      </c>
      <c r="M462" s="27" t="s">
        <v>751</v>
      </c>
      <c r="N462" s="53" t="s">
        <v>23</v>
      </c>
      <c r="O462">
        <v>25000</v>
      </c>
      <c r="P462" s="9">
        <v>25000</v>
      </c>
      <c r="Q462" s="61">
        <f t="shared" si="8"/>
        <v>9.9999999999999995E-7</v>
      </c>
    </row>
    <row r="463" spans="1:17" outlineLevel="3">
      <c r="A463">
        <v>462</v>
      </c>
      <c r="B463">
        <v>4</v>
      </c>
      <c r="C463" t="s">
        <v>1018</v>
      </c>
      <c r="D463" t="s">
        <v>1018</v>
      </c>
      <c r="E463" t="s">
        <v>83</v>
      </c>
      <c r="F463" t="s">
        <v>83</v>
      </c>
      <c r="G463" t="s">
        <v>29</v>
      </c>
      <c r="H463" t="s">
        <v>749</v>
      </c>
      <c r="I463" t="s">
        <v>86</v>
      </c>
      <c r="K463" t="s">
        <v>1019</v>
      </c>
      <c r="L463" t="s">
        <v>1018</v>
      </c>
      <c r="M463" s="27" t="s">
        <v>751</v>
      </c>
      <c r="N463" s="53" t="s">
        <v>23</v>
      </c>
      <c r="O463">
        <v>24000</v>
      </c>
      <c r="P463" s="9">
        <v>24000</v>
      </c>
      <c r="Q463" s="61">
        <f t="shared" si="8"/>
        <v>9.9999999999999995E-7</v>
      </c>
    </row>
    <row r="464" spans="1:17" outlineLevel="3">
      <c r="A464">
        <v>463</v>
      </c>
      <c r="B464">
        <v>4</v>
      </c>
      <c r="C464" t="s">
        <v>1020</v>
      </c>
      <c r="D464" t="s">
        <v>1020</v>
      </c>
      <c r="E464" t="s">
        <v>83</v>
      </c>
      <c r="F464" t="s">
        <v>83</v>
      </c>
      <c r="G464" t="s">
        <v>29</v>
      </c>
      <c r="H464" t="s">
        <v>749</v>
      </c>
      <c r="I464" t="s">
        <v>86</v>
      </c>
      <c r="K464" t="s">
        <v>1021</v>
      </c>
      <c r="L464" t="s">
        <v>1020</v>
      </c>
      <c r="M464" s="27" t="s">
        <v>751</v>
      </c>
      <c r="N464" s="53" t="s">
        <v>23</v>
      </c>
      <c r="O464">
        <v>24000</v>
      </c>
      <c r="P464" s="9">
        <v>24000</v>
      </c>
      <c r="Q464" s="61">
        <f t="shared" si="8"/>
        <v>9.9999999999999995E-7</v>
      </c>
    </row>
    <row r="465" spans="1:17" outlineLevel="3">
      <c r="A465">
        <v>464</v>
      </c>
      <c r="B465">
        <v>4</v>
      </c>
      <c r="C465" t="s">
        <v>1022</v>
      </c>
      <c r="D465" t="s">
        <v>1022</v>
      </c>
      <c r="E465" t="s">
        <v>83</v>
      </c>
      <c r="F465" t="s">
        <v>83</v>
      </c>
      <c r="G465" t="s">
        <v>29</v>
      </c>
      <c r="H465" t="s">
        <v>749</v>
      </c>
      <c r="I465" t="s">
        <v>86</v>
      </c>
      <c r="K465" t="s">
        <v>1023</v>
      </c>
      <c r="L465" t="s">
        <v>1022</v>
      </c>
      <c r="M465" s="27" t="s">
        <v>751</v>
      </c>
      <c r="N465" s="53" t="s">
        <v>23</v>
      </c>
      <c r="O465">
        <v>22000</v>
      </c>
      <c r="P465" s="9">
        <v>22000</v>
      </c>
      <c r="Q465" s="61">
        <f t="shared" si="8"/>
        <v>9.9999999999999995E-7</v>
      </c>
    </row>
    <row r="466" spans="1:17" outlineLevel="3">
      <c r="A466">
        <v>465</v>
      </c>
      <c r="B466">
        <v>4</v>
      </c>
      <c r="C466" t="s">
        <v>1024</v>
      </c>
      <c r="D466" t="s">
        <v>1024</v>
      </c>
      <c r="E466" t="s">
        <v>83</v>
      </c>
      <c r="F466" t="s">
        <v>83</v>
      </c>
      <c r="G466" t="s">
        <v>29</v>
      </c>
      <c r="H466" t="s">
        <v>749</v>
      </c>
      <c r="I466" t="s">
        <v>86</v>
      </c>
      <c r="K466" t="s">
        <v>1025</v>
      </c>
      <c r="L466" t="s">
        <v>1024</v>
      </c>
      <c r="M466" s="27" t="s">
        <v>751</v>
      </c>
      <c r="N466" s="53" t="s">
        <v>23</v>
      </c>
      <c r="O466">
        <v>20000</v>
      </c>
      <c r="P466" s="9">
        <v>20000</v>
      </c>
      <c r="Q466" s="61">
        <f t="shared" si="8"/>
        <v>9.9999999999999995E-7</v>
      </c>
    </row>
    <row r="467" spans="1:17" outlineLevel="3">
      <c r="A467">
        <v>466</v>
      </c>
      <c r="B467">
        <v>4</v>
      </c>
      <c r="C467" t="s">
        <v>1026</v>
      </c>
      <c r="D467" t="s">
        <v>1026</v>
      </c>
      <c r="E467" t="s">
        <v>83</v>
      </c>
      <c r="F467" t="s">
        <v>83</v>
      </c>
      <c r="G467" t="s">
        <v>29</v>
      </c>
      <c r="H467" t="s">
        <v>749</v>
      </c>
      <c r="I467" t="s">
        <v>86</v>
      </c>
      <c r="K467" t="s">
        <v>1027</v>
      </c>
      <c r="L467" t="s">
        <v>1026</v>
      </c>
      <c r="M467" s="27" t="s">
        <v>751</v>
      </c>
      <c r="N467" s="53" t="s">
        <v>23</v>
      </c>
      <c r="O467">
        <v>20000</v>
      </c>
      <c r="P467" s="9">
        <v>20000</v>
      </c>
      <c r="Q467" s="61">
        <f t="shared" si="8"/>
        <v>9.9999999999999995E-7</v>
      </c>
    </row>
    <row r="468" spans="1:17" outlineLevel="3">
      <c r="A468">
        <v>467</v>
      </c>
      <c r="B468">
        <v>4</v>
      </c>
      <c r="C468" t="s">
        <v>1028</v>
      </c>
      <c r="D468" t="s">
        <v>1028</v>
      </c>
      <c r="E468" t="s">
        <v>83</v>
      </c>
      <c r="F468" t="s">
        <v>83</v>
      </c>
      <c r="G468" t="s">
        <v>29</v>
      </c>
      <c r="H468" t="s">
        <v>749</v>
      </c>
      <c r="I468" t="s">
        <v>86</v>
      </c>
      <c r="K468" t="s">
        <v>1029</v>
      </c>
      <c r="L468" t="s">
        <v>1028</v>
      </c>
      <c r="M468" s="27" t="s">
        <v>751</v>
      </c>
      <c r="N468" s="53" t="s">
        <v>23</v>
      </c>
      <c r="O468">
        <v>20000</v>
      </c>
      <c r="P468" s="9">
        <v>20000</v>
      </c>
      <c r="Q468" s="61">
        <f t="shared" si="8"/>
        <v>9.9999999999999995E-7</v>
      </c>
    </row>
    <row r="469" spans="1:17" outlineLevel="3">
      <c r="A469">
        <v>468</v>
      </c>
      <c r="B469">
        <v>4</v>
      </c>
      <c r="C469" t="s">
        <v>1030</v>
      </c>
      <c r="D469" t="s">
        <v>1030</v>
      </c>
      <c r="E469" t="s">
        <v>83</v>
      </c>
      <c r="F469" t="s">
        <v>83</v>
      </c>
      <c r="G469" t="s">
        <v>29</v>
      </c>
      <c r="H469" t="s">
        <v>749</v>
      </c>
      <c r="I469" t="s">
        <v>86</v>
      </c>
      <c r="K469" t="s">
        <v>1031</v>
      </c>
      <c r="L469" t="s">
        <v>1030</v>
      </c>
      <c r="M469" s="27" t="s">
        <v>751</v>
      </c>
      <c r="N469" s="53" t="s">
        <v>23</v>
      </c>
      <c r="O469">
        <v>20000</v>
      </c>
      <c r="P469" s="9">
        <v>20000</v>
      </c>
      <c r="Q469" s="61">
        <f t="shared" si="8"/>
        <v>9.9999999999999995E-7</v>
      </c>
    </row>
    <row r="470" spans="1:17" outlineLevel="3">
      <c r="A470">
        <v>469</v>
      </c>
      <c r="B470">
        <v>4</v>
      </c>
      <c r="C470" t="s">
        <v>1032</v>
      </c>
      <c r="D470" t="s">
        <v>1032</v>
      </c>
      <c r="E470" t="s">
        <v>83</v>
      </c>
      <c r="F470" t="s">
        <v>83</v>
      </c>
      <c r="G470" t="s">
        <v>29</v>
      </c>
      <c r="H470" t="s">
        <v>749</v>
      </c>
      <c r="I470" t="s">
        <v>86</v>
      </c>
      <c r="K470" t="s">
        <v>1033</v>
      </c>
      <c r="L470" t="s">
        <v>1032</v>
      </c>
      <c r="M470" s="27" t="s">
        <v>751</v>
      </c>
      <c r="N470" s="53" t="s">
        <v>23</v>
      </c>
      <c r="O470">
        <v>20000</v>
      </c>
      <c r="P470" s="9">
        <v>20000</v>
      </c>
      <c r="Q470" s="61">
        <f t="shared" si="8"/>
        <v>9.9999999999999995E-7</v>
      </c>
    </row>
    <row r="471" spans="1:17" outlineLevel="3">
      <c r="A471">
        <v>470</v>
      </c>
      <c r="B471">
        <v>4</v>
      </c>
      <c r="C471" t="s">
        <v>1034</v>
      </c>
      <c r="D471" t="s">
        <v>1034</v>
      </c>
      <c r="E471" t="s">
        <v>83</v>
      </c>
      <c r="F471" t="s">
        <v>83</v>
      </c>
      <c r="G471" t="s">
        <v>29</v>
      </c>
      <c r="H471" t="s">
        <v>749</v>
      </c>
      <c r="I471" t="s">
        <v>86</v>
      </c>
      <c r="K471" t="s">
        <v>1035</v>
      </c>
      <c r="L471" t="s">
        <v>1034</v>
      </c>
      <c r="M471" s="27" t="s">
        <v>751</v>
      </c>
      <c r="N471" s="53" t="s">
        <v>23</v>
      </c>
      <c r="O471">
        <v>19500</v>
      </c>
      <c r="P471" s="9">
        <v>19500</v>
      </c>
      <c r="Q471" s="61">
        <f t="shared" si="8"/>
        <v>9.9999999999999995E-7</v>
      </c>
    </row>
    <row r="472" spans="1:17" outlineLevel="3">
      <c r="A472">
        <v>471</v>
      </c>
      <c r="B472">
        <v>4</v>
      </c>
      <c r="C472" t="s">
        <v>1036</v>
      </c>
      <c r="D472" t="s">
        <v>1036</v>
      </c>
      <c r="E472" t="s">
        <v>83</v>
      </c>
      <c r="F472" t="s">
        <v>83</v>
      </c>
      <c r="G472" t="s">
        <v>29</v>
      </c>
      <c r="H472" t="s">
        <v>749</v>
      </c>
      <c r="I472" t="s">
        <v>86</v>
      </c>
      <c r="K472" t="s">
        <v>1037</v>
      </c>
      <c r="L472" t="s">
        <v>1036</v>
      </c>
      <c r="M472" s="27" t="s">
        <v>751</v>
      </c>
      <c r="N472" s="53" t="s">
        <v>23</v>
      </c>
      <c r="O472">
        <v>17000</v>
      </c>
      <c r="P472" s="9">
        <v>17000</v>
      </c>
      <c r="Q472" s="61">
        <f t="shared" si="8"/>
        <v>0</v>
      </c>
    </row>
    <row r="473" spans="1:17" outlineLevel="3">
      <c r="A473">
        <v>472</v>
      </c>
      <c r="B473">
        <v>4</v>
      </c>
      <c r="C473" t="s">
        <v>1038</v>
      </c>
      <c r="D473" t="s">
        <v>1038</v>
      </c>
      <c r="E473" t="s">
        <v>83</v>
      </c>
      <c r="F473" t="s">
        <v>83</v>
      </c>
      <c r="G473" t="s">
        <v>29</v>
      </c>
      <c r="H473" t="s">
        <v>749</v>
      </c>
      <c r="I473" t="s">
        <v>86</v>
      </c>
      <c r="K473" t="s">
        <v>1039</v>
      </c>
      <c r="L473" t="s">
        <v>1038</v>
      </c>
      <c r="M473" s="27" t="s">
        <v>751</v>
      </c>
      <c r="N473" s="53" t="s">
        <v>23</v>
      </c>
      <c r="O473">
        <v>17000</v>
      </c>
      <c r="P473" s="9">
        <v>17000</v>
      </c>
      <c r="Q473" s="61">
        <f t="shared" si="8"/>
        <v>0</v>
      </c>
    </row>
    <row r="474" spans="1:17" outlineLevel="3">
      <c r="A474">
        <v>473</v>
      </c>
      <c r="B474">
        <v>4</v>
      </c>
      <c r="C474" t="s">
        <v>1040</v>
      </c>
      <c r="D474" t="s">
        <v>1040</v>
      </c>
      <c r="E474" t="s">
        <v>83</v>
      </c>
      <c r="F474" t="s">
        <v>83</v>
      </c>
      <c r="G474" t="s">
        <v>29</v>
      </c>
      <c r="H474" t="s">
        <v>749</v>
      </c>
      <c r="I474" t="s">
        <v>86</v>
      </c>
      <c r="K474" t="s">
        <v>1041</v>
      </c>
      <c r="L474" t="s">
        <v>1040</v>
      </c>
      <c r="M474" s="27" t="s">
        <v>751</v>
      </c>
      <c r="N474" s="53" t="s">
        <v>23</v>
      </c>
      <c r="O474">
        <v>16500</v>
      </c>
      <c r="P474" s="9">
        <v>16500</v>
      </c>
      <c r="Q474" s="61">
        <f t="shared" si="8"/>
        <v>0</v>
      </c>
    </row>
    <row r="475" spans="1:17" outlineLevel="3">
      <c r="A475">
        <v>474</v>
      </c>
      <c r="B475">
        <v>4</v>
      </c>
      <c r="C475" t="s">
        <v>1042</v>
      </c>
      <c r="D475" t="s">
        <v>1042</v>
      </c>
      <c r="E475" t="s">
        <v>83</v>
      </c>
      <c r="F475" t="s">
        <v>83</v>
      </c>
      <c r="G475" t="s">
        <v>29</v>
      </c>
      <c r="H475" t="s">
        <v>749</v>
      </c>
      <c r="I475" t="s">
        <v>86</v>
      </c>
      <c r="K475" t="s">
        <v>1043</v>
      </c>
      <c r="L475" t="s">
        <v>1042</v>
      </c>
      <c r="M475" s="27" t="s">
        <v>751</v>
      </c>
      <c r="N475" s="53" t="s">
        <v>23</v>
      </c>
      <c r="O475">
        <v>16500</v>
      </c>
      <c r="P475" s="9">
        <v>16500</v>
      </c>
      <c r="Q475" s="61">
        <f t="shared" si="8"/>
        <v>0</v>
      </c>
    </row>
    <row r="476" spans="1:17" outlineLevel="3">
      <c r="A476">
        <v>475</v>
      </c>
      <c r="B476">
        <v>4</v>
      </c>
      <c r="C476" t="s">
        <v>1044</v>
      </c>
      <c r="D476" t="s">
        <v>1044</v>
      </c>
      <c r="E476" t="s">
        <v>83</v>
      </c>
      <c r="F476" t="s">
        <v>83</v>
      </c>
      <c r="G476" t="s">
        <v>29</v>
      </c>
      <c r="H476" t="s">
        <v>749</v>
      </c>
      <c r="I476" t="s">
        <v>86</v>
      </c>
      <c r="K476" t="s">
        <v>1045</v>
      </c>
      <c r="L476" t="s">
        <v>1044</v>
      </c>
      <c r="M476" s="27" t="s">
        <v>751</v>
      </c>
      <c r="N476" s="53" t="s">
        <v>23</v>
      </c>
      <c r="O476">
        <v>15000</v>
      </c>
      <c r="P476" s="9">
        <v>15000</v>
      </c>
      <c r="Q476" s="61">
        <f t="shared" si="8"/>
        <v>0</v>
      </c>
    </row>
    <row r="477" spans="1:17" outlineLevel="3">
      <c r="A477">
        <v>476</v>
      </c>
      <c r="B477">
        <v>4</v>
      </c>
      <c r="C477" t="s">
        <v>1046</v>
      </c>
      <c r="D477" t="s">
        <v>1046</v>
      </c>
      <c r="E477" t="s">
        <v>83</v>
      </c>
      <c r="F477" t="s">
        <v>83</v>
      </c>
      <c r="G477" t="s">
        <v>29</v>
      </c>
      <c r="H477" t="s">
        <v>749</v>
      </c>
      <c r="I477" t="s">
        <v>86</v>
      </c>
      <c r="K477" t="s">
        <v>1047</v>
      </c>
      <c r="L477" t="s">
        <v>1046</v>
      </c>
      <c r="M477" s="27" t="s">
        <v>751</v>
      </c>
      <c r="N477" s="53" t="s">
        <v>23</v>
      </c>
      <c r="O477">
        <v>12000</v>
      </c>
      <c r="P477" s="9">
        <v>12000</v>
      </c>
      <c r="Q477" s="61">
        <f t="shared" si="8"/>
        <v>0</v>
      </c>
    </row>
    <row r="478" spans="1:17" outlineLevel="3">
      <c r="A478">
        <v>477</v>
      </c>
      <c r="B478">
        <v>4</v>
      </c>
      <c r="C478" t="s">
        <v>1048</v>
      </c>
      <c r="D478" t="s">
        <v>1048</v>
      </c>
      <c r="E478" t="s">
        <v>83</v>
      </c>
      <c r="F478" t="s">
        <v>83</v>
      </c>
      <c r="G478" t="s">
        <v>29</v>
      </c>
      <c r="H478" t="s">
        <v>749</v>
      </c>
      <c r="I478" t="s">
        <v>86</v>
      </c>
      <c r="K478" t="s">
        <v>1049</v>
      </c>
      <c r="L478" t="s">
        <v>1048</v>
      </c>
      <c r="M478" s="27" t="s">
        <v>751</v>
      </c>
      <c r="N478" s="53" t="s">
        <v>23</v>
      </c>
      <c r="O478">
        <v>10000</v>
      </c>
      <c r="P478" s="9">
        <v>10000</v>
      </c>
      <c r="Q478" s="61">
        <f t="shared" si="8"/>
        <v>0</v>
      </c>
    </row>
    <row r="479" spans="1:17" outlineLevel="3">
      <c r="A479">
        <v>478</v>
      </c>
      <c r="B479">
        <v>4</v>
      </c>
      <c r="C479" t="s">
        <v>1050</v>
      </c>
      <c r="D479" t="s">
        <v>1050</v>
      </c>
      <c r="E479" t="s">
        <v>83</v>
      </c>
      <c r="F479" t="s">
        <v>83</v>
      </c>
      <c r="G479" t="s">
        <v>29</v>
      </c>
      <c r="H479" t="s">
        <v>749</v>
      </c>
      <c r="I479" t="s">
        <v>86</v>
      </c>
      <c r="K479" t="s">
        <v>1051</v>
      </c>
      <c r="L479" t="s">
        <v>1050</v>
      </c>
      <c r="M479" s="27" t="s">
        <v>751</v>
      </c>
      <c r="N479" s="53" t="s">
        <v>23</v>
      </c>
      <c r="O479">
        <v>10000</v>
      </c>
      <c r="P479" s="9">
        <v>10000</v>
      </c>
      <c r="Q479" s="61">
        <f t="shared" si="8"/>
        <v>0</v>
      </c>
    </row>
    <row r="480" spans="1:17" outlineLevel="3">
      <c r="A480">
        <v>479</v>
      </c>
      <c r="B480">
        <v>4</v>
      </c>
      <c r="C480" t="s">
        <v>1052</v>
      </c>
      <c r="D480" t="s">
        <v>1052</v>
      </c>
      <c r="E480" t="s">
        <v>83</v>
      </c>
      <c r="F480" t="s">
        <v>83</v>
      </c>
      <c r="G480" t="s">
        <v>29</v>
      </c>
      <c r="H480" t="s">
        <v>1053</v>
      </c>
      <c r="I480" t="s">
        <v>86</v>
      </c>
      <c r="K480" t="s">
        <v>1054</v>
      </c>
      <c r="L480" t="s">
        <v>1052</v>
      </c>
      <c r="M480" s="27" t="s">
        <v>1055</v>
      </c>
      <c r="N480" s="53" t="s">
        <v>23</v>
      </c>
      <c r="O480">
        <v>17164234</v>
      </c>
      <c r="P480" s="9">
        <v>17164234</v>
      </c>
      <c r="Q480" s="61">
        <f t="shared" si="8"/>
        <v>4.6299999999999998E-4</v>
      </c>
    </row>
    <row r="481" spans="1:17" outlineLevel="3">
      <c r="A481">
        <v>480</v>
      </c>
      <c r="B481">
        <v>4</v>
      </c>
      <c r="C481" t="s">
        <v>1056</v>
      </c>
      <c r="D481" t="s">
        <v>1056</v>
      </c>
      <c r="E481" t="s">
        <v>83</v>
      </c>
      <c r="F481" t="s">
        <v>83</v>
      </c>
      <c r="G481" t="s">
        <v>29</v>
      </c>
      <c r="H481" t="s">
        <v>1053</v>
      </c>
      <c r="I481" t="s">
        <v>86</v>
      </c>
      <c r="K481" t="s">
        <v>1057</v>
      </c>
      <c r="L481" t="s">
        <v>1056</v>
      </c>
      <c r="M481" s="27" t="s">
        <v>1058</v>
      </c>
      <c r="N481" s="53" t="s">
        <v>23</v>
      </c>
      <c r="O481">
        <v>14176356</v>
      </c>
      <c r="P481" s="9">
        <v>14176356</v>
      </c>
      <c r="Q481" s="61">
        <f t="shared" si="8"/>
        <v>3.8299999999999999E-4</v>
      </c>
    </row>
    <row r="482" spans="1:17" outlineLevel="3">
      <c r="A482">
        <v>481</v>
      </c>
      <c r="B482">
        <v>4</v>
      </c>
      <c r="C482" t="s">
        <v>1059</v>
      </c>
      <c r="D482" t="s">
        <v>1059</v>
      </c>
      <c r="E482" t="s">
        <v>83</v>
      </c>
      <c r="F482" t="s">
        <v>83</v>
      </c>
      <c r="G482" t="s">
        <v>29</v>
      </c>
      <c r="H482" t="s">
        <v>1053</v>
      </c>
      <c r="I482" t="s">
        <v>86</v>
      </c>
      <c r="K482" t="s">
        <v>1060</v>
      </c>
      <c r="L482" t="s">
        <v>1059</v>
      </c>
      <c r="M482" s="27" t="s">
        <v>1055</v>
      </c>
      <c r="N482" s="53" t="s">
        <v>23</v>
      </c>
      <c r="O482">
        <v>13861427</v>
      </c>
      <c r="P482" s="9">
        <v>13861427</v>
      </c>
      <c r="Q482" s="61">
        <f t="shared" si="8"/>
        <v>3.7399999999999998E-4</v>
      </c>
    </row>
    <row r="483" spans="1:17" outlineLevel="3">
      <c r="A483">
        <v>482</v>
      </c>
      <c r="B483">
        <v>4</v>
      </c>
      <c r="C483" t="s">
        <v>1061</v>
      </c>
      <c r="D483" t="s">
        <v>1061</v>
      </c>
      <c r="E483" t="s">
        <v>83</v>
      </c>
      <c r="F483" t="s">
        <v>83</v>
      </c>
      <c r="G483" t="s">
        <v>29</v>
      </c>
      <c r="H483" t="s">
        <v>1053</v>
      </c>
      <c r="I483" t="s">
        <v>86</v>
      </c>
      <c r="K483" t="s">
        <v>1062</v>
      </c>
      <c r="L483" t="s">
        <v>1061</v>
      </c>
      <c r="M483" s="27" t="s">
        <v>1055</v>
      </c>
      <c r="N483" s="53" t="s">
        <v>23</v>
      </c>
      <c r="O483">
        <v>13617168</v>
      </c>
      <c r="P483" s="9">
        <v>13617168</v>
      </c>
      <c r="Q483" s="61">
        <f t="shared" si="8"/>
        <v>3.68E-4</v>
      </c>
    </row>
    <row r="484" spans="1:17" outlineLevel="3">
      <c r="A484">
        <v>483</v>
      </c>
      <c r="B484">
        <v>4</v>
      </c>
      <c r="C484" t="s">
        <v>1063</v>
      </c>
      <c r="D484" t="s">
        <v>1063</v>
      </c>
      <c r="E484" t="s">
        <v>83</v>
      </c>
      <c r="F484" t="s">
        <v>83</v>
      </c>
      <c r="G484" t="s">
        <v>29</v>
      </c>
      <c r="H484" t="s">
        <v>1053</v>
      </c>
      <c r="I484" t="s">
        <v>86</v>
      </c>
      <c r="K484" t="s">
        <v>1064</v>
      </c>
      <c r="L484" t="s">
        <v>1063</v>
      </c>
      <c r="M484" s="27" t="s">
        <v>1058</v>
      </c>
      <c r="N484" s="53" t="s">
        <v>23</v>
      </c>
      <c r="O484">
        <v>13048896</v>
      </c>
      <c r="P484" s="9">
        <v>13048896</v>
      </c>
      <c r="Q484" s="61">
        <f t="shared" si="8"/>
        <v>3.5199999999999999E-4</v>
      </c>
    </row>
    <row r="485" spans="1:17" outlineLevel="3">
      <c r="A485">
        <v>484</v>
      </c>
      <c r="B485">
        <v>4</v>
      </c>
      <c r="C485" t="s">
        <v>1065</v>
      </c>
      <c r="D485" t="s">
        <v>1065</v>
      </c>
      <c r="E485" t="s">
        <v>83</v>
      </c>
      <c r="F485" t="s">
        <v>83</v>
      </c>
      <c r="G485" t="s">
        <v>29</v>
      </c>
      <c r="H485" t="s">
        <v>1053</v>
      </c>
      <c r="I485" t="s">
        <v>86</v>
      </c>
      <c r="K485" t="s">
        <v>1066</v>
      </c>
      <c r="L485" t="s">
        <v>1065</v>
      </c>
      <c r="M485" s="27" t="s">
        <v>1055</v>
      </c>
      <c r="N485" s="53" t="s">
        <v>23</v>
      </c>
      <c r="O485">
        <v>13044111</v>
      </c>
      <c r="P485" s="9">
        <v>13044111</v>
      </c>
      <c r="Q485" s="61">
        <f t="shared" si="8"/>
        <v>3.5199999999999999E-4</v>
      </c>
    </row>
    <row r="486" spans="1:17" outlineLevel="3">
      <c r="A486">
        <v>485</v>
      </c>
      <c r="B486">
        <v>4</v>
      </c>
      <c r="C486" t="s">
        <v>1067</v>
      </c>
      <c r="D486" t="s">
        <v>1067</v>
      </c>
      <c r="E486" t="s">
        <v>83</v>
      </c>
      <c r="F486" t="s">
        <v>83</v>
      </c>
      <c r="G486" t="s">
        <v>29</v>
      </c>
      <c r="H486" t="s">
        <v>1053</v>
      </c>
      <c r="I486" t="s">
        <v>86</v>
      </c>
      <c r="K486" t="s">
        <v>1068</v>
      </c>
      <c r="L486" t="s">
        <v>1067</v>
      </c>
      <c r="M486" s="27" t="s">
        <v>1055</v>
      </c>
      <c r="N486" s="53" t="s">
        <v>23</v>
      </c>
      <c r="O486">
        <v>12507696</v>
      </c>
      <c r="P486" s="9">
        <v>12507696</v>
      </c>
      <c r="Q486" s="61">
        <f t="shared" si="8"/>
        <v>3.3799999999999998E-4</v>
      </c>
    </row>
    <row r="487" spans="1:17" outlineLevel="3">
      <c r="A487">
        <v>486</v>
      </c>
      <c r="B487">
        <v>4</v>
      </c>
      <c r="C487" t="s">
        <v>1069</v>
      </c>
      <c r="D487" t="s">
        <v>1069</v>
      </c>
      <c r="E487" t="s">
        <v>83</v>
      </c>
      <c r="F487" t="s">
        <v>83</v>
      </c>
      <c r="G487" t="s">
        <v>29</v>
      </c>
      <c r="H487" t="s">
        <v>1053</v>
      </c>
      <c r="I487" t="s">
        <v>86</v>
      </c>
      <c r="K487" t="s">
        <v>1070</v>
      </c>
      <c r="L487" t="s">
        <v>1069</v>
      </c>
      <c r="M487" s="27" t="s">
        <v>1055</v>
      </c>
      <c r="N487" s="53" t="s">
        <v>23</v>
      </c>
      <c r="O487">
        <v>12341544</v>
      </c>
      <c r="P487" s="9">
        <v>12341544</v>
      </c>
      <c r="Q487" s="61">
        <f t="shared" si="8"/>
        <v>3.3300000000000002E-4</v>
      </c>
    </row>
    <row r="488" spans="1:17" outlineLevel="3">
      <c r="A488">
        <v>487</v>
      </c>
      <c r="B488">
        <v>4</v>
      </c>
      <c r="C488" t="s">
        <v>1071</v>
      </c>
      <c r="D488" t="s">
        <v>1071</v>
      </c>
      <c r="E488" t="s">
        <v>83</v>
      </c>
      <c r="F488" t="s">
        <v>83</v>
      </c>
      <c r="G488" t="s">
        <v>29</v>
      </c>
      <c r="H488" t="s">
        <v>1053</v>
      </c>
      <c r="I488" t="s">
        <v>86</v>
      </c>
      <c r="K488" t="s">
        <v>1072</v>
      </c>
      <c r="L488" t="s">
        <v>1071</v>
      </c>
      <c r="M488" s="27" t="s">
        <v>1055</v>
      </c>
      <c r="N488" s="53" t="s">
        <v>23</v>
      </c>
      <c r="O488">
        <v>11823414</v>
      </c>
      <c r="P488" s="9">
        <v>11823414</v>
      </c>
      <c r="Q488" s="61">
        <f t="shared" si="8"/>
        <v>3.19E-4</v>
      </c>
    </row>
    <row r="489" spans="1:17" outlineLevel="3">
      <c r="A489">
        <v>488</v>
      </c>
      <c r="B489">
        <v>4</v>
      </c>
      <c r="C489" t="s">
        <v>1073</v>
      </c>
      <c r="D489" t="s">
        <v>1073</v>
      </c>
      <c r="E489" t="s">
        <v>83</v>
      </c>
      <c r="F489" t="s">
        <v>83</v>
      </c>
      <c r="G489" t="s">
        <v>29</v>
      </c>
      <c r="H489" t="s">
        <v>1053</v>
      </c>
      <c r="I489" t="s">
        <v>86</v>
      </c>
      <c r="K489" t="s">
        <v>1074</v>
      </c>
      <c r="L489" t="s">
        <v>1073</v>
      </c>
      <c r="M489" s="27" t="s">
        <v>1055</v>
      </c>
      <c r="N489" s="53" t="s">
        <v>23</v>
      </c>
      <c r="O489">
        <v>11796832</v>
      </c>
      <c r="P489" s="9">
        <v>11796832</v>
      </c>
      <c r="Q489" s="61">
        <f t="shared" si="8"/>
        <v>3.1799999999999998E-4</v>
      </c>
    </row>
    <row r="490" spans="1:17" outlineLevel="3">
      <c r="A490">
        <v>489</v>
      </c>
      <c r="B490">
        <v>4</v>
      </c>
      <c r="C490" t="s">
        <v>1075</v>
      </c>
      <c r="D490" t="s">
        <v>1075</v>
      </c>
      <c r="E490" t="s">
        <v>83</v>
      </c>
      <c r="F490" t="s">
        <v>83</v>
      </c>
      <c r="G490" t="s">
        <v>29</v>
      </c>
      <c r="H490" t="s">
        <v>1053</v>
      </c>
      <c r="I490" t="s">
        <v>86</v>
      </c>
      <c r="K490" t="s">
        <v>1076</v>
      </c>
      <c r="L490" t="s">
        <v>1075</v>
      </c>
      <c r="M490" s="27" t="s">
        <v>1055</v>
      </c>
      <c r="N490" s="53" t="s">
        <v>23</v>
      </c>
      <c r="O490">
        <v>11505438</v>
      </c>
      <c r="P490" s="9">
        <v>11505438</v>
      </c>
      <c r="Q490" s="61">
        <f t="shared" si="8"/>
        <v>3.1100000000000002E-4</v>
      </c>
    </row>
    <row r="491" spans="1:17" outlineLevel="3">
      <c r="A491">
        <v>490</v>
      </c>
      <c r="B491">
        <v>4</v>
      </c>
      <c r="C491" t="s">
        <v>1077</v>
      </c>
      <c r="D491" t="s">
        <v>1077</v>
      </c>
      <c r="E491" t="s">
        <v>83</v>
      </c>
      <c r="F491" t="s">
        <v>83</v>
      </c>
      <c r="G491" t="s">
        <v>29</v>
      </c>
      <c r="H491" t="s">
        <v>1053</v>
      </c>
      <c r="I491" t="s">
        <v>86</v>
      </c>
      <c r="K491" t="s">
        <v>1078</v>
      </c>
      <c r="L491" t="s">
        <v>1077</v>
      </c>
      <c r="M491" s="27" t="s">
        <v>1055</v>
      </c>
      <c r="N491" s="53" t="s">
        <v>23</v>
      </c>
      <c r="O491">
        <v>11227801</v>
      </c>
      <c r="P491" s="9">
        <v>11227801</v>
      </c>
      <c r="Q491" s="61">
        <f t="shared" si="8"/>
        <v>3.0299999999999999E-4</v>
      </c>
    </row>
    <row r="492" spans="1:17" outlineLevel="3">
      <c r="A492">
        <v>491</v>
      </c>
      <c r="B492">
        <v>4</v>
      </c>
      <c r="C492" t="s">
        <v>1079</v>
      </c>
      <c r="D492" t="s">
        <v>1079</v>
      </c>
      <c r="E492" t="s">
        <v>83</v>
      </c>
      <c r="F492" t="s">
        <v>83</v>
      </c>
      <c r="G492" t="s">
        <v>29</v>
      </c>
      <c r="H492" t="s">
        <v>1053</v>
      </c>
      <c r="I492" t="s">
        <v>86</v>
      </c>
      <c r="K492" t="s">
        <v>1080</v>
      </c>
      <c r="L492" t="s">
        <v>1079</v>
      </c>
      <c r="M492" s="27" t="s">
        <v>1055</v>
      </c>
      <c r="N492" s="53" t="s">
        <v>23</v>
      </c>
      <c r="O492">
        <v>10789126</v>
      </c>
      <c r="P492" s="9">
        <v>10789126</v>
      </c>
      <c r="Q492" s="61">
        <f t="shared" si="8"/>
        <v>2.9100000000000003E-4</v>
      </c>
    </row>
    <row r="493" spans="1:17" outlineLevel="3">
      <c r="A493">
        <v>492</v>
      </c>
      <c r="B493">
        <v>4</v>
      </c>
      <c r="C493" t="s">
        <v>1081</v>
      </c>
      <c r="D493" t="s">
        <v>1081</v>
      </c>
      <c r="E493" t="s">
        <v>83</v>
      </c>
      <c r="F493" t="s">
        <v>83</v>
      </c>
      <c r="G493" t="s">
        <v>29</v>
      </c>
      <c r="H493" t="s">
        <v>1053</v>
      </c>
      <c r="I493" t="s">
        <v>86</v>
      </c>
      <c r="K493" t="s">
        <v>1082</v>
      </c>
      <c r="L493" t="s">
        <v>1081</v>
      </c>
      <c r="M493" s="27" t="s">
        <v>1058</v>
      </c>
      <c r="N493" s="53" t="s">
        <v>23</v>
      </c>
      <c r="O493">
        <v>10755222</v>
      </c>
      <c r="P493" s="9">
        <v>10755222</v>
      </c>
      <c r="Q493" s="61">
        <f t="shared" si="8"/>
        <v>2.9E-4</v>
      </c>
    </row>
    <row r="494" spans="1:17" outlineLevel="3">
      <c r="A494">
        <v>493</v>
      </c>
      <c r="B494">
        <v>4</v>
      </c>
      <c r="C494" t="s">
        <v>1083</v>
      </c>
      <c r="D494" t="s">
        <v>1083</v>
      </c>
      <c r="E494" t="s">
        <v>83</v>
      </c>
      <c r="F494" t="s">
        <v>83</v>
      </c>
      <c r="G494" t="s">
        <v>29</v>
      </c>
      <c r="H494" t="s">
        <v>1053</v>
      </c>
      <c r="I494" t="s">
        <v>86</v>
      </c>
      <c r="K494" t="s">
        <v>1084</v>
      </c>
      <c r="L494" t="s">
        <v>1083</v>
      </c>
      <c r="M494" s="27" t="s">
        <v>1055</v>
      </c>
      <c r="N494" s="53" t="s">
        <v>23</v>
      </c>
      <c r="O494">
        <v>10531039</v>
      </c>
      <c r="P494" s="9">
        <v>10531039</v>
      </c>
      <c r="Q494" s="61">
        <f t="shared" si="8"/>
        <v>2.8400000000000002E-4</v>
      </c>
    </row>
    <row r="495" spans="1:17" outlineLevel="3">
      <c r="A495">
        <v>494</v>
      </c>
      <c r="B495">
        <v>4</v>
      </c>
      <c r="C495" t="s">
        <v>1085</v>
      </c>
      <c r="D495" t="s">
        <v>1085</v>
      </c>
      <c r="E495" t="s">
        <v>83</v>
      </c>
      <c r="F495" t="s">
        <v>83</v>
      </c>
      <c r="G495" t="s">
        <v>29</v>
      </c>
      <c r="H495" t="s">
        <v>1053</v>
      </c>
      <c r="I495" t="s">
        <v>86</v>
      </c>
      <c r="K495" t="s">
        <v>1086</v>
      </c>
      <c r="L495" t="s">
        <v>1085</v>
      </c>
      <c r="M495" s="27" t="s">
        <v>1058</v>
      </c>
      <c r="N495" s="53" t="s">
        <v>23</v>
      </c>
      <c r="O495">
        <v>10186355</v>
      </c>
      <c r="P495" s="9">
        <v>10186355</v>
      </c>
      <c r="Q495" s="61">
        <f t="shared" si="8"/>
        <v>2.7500000000000002E-4</v>
      </c>
    </row>
    <row r="496" spans="1:17" outlineLevel="3">
      <c r="A496">
        <v>495</v>
      </c>
      <c r="B496">
        <v>4</v>
      </c>
      <c r="C496" t="s">
        <v>1087</v>
      </c>
      <c r="D496" t="s">
        <v>1087</v>
      </c>
      <c r="E496" t="s">
        <v>83</v>
      </c>
      <c r="F496" t="s">
        <v>83</v>
      </c>
      <c r="G496" t="s">
        <v>29</v>
      </c>
      <c r="H496" t="s">
        <v>1053</v>
      </c>
      <c r="I496" t="s">
        <v>86</v>
      </c>
      <c r="K496" t="s">
        <v>1088</v>
      </c>
      <c r="L496" t="s">
        <v>1087</v>
      </c>
      <c r="M496" s="27" t="s">
        <v>1055</v>
      </c>
      <c r="N496" s="53" t="s">
        <v>23</v>
      </c>
      <c r="O496">
        <v>9850472</v>
      </c>
      <c r="P496" s="9">
        <v>9850472</v>
      </c>
      <c r="Q496" s="61">
        <f t="shared" si="8"/>
        <v>2.6600000000000001E-4</v>
      </c>
    </row>
    <row r="497" spans="1:17" outlineLevel="3">
      <c r="A497">
        <v>496</v>
      </c>
      <c r="B497">
        <v>4</v>
      </c>
      <c r="C497" t="s">
        <v>1089</v>
      </c>
      <c r="D497" t="s">
        <v>1089</v>
      </c>
      <c r="E497" t="s">
        <v>83</v>
      </c>
      <c r="F497" t="s">
        <v>83</v>
      </c>
      <c r="G497" t="s">
        <v>29</v>
      </c>
      <c r="H497" t="s">
        <v>1053</v>
      </c>
      <c r="I497" t="s">
        <v>86</v>
      </c>
      <c r="K497" t="s">
        <v>1090</v>
      </c>
      <c r="L497" t="s">
        <v>1089</v>
      </c>
      <c r="M497" s="27" t="s">
        <v>1058</v>
      </c>
      <c r="N497" s="53" t="s">
        <v>23</v>
      </c>
      <c r="O497">
        <v>9691325</v>
      </c>
      <c r="P497" s="9">
        <v>9691325</v>
      </c>
      <c r="Q497" s="61">
        <f t="shared" si="8"/>
        <v>2.6200000000000003E-4</v>
      </c>
    </row>
    <row r="498" spans="1:17" outlineLevel="3">
      <c r="A498">
        <v>497</v>
      </c>
      <c r="B498">
        <v>4</v>
      </c>
      <c r="C498" t="s">
        <v>1091</v>
      </c>
      <c r="D498" t="s">
        <v>1091</v>
      </c>
      <c r="E498" t="s">
        <v>83</v>
      </c>
      <c r="F498" t="s">
        <v>83</v>
      </c>
      <c r="G498" t="s">
        <v>29</v>
      </c>
      <c r="H498" t="s">
        <v>1053</v>
      </c>
      <c r="I498" t="s">
        <v>86</v>
      </c>
      <c r="K498" t="s">
        <v>1092</v>
      </c>
      <c r="L498" t="s">
        <v>1091</v>
      </c>
      <c r="M498" s="27" t="s">
        <v>1058</v>
      </c>
      <c r="N498" s="53" t="s">
        <v>23</v>
      </c>
      <c r="O498">
        <v>9638783</v>
      </c>
      <c r="P498" s="9">
        <v>9638783</v>
      </c>
      <c r="Q498" s="61">
        <f t="shared" si="8"/>
        <v>2.5999999999999998E-4</v>
      </c>
    </row>
    <row r="499" spans="1:17" outlineLevel="3">
      <c r="A499">
        <v>498</v>
      </c>
      <c r="B499">
        <v>4</v>
      </c>
      <c r="C499" t="s">
        <v>1093</v>
      </c>
      <c r="D499" t="s">
        <v>1093</v>
      </c>
      <c r="E499" t="s">
        <v>83</v>
      </c>
      <c r="F499" t="s">
        <v>83</v>
      </c>
      <c r="G499" t="s">
        <v>29</v>
      </c>
      <c r="H499" t="s">
        <v>1053</v>
      </c>
      <c r="I499" t="s">
        <v>86</v>
      </c>
      <c r="K499" t="s">
        <v>1094</v>
      </c>
      <c r="L499" t="s">
        <v>1093</v>
      </c>
      <c r="M499" s="27" t="s">
        <v>1055</v>
      </c>
      <c r="N499" s="53" t="s">
        <v>23</v>
      </c>
      <c r="O499">
        <v>9634677</v>
      </c>
      <c r="P499" s="9">
        <v>9634677</v>
      </c>
      <c r="Q499" s="61">
        <f t="shared" si="8"/>
        <v>2.5999999999999998E-4</v>
      </c>
    </row>
    <row r="500" spans="1:17" outlineLevel="3">
      <c r="A500">
        <v>499</v>
      </c>
      <c r="B500">
        <v>4</v>
      </c>
      <c r="C500" t="s">
        <v>1095</v>
      </c>
      <c r="D500" t="s">
        <v>1095</v>
      </c>
      <c r="E500" t="s">
        <v>83</v>
      </c>
      <c r="F500" t="s">
        <v>83</v>
      </c>
      <c r="G500" t="s">
        <v>29</v>
      </c>
      <c r="H500" t="s">
        <v>1053</v>
      </c>
      <c r="I500" t="s">
        <v>86</v>
      </c>
      <c r="K500" t="s">
        <v>1096</v>
      </c>
      <c r="L500" t="s">
        <v>1095</v>
      </c>
      <c r="M500" s="27" t="s">
        <v>1055</v>
      </c>
      <c r="N500" s="53" t="s">
        <v>23</v>
      </c>
      <c r="O500">
        <v>9110158</v>
      </c>
      <c r="P500" s="9">
        <v>9110158</v>
      </c>
      <c r="Q500" s="61">
        <f t="shared" si="8"/>
        <v>2.4600000000000002E-4</v>
      </c>
    </row>
    <row r="501" spans="1:17" outlineLevel="3">
      <c r="A501">
        <v>500</v>
      </c>
      <c r="B501">
        <v>4</v>
      </c>
      <c r="C501" t="s">
        <v>1097</v>
      </c>
      <c r="D501" t="s">
        <v>1097</v>
      </c>
      <c r="E501" t="s">
        <v>83</v>
      </c>
      <c r="F501" t="s">
        <v>83</v>
      </c>
      <c r="G501" t="s">
        <v>29</v>
      </c>
      <c r="H501" t="s">
        <v>1053</v>
      </c>
      <c r="I501" t="s">
        <v>86</v>
      </c>
      <c r="K501" t="s">
        <v>1098</v>
      </c>
      <c r="L501" t="s">
        <v>1097</v>
      </c>
      <c r="M501" s="27" t="s">
        <v>1055</v>
      </c>
      <c r="N501" s="53" t="s">
        <v>23</v>
      </c>
      <c r="O501">
        <v>9064162</v>
      </c>
      <c r="P501" s="9">
        <v>9064162</v>
      </c>
      <c r="Q501" s="61">
        <f t="shared" si="8"/>
        <v>2.4499999999999999E-4</v>
      </c>
    </row>
    <row r="502" spans="1:17" outlineLevel="3">
      <c r="A502">
        <v>501</v>
      </c>
      <c r="B502">
        <v>4</v>
      </c>
      <c r="C502" t="s">
        <v>1099</v>
      </c>
      <c r="D502" t="s">
        <v>1099</v>
      </c>
      <c r="E502" t="s">
        <v>83</v>
      </c>
      <c r="F502" t="s">
        <v>83</v>
      </c>
      <c r="G502" t="s">
        <v>29</v>
      </c>
      <c r="H502" t="s">
        <v>1053</v>
      </c>
      <c r="I502" t="s">
        <v>86</v>
      </c>
      <c r="K502" t="s">
        <v>1100</v>
      </c>
      <c r="L502" t="s">
        <v>1099</v>
      </c>
      <c r="M502" s="27" t="s">
        <v>1055</v>
      </c>
      <c r="N502" s="53" t="s">
        <v>23</v>
      </c>
      <c r="O502">
        <v>9052824</v>
      </c>
      <c r="P502" s="9">
        <v>9052824</v>
      </c>
      <c r="Q502" s="61">
        <f t="shared" si="8"/>
        <v>2.4399999999999999E-4</v>
      </c>
    </row>
    <row r="503" spans="1:17" outlineLevel="3">
      <c r="A503">
        <v>502</v>
      </c>
      <c r="B503">
        <v>4</v>
      </c>
      <c r="C503" t="s">
        <v>1101</v>
      </c>
      <c r="D503" t="s">
        <v>1101</v>
      </c>
      <c r="E503" t="s">
        <v>83</v>
      </c>
      <c r="F503" t="s">
        <v>83</v>
      </c>
      <c r="G503" t="s">
        <v>29</v>
      </c>
      <c r="H503" t="s">
        <v>1053</v>
      </c>
      <c r="I503" t="s">
        <v>86</v>
      </c>
      <c r="K503" t="s">
        <v>1102</v>
      </c>
      <c r="L503" t="s">
        <v>1101</v>
      </c>
      <c r="M503" s="27" t="s">
        <v>1058</v>
      </c>
      <c r="N503" s="53" t="s">
        <v>23</v>
      </c>
      <c r="O503">
        <v>8920372</v>
      </c>
      <c r="P503" s="9">
        <v>8920372</v>
      </c>
      <c r="Q503" s="61">
        <f t="shared" si="8"/>
        <v>2.41E-4</v>
      </c>
    </row>
    <row r="504" spans="1:17" outlineLevel="3">
      <c r="A504">
        <v>503</v>
      </c>
      <c r="B504">
        <v>4</v>
      </c>
      <c r="C504" t="s">
        <v>1103</v>
      </c>
      <c r="D504" t="s">
        <v>1103</v>
      </c>
      <c r="E504" t="s">
        <v>83</v>
      </c>
      <c r="F504" t="s">
        <v>83</v>
      </c>
      <c r="G504" t="s">
        <v>29</v>
      </c>
      <c r="H504" t="s">
        <v>1053</v>
      </c>
      <c r="I504" t="s">
        <v>86</v>
      </c>
      <c r="K504" t="s">
        <v>1104</v>
      </c>
      <c r="L504" t="s">
        <v>1103</v>
      </c>
      <c r="M504" s="27" t="s">
        <v>1055</v>
      </c>
      <c r="N504" s="53" t="s">
        <v>23</v>
      </c>
      <c r="O504">
        <v>8838669</v>
      </c>
      <c r="P504" s="9">
        <v>8838669</v>
      </c>
      <c r="Q504" s="61">
        <f t="shared" si="8"/>
        <v>2.3900000000000001E-4</v>
      </c>
    </row>
    <row r="505" spans="1:17" outlineLevel="3">
      <c r="A505">
        <v>504</v>
      </c>
      <c r="B505">
        <v>4</v>
      </c>
      <c r="C505" t="s">
        <v>1105</v>
      </c>
      <c r="D505" t="s">
        <v>1105</v>
      </c>
      <c r="E505" t="s">
        <v>83</v>
      </c>
      <c r="F505" t="s">
        <v>83</v>
      </c>
      <c r="G505" t="s">
        <v>29</v>
      </c>
      <c r="H505" t="s">
        <v>1053</v>
      </c>
      <c r="I505" t="s">
        <v>86</v>
      </c>
      <c r="K505" t="s">
        <v>1106</v>
      </c>
      <c r="L505" t="s">
        <v>1105</v>
      </c>
      <c r="M505" s="27" t="s">
        <v>1055</v>
      </c>
      <c r="N505" s="53" t="s">
        <v>23</v>
      </c>
      <c r="O505">
        <v>8800653</v>
      </c>
      <c r="P505" s="9">
        <v>8800653</v>
      </c>
      <c r="Q505" s="61">
        <f t="shared" si="8"/>
        <v>2.3800000000000001E-4</v>
      </c>
    </row>
    <row r="506" spans="1:17" outlineLevel="3">
      <c r="A506">
        <v>505</v>
      </c>
      <c r="B506">
        <v>4</v>
      </c>
      <c r="C506" t="s">
        <v>1107</v>
      </c>
      <c r="D506" t="s">
        <v>1107</v>
      </c>
      <c r="E506" t="s">
        <v>83</v>
      </c>
      <c r="F506" t="s">
        <v>83</v>
      </c>
      <c r="G506" t="s">
        <v>29</v>
      </c>
      <c r="H506" t="s">
        <v>1053</v>
      </c>
      <c r="I506" t="s">
        <v>86</v>
      </c>
      <c r="K506" t="s">
        <v>1108</v>
      </c>
      <c r="L506" t="s">
        <v>1107</v>
      </c>
      <c r="M506" s="27" t="s">
        <v>1055</v>
      </c>
      <c r="N506" s="53" t="s">
        <v>23</v>
      </c>
      <c r="O506">
        <v>8603260</v>
      </c>
      <c r="P506" s="9">
        <v>8603260</v>
      </c>
      <c r="Q506" s="61">
        <f t="shared" si="8"/>
        <v>2.32E-4</v>
      </c>
    </row>
    <row r="507" spans="1:17" outlineLevel="3">
      <c r="A507">
        <v>506</v>
      </c>
      <c r="B507">
        <v>4</v>
      </c>
      <c r="C507" t="s">
        <v>1109</v>
      </c>
      <c r="D507" t="s">
        <v>1109</v>
      </c>
      <c r="E507" t="s">
        <v>83</v>
      </c>
      <c r="F507" t="s">
        <v>83</v>
      </c>
      <c r="G507" t="s">
        <v>29</v>
      </c>
      <c r="H507" t="s">
        <v>1053</v>
      </c>
      <c r="I507" t="s">
        <v>86</v>
      </c>
      <c r="K507" t="s">
        <v>1110</v>
      </c>
      <c r="L507" t="s">
        <v>1109</v>
      </c>
      <c r="M507" s="27" t="s">
        <v>1058</v>
      </c>
      <c r="N507" s="53" t="s">
        <v>23</v>
      </c>
      <c r="O507">
        <v>8501055</v>
      </c>
      <c r="P507" s="9">
        <v>8501055</v>
      </c>
      <c r="Q507" s="61">
        <f t="shared" si="8"/>
        <v>2.3000000000000001E-4</v>
      </c>
    </row>
    <row r="508" spans="1:17" outlineLevel="3">
      <c r="A508">
        <v>507</v>
      </c>
      <c r="B508">
        <v>4</v>
      </c>
      <c r="C508" t="s">
        <v>1111</v>
      </c>
      <c r="D508" t="s">
        <v>1111</v>
      </c>
      <c r="E508" t="s">
        <v>83</v>
      </c>
      <c r="F508" t="s">
        <v>83</v>
      </c>
      <c r="G508" t="s">
        <v>29</v>
      </c>
      <c r="H508" t="s">
        <v>1053</v>
      </c>
      <c r="I508" t="s">
        <v>86</v>
      </c>
      <c r="K508" t="s">
        <v>1112</v>
      </c>
      <c r="L508" t="s">
        <v>1111</v>
      </c>
      <c r="M508" s="27" t="s">
        <v>1055</v>
      </c>
      <c r="N508" s="53" t="s">
        <v>23</v>
      </c>
      <c r="O508">
        <v>8491173</v>
      </c>
      <c r="P508" s="9">
        <v>8491173</v>
      </c>
      <c r="Q508" s="61">
        <f t="shared" si="8"/>
        <v>2.2900000000000001E-4</v>
      </c>
    </row>
    <row r="509" spans="1:17" outlineLevel="3">
      <c r="A509">
        <v>508</v>
      </c>
      <c r="B509">
        <v>4</v>
      </c>
      <c r="C509" t="s">
        <v>1113</v>
      </c>
      <c r="D509" t="s">
        <v>1113</v>
      </c>
      <c r="E509" t="s">
        <v>83</v>
      </c>
      <c r="F509" t="s">
        <v>83</v>
      </c>
      <c r="G509" t="s">
        <v>29</v>
      </c>
      <c r="H509" t="s">
        <v>1053</v>
      </c>
      <c r="I509" t="s">
        <v>86</v>
      </c>
      <c r="K509" t="s">
        <v>1114</v>
      </c>
      <c r="L509" t="s">
        <v>1113</v>
      </c>
      <c r="M509" s="27" t="s">
        <v>1055</v>
      </c>
      <c r="N509" s="53" t="s">
        <v>23</v>
      </c>
      <c r="O509">
        <v>8478049</v>
      </c>
      <c r="P509" s="9">
        <v>8478049</v>
      </c>
      <c r="Q509" s="61">
        <f t="shared" si="8"/>
        <v>2.2900000000000001E-4</v>
      </c>
    </row>
    <row r="510" spans="1:17" outlineLevel="3">
      <c r="A510">
        <v>509</v>
      </c>
      <c r="B510">
        <v>4</v>
      </c>
      <c r="C510" t="s">
        <v>1115</v>
      </c>
      <c r="D510" t="s">
        <v>1115</v>
      </c>
      <c r="E510" t="s">
        <v>83</v>
      </c>
      <c r="F510" t="s">
        <v>83</v>
      </c>
      <c r="G510" t="s">
        <v>29</v>
      </c>
      <c r="H510" t="s">
        <v>1053</v>
      </c>
      <c r="I510" t="s">
        <v>86</v>
      </c>
      <c r="K510" t="s">
        <v>1116</v>
      </c>
      <c r="L510" t="s">
        <v>1115</v>
      </c>
      <c r="M510" s="27" t="s">
        <v>1055</v>
      </c>
      <c r="N510" s="53" t="s">
        <v>23</v>
      </c>
      <c r="O510">
        <v>8372781</v>
      </c>
      <c r="P510" s="9">
        <v>8372781</v>
      </c>
      <c r="Q510" s="61">
        <f t="shared" si="8"/>
        <v>2.2599999999999999E-4</v>
      </c>
    </row>
    <row r="511" spans="1:17" outlineLevel="3">
      <c r="A511">
        <v>510</v>
      </c>
      <c r="B511">
        <v>4</v>
      </c>
      <c r="C511" t="s">
        <v>1117</v>
      </c>
      <c r="D511" t="s">
        <v>1117</v>
      </c>
      <c r="E511" t="s">
        <v>83</v>
      </c>
      <c r="F511" t="s">
        <v>83</v>
      </c>
      <c r="G511" t="s">
        <v>29</v>
      </c>
      <c r="H511" t="s">
        <v>1053</v>
      </c>
      <c r="I511" t="s">
        <v>86</v>
      </c>
      <c r="K511" t="s">
        <v>1118</v>
      </c>
      <c r="L511" t="s">
        <v>1117</v>
      </c>
      <c r="M511" s="27" t="s">
        <v>1055</v>
      </c>
      <c r="N511" s="53" t="s">
        <v>23</v>
      </c>
      <c r="O511">
        <v>8360718</v>
      </c>
      <c r="P511" s="9">
        <v>8360718</v>
      </c>
      <c r="Q511" s="61">
        <f t="shared" si="8"/>
        <v>2.2599999999999999E-4</v>
      </c>
    </row>
    <row r="512" spans="1:17" outlineLevel="3">
      <c r="A512">
        <v>511</v>
      </c>
      <c r="B512">
        <v>4</v>
      </c>
      <c r="C512" t="s">
        <v>1119</v>
      </c>
      <c r="D512" t="s">
        <v>1119</v>
      </c>
      <c r="E512" t="s">
        <v>83</v>
      </c>
      <c r="F512" t="s">
        <v>83</v>
      </c>
      <c r="G512" t="s">
        <v>29</v>
      </c>
      <c r="H512" t="s">
        <v>1053</v>
      </c>
      <c r="I512" t="s">
        <v>86</v>
      </c>
      <c r="K512" t="s">
        <v>1120</v>
      </c>
      <c r="L512" t="s">
        <v>1119</v>
      </c>
      <c r="M512" s="27" t="s">
        <v>1055</v>
      </c>
      <c r="N512" s="53" t="s">
        <v>23</v>
      </c>
      <c r="O512">
        <v>7906896</v>
      </c>
      <c r="P512" s="9">
        <v>7906896</v>
      </c>
      <c r="Q512" s="61">
        <f t="shared" si="8"/>
        <v>2.13E-4</v>
      </c>
    </row>
    <row r="513" spans="1:17" outlineLevel="3">
      <c r="A513">
        <v>512</v>
      </c>
      <c r="B513">
        <v>4</v>
      </c>
      <c r="C513" t="s">
        <v>1121</v>
      </c>
      <c r="D513" t="s">
        <v>1121</v>
      </c>
      <c r="E513" t="s">
        <v>83</v>
      </c>
      <c r="F513" t="s">
        <v>83</v>
      </c>
      <c r="G513" t="s">
        <v>29</v>
      </c>
      <c r="H513" t="s">
        <v>1053</v>
      </c>
      <c r="I513" t="s">
        <v>86</v>
      </c>
      <c r="K513" t="s">
        <v>1122</v>
      </c>
      <c r="L513" t="s">
        <v>1121</v>
      </c>
      <c r="M513" s="27" t="s">
        <v>1058</v>
      </c>
      <c r="N513" s="53" t="s">
        <v>23</v>
      </c>
      <c r="O513">
        <v>7792663</v>
      </c>
      <c r="P513" s="9">
        <v>7792663</v>
      </c>
      <c r="Q513" s="61">
        <f t="shared" si="8"/>
        <v>2.1000000000000001E-4</v>
      </c>
    </row>
    <row r="514" spans="1:17" outlineLevel="3">
      <c r="A514">
        <v>513</v>
      </c>
      <c r="B514">
        <v>4</v>
      </c>
      <c r="C514" t="s">
        <v>1123</v>
      </c>
      <c r="D514" t="s">
        <v>1123</v>
      </c>
      <c r="E514" t="s">
        <v>83</v>
      </c>
      <c r="F514" t="s">
        <v>83</v>
      </c>
      <c r="G514" t="s">
        <v>29</v>
      </c>
      <c r="H514" t="s">
        <v>1053</v>
      </c>
      <c r="I514" t="s">
        <v>86</v>
      </c>
      <c r="K514" t="s">
        <v>1124</v>
      </c>
      <c r="L514" t="s">
        <v>1123</v>
      </c>
      <c r="M514" s="27" t="s">
        <v>1055</v>
      </c>
      <c r="N514" s="53" t="s">
        <v>23</v>
      </c>
      <c r="O514">
        <v>7581009</v>
      </c>
      <c r="P514" s="9">
        <v>7581009</v>
      </c>
      <c r="Q514" s="61">
        <f t="shared" si="8"/>
        <v>2.05E-4</v>
      </c>
    </row>
    <row r="515" spans="1:17" outlineLevel="3">
      <c r="A515">
        <v>514</v>
      </c>
      <c r="B515">
        <v>4</v>
      </c>
      <c r="C515" t="s">
        <v>1125</v>
      </c>
      <c r="D515" t="s">
        <v>1125</v>
      </c>
      <c r="E515" t="s">
        <v>83</v>
      </c>
      <c r="F515" t="s">
        <v>83</v>
      </c>
      <c r="G515" t="s">
        <v>29</v>
      </c>
      <c r="H515" t="s">
        <v>1053</v>
      </c>
      <c r="I515" t="s">
        <v>86</v>
      </c>
      <c r="K515" t="s">
        <v>1126</v>
      </c>
      <c r="L515" t="s">
        <v>1125</v>
      </c>
      <c r="M515" s="27" t="s">
        <v>1055</v>
      </c>
      <c r="N515" s="53" t="s">
        <v>23</v>
      </c>
      <c r="O515">
        <v>7375592</v>
      </c>
      <c r="P515" s="9">
        <v>7375592</v>
      </c>
      <c r="Q515" s="61">
        <f t="shared" si="8"/>
        <v>1.9900000000000001E-4</v>
      </c>
    </row>
    <row r="516" spans="1:17" outlineLevel="3">
      <c r="A516">
        <v>515</v>
      </c>
      <c r="B516">
        <v>4</v>
      </c>
      <c r="C516" t="s">
        <v>1127</v>
      </c>
      <c r="D516" t="s">
        <v>1127</v>
      </c>
      <c r="E516" t="s">
        <v>83</v>
      </c>
      <c r="F516" t="s">
        <v>83</v>
      </c>
      <c r="G516" t="s">
        <v>29</v>
      </c>
      <c r="H516" t="s">
        <v>1053</v>
      </c>
      <c r="I516" t="s">
        <v>86</v>
      </c>
      <c r="K516" t="s">
        <v>1128</v>
      </c>
      <c r="L516" t="s">
        <v>1127</v>
      </c>
      <c r="M516" s="27" t="s">
        <v>1055</v>
      </c>
      <c r="N516" s="53" t="s">
        <v>23</v>
      </c>
      <c r="O516">
        <v>7239365</v>
      </c>
      <c r="P516" s="9">
        <v>7239365</v>
      </c>
      <c r="Q516" s="61">
        <f t="shared" ref="Q516:Q579" si="9">ROUND(P516/$P$2,6)</f>
        <v>1.95E-4</v>
      </c>
    </row>
    <row r="517" spans="1:17" outlineLevel="3">
      <c r="A517">
        <v>516</v>
      </c>
      <c r="B517">
        <v>4</v>
      </c>
      <c r="C517" t="s">
        <v>1129</v>
      </c>
      <c r="D517" t="s">
        <v>1129</v>
      </c>
      <c r="E517" t="s">
        <v>83</v>
      </c>
      <c r="F517" t="s">
        <v>83</v>
      </c>
      <c r="G517" t="s">
        <v>29</v>
      </c>
      <c r="H517" t="s">
        <v>1053</v>
      </c>
      <c r="I517" t="s">
        <v>86</v>
      </c>
      <c r="K517" t="s">
        <v>1130</v>
      </c>
      <c r="L517" t="s">
        <v>1129</v>
      </c>
      <c r="M517" s="27" t="s">
        <v>1055</v>
      </c>
      <c r="N517" s="53" t="s">
        <v>23</v>
      </c>
      <c r="O517">
        <v>6988548</v>
      </c>
      <c r="P517" s="9">
        <v>6988548</v>
      </c>
      <c r="Q517" s="61">
        <f t="shared" si="9"/>
        <v>1.8900000000000001E-4</v>
      </c>
    </row>
    <row r="518" spans="1:17" outlineLevel="3">
      <c r="A518">
        <v>517</v>
      </c>
      <c r="B518">
        <v>4</v>
      </c>
      <c r="C518" t="s">
        <v>1131</v>
      </c>
      <c r="D518" t="s">
        <v>1131</v>
      </c>
      <c r="E518" t="s">
        <v>83</v>
      </c>
      <c r="F518" t="s">
        <v>83</v>
      </c>
      <c r="G518" t="s">
        <v>29</v>
      </c>
      <c r="H518" t="s">
        <v>1053</v>
      </c>
      <c r="I518" t="s">
        <v>86</v>
      </c>
      <c r="K518" t="s">
        <v>1132</v>
      </c>
      <c r="L518" t="s">
        <v>1131</v>
      </c>
      <c r="M518" s="27" t="s">
        <v>1058</v>
      </c>
      <c r="N518" s="53" t="s">
        <v>23</v>
      </c>
      <c r="O518">
        <v>6949570</v>
      </c>
      <c r="P518" s="9">
        <v>6949570</v>
      </c>
      <c r="Q518" s="61">
        <f t="shared" si="9"/>
        <v>1.8799999999999999E-4</v>
      </c>
    </row>
    <row r="519" spans="1:17" outlineLevel="3">
      <c r="A519">
        <v>518</v>
      </c>
      <c r="B519">
        <v>4</v>
      </c>
      <c r="C519" t="s">
        <v>1133</v>
      </c>
      <c r="D519" t="s">
        <v>1133</v>
      </c>
      <c r="E519" t="s">
        <v>83</v>
      </c>
      <c r="F519" t="s">
        <v>83</v>
      </c>
      <c r="G519" t="s">
        <v>29</v>
      </c>
      <c r="H519" t="s">
        <v>1053</v>
      </c>
      <c r="I519" t="s">
        <v>86</v>
      </c>
      <c r="K519" t="s">
        <v>1134</v>
      </c>
      <c r="L519" t="s">
        <v>1133</v>
      </c>
      <c r="M519" s="27" t="s">
        <v>1055</v>
      </c>
      <c r="N519" s="53" t="s">
        <v>23</v>
      </c>
      <c r="O519">
        <v>6802712</v>
      </c>
      <c r="P519" s="9">
        <v>6802712</v>
      </c>
      <c r="Q519" s="61">
        <f t="shared" si="9"/>
        <v>1.84E-4</v>
      </c>
    </row>
    <row r="520" spans="1:17" outlineLevel="3">
      <c r="A520">
        <v>519</v>
      </c>
      <c r="B520">
        <v>4</v>
      </c>
      <c r="C520" t="s">
        <v>1135</v>
      </c>
      <c r="D520" t="s">
        <v>1135</v>
      </c>
      <c r="E520" t="s">
        <v>83</v>
      </c>
      <c r="F520" t="s">
        <v>83</v>
      </c>
      <c r="G520" t="s">
        <v>29</v>
      </c>
      <c r="H520" t="s">
        <v>1053</v>
      </c>
      <c r="I520" t="s">
        <v>86</v>
      </c>
      <c r="K520" t="s">
        <v>1136</v>
      </c>
      <c r="L520" t="s">
        <v>1135</v>
      </c>
      <c r="M520" s="27" t="s">
        <v>1055</v>
      </c>
      <c r="N520" s="53" t="s">
        <v>23</v>
      </c>
      <c r="O520">
        <v>6763852</v>
      </c>
      <c r="P520" s="9">
        <v>6763852</v>
      </c>
      <c r="Q520" s="61">
        <f t="shared" si="9"/>
        <v>1.83E-4</v>
      </c>
    </row>
    <row r="521" spans="1:17" outlineLevel="3">
      <c r="A521">
        <v>520</v>
      </c>
      <c r="B521">
        <v>4</v>
      </c>
      <c r="C521" t="s">
        <v>1137</v>
      </c>
      <c r="D521" t="s">
        <v>1137</v>
      </c>
      <c r="E521" t="s">
        <v>83</v>
      </c>
      <c r="F521" t="s">
        <v>83</v>
      </c>
      <c r="G521" t="s">
        <v>29</v>
      </c>
      <c r="H521" t="s">
        <v>1053</v>
      </c>
      <c r="I521" t="s">
        <v>86</v>
      </c>
      <c r="K521" t="s">
        <v>1138</v>
      </c>
      <c r="L521" t="s">
        <v>1137</v>
      </c>
      <c r="M521" s="27" t="s">
        <v>1055</v>
      </c>
      <c r="N521" s="53" t="s">
        <v>23</v>
      </c>
      <c r="O521">
        <v>6343996</v>
      </c>
      <c r="P521" s="9">
        <v>6343996</v>
      </c>
      <c r="Q521" s="61">
        <f t="shared" si="9"/>
        <v>1.7100000000000001E-4</v>
      </c>
    </row>
    <row r="522" spans="1:17" outlineLevel="3">
      <c r="A522">
        <v>521</v>
      </c>
      <c r="B522">
        <v>4</v>
      </c>
      <c r="C522" t="s">
        <v>1139</v>
      </c>
      <c r="D522" t="s">
        <v>1139</v>
      </c>
      <c r="E522" t="s">
        <v>83</v>
      </c>
      <c r="F522" t="s">
        <v>83</v>
      </c>
      <c r="G522" t="s">
        <v>29</v>
      </c>
      <c r="H522" t="s">
        <v>1053</v>
      </c>
      <c r="I522" t="s">
        <v>86</v>
      </c>
      <c r="K522" t="s">
        <v>1140</v>
      </c>
      <c r="L522" t="s">
        <v>1139</v>
      </c>
      <c r="M522" s="27" t="s">
        <v>1055</v>
      </c>
      <c r="N522" s="53" t="s">
        <v>23</v>
      </c>
      <c r="O522">
        <v>6227742</v>
      </c>
      <c r="P522" s="9">
        <v>6227742</v>
      </c>
      <c r="Q522" s="61">
        <f t="shared" si="9"/>
        <v>1.6799999999999999E-4</v>
      </c>
    </row>
    <row r="523" spans="1:17" outlineLevel="3">
      <c r="A523">
        <v>522</v>
      </c>
      <c r="B523">
        <v>4</v>
      </c>
      <c r="C523" t="s">
        <v>1141</v>
      </c>
      <c r="D523" t="s">
        <v>1141</v>
      </c>
      <c r="E523" t="s">
        <v>83</v>
      </c>
      <c r="F523" t="s">
        <v>83</v>
      </c>
      <c r="G523" t="s">
        <v>29</v>
      </c>
      <c r="H523" t="s">
        <v>1053</v>
      </c>
      <c r="I523" t="s">
        <v>86</v>
      </c>
      <c r="K523" t="s">
        <v>1142</v>
      </c>
      <c r="L523" t="s">
        <v>1141</v>
      </c>
      <c r="M523" s="27" t="s">
        <v>1055</v>
      </c>
      <c r="N523" s="53" t="s">
        <v>23</v>
      </c>
      <c r="O523">
        <v>6192200</v>
      </c>
      <c r="P523" s="9">
        <v>6192200</v>
      </c>
      <c r="Q523" s="61">
        <f t="shared" si="9"/>
        <v>1.6699999999999999E-4</v>
      </c>
    </row>
    <row r="524" spans="1:17" outlineLevel="3">
      <c r="A524">
        <v>523</v>
      </c>
      <c r="B524">
        <v>4</v>
      </c>
      <c r="C524" t="s">
        <v>1143</v>
      </c>
      <c r="D524" t="s">
        <v>1143</v>
      </c>
      <c r="E524" t="s">
        <v>83</v>
      </c>
      <c r="F524" t="s">
        <v>83</v>
      </c>
      <c r="G524" t="s">
        <v>29</v>
      </c>
      <c r="H524" t="s">
        <v>1053</v>
      </c>
      <c r="I524" t="s">
        <v>86</v>
      </c>
      <c r="K524" t="s">
        <v>1144</v>
      </c>
      <c r="L524" t="s">
        <v>1143</v>
      </c>
      <c r="M524" s="27" t="s">
        <v>1145</v>
      </c>
      <c r="N524" s="53" t="s">
        <v>23</v>
      </c>
      <c r="O524">
        <v>6133658</v>
      </c>
      <c r="P524" s="9">
        <v>6133658</v>
      </c>
      <c r="Q524" s="61">
        <f t="shared" si="9"/>
        <v>1.66E-4</v>
      </c>
    </row>
    <row r="525" spans="1:17" outlineLevel="3">
      <c r="A525">
        <v>524</v>
      </c>
      <c r="B525">
        <v>4</v>
      </c>
      <c r="C525" t="s">
        <v>1146</v>
      </c>
      <c r="D525" t="s">
        <v>1146</v>
      </c>
      <c r="E525" t="s">
        <v>83</v>
      </c>
      <c r="F525" t="s">
        <v>83</v>
      </c>
      <c r="G525" t="s">
        <v>29</v>
      </c>
      <c r="H525" t="s">
        <v>1053</v>
      </c>
      <c r="I525" t="s">
        <v>86</v>
      </c>
      <c r="K525" t="s">
        <v>1147</v>
      </c>
      <c r="L525" t="s">
        <v>1146</v>
      </c>
      <c r="M525" s="27" t="s">
        <v>1055</v>
      </c>
      <c r="N525" s="53" t="s">
        <v>23</v>
      </c>
      <c r="O525">
        <v>6049944</v>
      </c>
      <c r="P525" s="9">
        <v>6049944</v>
      </c>
      <c r="Q525" s="61">
        <f t="shared" si="9"/>
        <v>1.63E-4</v>
      </c>
    </row>
    <row r="526" spans="1:17" outlineLevel="3">
      <c r="A526">
        <v>525</v>
      </c>
      <c r="B526">
        <v>4</v>
      </c>
      <c r="C526" t="s">
        <v>1148</v>
      </c>
      <c r="D526" t="s">
        <v>1148</v>
      </c>
      <c r="E526" t="s">
        <v>83</v>
      </c>
      <c r="F526" t="s">
        <v>83</v>
      </c>
      <c r="G526" t="s">
        <v>29</v>
      </c>
      <c r="H526" t="s">
        <v>1053</v>
      </c>
      <c r="I526" t="s">
        <v>86</v>
      </c>
      <c r="K526" t="s">
        <v>1149</v>
      </c>
      <c r="L526" t="s">
        <v>1148</v>
      </c>
      <c r="M526" s="27" t="s">
        <v>1055</v>
      </c>
      <c r="N526" s="53" t="s">
        <v>23</v>
      </c>
      <c r="O526">
        <v>5905688</v>
      </c>
      <c r="P526" s="9">
        <v>5905688</v>
      </c>
      <c r="Q526" s="61">
        <f t="shared" si="9"/>
        <v>1.5899999999999999E-4</v>
      </c>
    </row>
    <row r="527" spans="1:17" outlineLevel="3">
      <c r="A527">
        <v>526</v>
      </c>
      <c r="B527">
        <v>4</v>
      </c>
      <c r="C527" t="s">
        <v>1150</v>
      </c>
      <c r="D527" t="s">
        <v>1150</v>
      </c>
      <c r="E527" t="s">
        <v>83</v>
      </c>
      <c r="F527" t="s">
        <v>83</v>
      </c>
      <c r="G527" t="s">
        <v>29</v>
      </c>
      <c r="H527" t="s">
        <v>1053</v>
      </c>
      <c r="I527" t="s">
        <v>86</v>
      </c>
      <c r="K527" t="s">
        <v>1151</v>
      </c>
      <c r="L527" t="s">
        <v>1150</v>
      </c>
      <c r="M527" s="27" t="s">
        <v>1055</v>
      </c>
      <c r="N527" s="53" t="s">
        <v>23</v>
      </c>
      <c r="O527">
        <v>5731996</v>
      </c>
      <c r="P527" s="9">
        <v>5731996</v>
      </c>
      <c r="Q527" s="61">
        <f t="shared" si="9"/>
        <v>1.55E-4</v>
      </c>
    </row>
    <row r="528" spans="1:17" outlineLevel="3">
      <c r="A528">
        <v>527</v>
      </c>
      <c r="B528">
        <v>4</v>
      </c>
      <c r="C528" t="s">
        <v>1152</v>
      </c>
      <c r="D528" t="s">
        <v>1152</v>
      </c>
      <c r="E528" t="s">
        <v>83</v>
      </c>
      <c r="F528" t="s">
        <v>83</v>
      </c>
      <c r="G528" t="s">
        <v>29</v>
      </c>
      <c r="H528" t="s">
        <v>1053</v>
      </c>
      <c r="I528" t="s">
        <v>86</v>
      </c>
      <c r="K528" t="s">
        <v>1153</v>
      </c>
      <c r="L528" t="s">
        <v>1152</v>
      </c>
      <c r="M528" s="27" t="s">
        <v>1055</v>
      </c>
      <c r="N528" s="53" t="s">
        <v>23</v>
      </c>
      <c r="O528">
        <v>5711246</v>
      </c>
      <c r="P528" s="9">
        <v>5711246</v>
      </c>
      <c r="Q528" s="61">
        <f t="shared" si="9"/>
        <v>1.54E-4</v>
      </c>
    </row>
    <row r="529" spans="1:17" outlineLevel="3">
      <c r="A529">
        <v>528</v>
      </c>
      <c r="B529">
        <v>4</v>
      </c>
      <c r="C529" t="s">
        <v>1154</v>
      </c>
      <c r="D529" t="s">
        <v>1154</v>
      </c>
      <c r="E529" t="s">
        <v>83</v>
      </c>
      <c r="F529" t="s">
        <v>83</v>
      </c>
      <c r="G529" t="s">
        <v>29</v>
      </c>
      <c r="H529" t="s">
        <v>1053</v>
      </c>
      <c r="I529" t="s">
        <v>86</v>
      </c>
      <c r="K529" t="s">
        <v>1155</v>
      </c>
      <c r="L529" t="s">
        <v>1154</v>
      </c>
      <c r="M529" s="27" t="s">
        <v>1145</v>
      </c>
      <c r="N529" s="53" t="s">
        <v>23</v>
      </c>
      <c r="O529">
        <v>5655443</v>
      </c>
      <c r="P529" s="9">
        <v>5655443</v>
      </c>
      <c r="Q529" s="61">
        <f t="shared" si="9"/>
        <v>1.5300000000000001E-4</v>
      </c>
    </row>
    <row r="530" spans="1:17" outlineLevel="3">
      <c r="A530">
        <v>529</v>
      </c>
      <c r="B530">
        <v>4</v>
      </c>
      <c r="C530" t="s">
        <v>1156</v>
      </c>
      <c r="D530" t="s">
        <v>1156</v>
      </c>
      <c r="E530" t="s">
        <v>83</v>
      </c>
      <c r="F530" t="s">
        <v>83</v>
      </c>
      <c r="G530" t="s">
        <v>29</v>
      </c>
      <c r="H530" t="s">
        <v>1053</v>
      </c>
      <c r="I530" t="s">
        <v>86</v>
      </c>
      <c r="K530" t="s">
        <v>1157</v>
      </c>
      <c r="L530" t="s">
        <v>1156</v>
      </c>
      <c r="M530" s="27" t="s">
        <v>1058</v>
      </c>
      <c r="N530" s="53" t="s">
        <v>23</v>
      </c>
      <c r="O530">
        <v>5572333</v>
      </c>
      <c r="P530" s="9">
        <v>5572333</v>
      </c>
      <c r="Q530" s="61">
        <f t="shared" si="9"/>
        <v>1.4999999999999999E-4</v>
      </c>
    </row>
    <row r="531" spans="1:17" outlineLevel="3">
      <c r="A531">
        <v>530</v>
      </c>
      <c r="B531">
        <v>4</v>
      </c>
      <c r="C531" t="s">
        <v>1158</v>
      </c>
      <c r="D531" t="s">
        <v>1158</v>
      </c>
      <c r="E531" t="s">
        <v>83</v>
      </c>
      <c r="F531" t="s">
        <v>83</v>
      </c>
      <c r="G531" t="s">
        <v>29</v>
      </c>
      <c r="H531" t="s">
        <v>1053</v>
      </c>
      <c r="I531" t="s">
        <v>86</v>
      </c>
      <c r="K531" t="s">
        <v>1159</v>
      </c>
      <c r="L531" t="s">
        <v>1158</v>
      </c>
      <c r="M531" s="27" t="s">
        <v>1055</v>
      </c>
      <c r="N531" s="53" t="s">
        <v>23</v>
      </c>
      <c r="O531">
        <v>5569803</v>
      </c>
      <c r="P531" s="9">
        <v>5569803</v>
      </c>
      <c r="Q531" s="61">
        <f t="shared" si="9"/>
        <v>1.4999999999999999E-4</v>
      </c>
    </row>
    <row r="532" spans="1:17" outlineLevel="3">
      <c r="A532">
        <v>531</v>
      </c>
      <c r="B532">
        <v>4</v>
      </c>
      <c r="C532" t="s">
        <v>1160</v>
      </c>
      <c r="D532" t="s">
        <v>1160</v>
      </c>
      <c r="E532" t="s">
        <v>83</v>
      </c>
      <c r="F532" t="s">
        <v>83</v>
      </c>
      <c r="G532" t="s">
        <v>29</v>
      </c>
      <c r="H532" t="s">
        <v>1053</v>
      </c>
      <c r="I532" t="s">
        <v>86</v>
      </c>
      <c r="K532" t="s">
        <v>1161</v>
      </c>
      <c r="L532" t="s">
        <v>1160</v>
      </c>
      <c r="M532" s="27" t="s">
        <v>1055</v>
      </c>
      <c r="N532" s="53" t="s">
        <v>23</v>
      </c>
      <c r="O532">
        <v>5541923</v>
      </c>
      <c r="P532" s="9">
        <v>5541923</v>
      </c>
      <c r="Q532" s="61">
        <f t="shared" si="9"/>
        <v>1.4999999999999999E-4</v>
      </c>
    </row>
    <row r="533" spans="1:17" outlineLevel="3">
      <c r="A533">
        <v>532</v>
      </c>
      <c r="B533">
        <v>4</v>
      </c>
      <c r="C533" t="s">
        <v>1162</v>
      </c>
      <c r="D533" t="s">
        <v>1162</v>
      </c>
      <c r="E533" t="s">
        <v>83</v>
      </c>
      <c r="F533" t="s">
        <v>83</v>
      </c>
      <c r="G533" t="s">
        <v>29</v>
      </c>
      <c r="H533" t="s">
        <v>1053</v>
      </c>
      <c r="I533" t="s">
        <v>86</v>
      </c>
      <c r="K533" t="s">
        <v>1163</v>
      </c>
      <c r="L533" t="s">
        <v>1162</v>
      </c>
      <c r="M533" s="27" t="s">
        <v>1055</v>
      </c>
      <c r="N533" s="53" t="s">
        <v>23</v>
      </c>
      <c r="O533">
        <v>5375565</v>
      </c>
      <c r="P533" s="9">
        <v>5375565</v>
      </c>
      <c r="Q533" s="61">
        <f t="shared" si="9"/>
        <v>1.45E-4</v>
      </c>
    </row>
    <row r="534" spans="1:17" outlineLevel="3">
      <c r="A534">
        <v>533</v>
      </c>
      <c r="B534">
        <v>4</v>
      </c>
      <c r="C534" t="s">
        <v>1164</v>
      </c>
      <c r="D534" t="s">
        <v>1164</v>
      </c>
      <c r="E534" t="s">
        <v>83</v>
      </c>
      <c r="F534" t="s">
        <v>83</v>
      </c>
      <c r="G534" t="s">
        <v>29</v>
      </c>
      <c r="H534" t="s">
        <v>1053</v>
      </c>
      <c r="I534" t="s">
        <v>86</v>
      </c>
      <c r="K534" t="s">
        <v>1165</v>
      </c>
      <c r="L534" t="s">
        <v>1164</v>
      </c>
      <c r="M534" s="27" t="s">
        <v>1058</v>
      </c>
      <c r="N534" s="53" t="s">
        <v>23</v>
      </c>
      <c r="O534">
        <v>5338931</v>
      </c>
      <c r="P534" s="9">
        <v>5338931</v>
      </c>
      <c r="Q534" s="61">
        <f t="shared" si="9"/>
        <v>1.44E-4</v>
      </c>
    </row>
    <row r="535" spans="1:17" outlineLevel="3">
      <c r="A535">
        <v>534</v>
      </c>
      <c r="B535">
        <v>4</v>
      </c>
      <c r="C535" t="s">
        <v>1166</v>
      </c>
      <c r="D535" t="s">
        <v>1166</v>
      </c>
      <c r="E535" t="s">
        <v>83</v>
      </c>
      <c r="F535" t="s">
        <v>83</v>
      </c>
      <c r="G535" t="s">
        <v>29</v>
      </c>
      <c r="H535" t="s">
        <v>1053</v>
      </c>
      <c r="I535" t="s">
        <v>86</v>
      </c>
      <c r="K535" t="s">
        <v>1167</v>
      </c>
      <c r="L535" t="s">
        <v>1166</v>
      </c>
      <c r="M535" s="27" t="s">
        <v>1145</v>
      </c>
      <c r="N535" s="53" t="s">
        <v>23</v>
      </c>
      <c r="O535">
        <v>5319868</v>
      </c>
      <c r="P535" s="9">
        <v>5319868</v>
      </c>
      <c r="Q535" s="61">
        <f t="shared" si="9"/>
        <v>1.44E-4</v>
      </c>
    </row>
    <row r="536" spans="1:17" outlineLevel="3">
      <c r="A536">
        <v>535</v>
      </c>
      <c r="B536">
        <v>4</v>
      </c>
      <c r="C536" t="s">
        <v>1168</v>
      </c>
      <c r="D536" t="s">
        <v>1168</v>
      </c>
      <c r="E536" t="s">
        <v>83</v>
      </c>
      <c r="F536" t="s">
        <v>83</v>
      </c>
      <c r="G536" t="s">
        <v>29</v>
      </c>
      <c r="H536" t="s">
        <v>1053</v>
      </c>
      <c r="I536" t="s">
        <v>86</v>
      </c>
      <c r="K536" t="s">
        <v>1169</v>
      </c>
      <c r="L536" t="s">
        <v>1168</v>
      </c>
      <c r="M536" s="27" t="s">
        <v>1055</v>
      </c>
      <c r="N536" s="53" t="s">
        <v>23</v>
      </c>
      <c r="O536">
        <v>5095835</v>
      </c>
      <c r="P536" s="9">
        <v>5095835</v>
      </c>
      <c r="Q536" s="61">
        <f t="shared" si="9"/>
        <v>1.3799999999999999E-4</v>
      </c>
    </row>
    <row r="537" spans="1:17" outlineLevel="3">
      <c r="A537">
        <v>536</v>
      </c>
      <c r="B537">
        <v>4</v>
      </c>
      <c r="C537" t="s">
        <v>1170</v>
      </c>
      <c r="D537" t="s">
        <v>1170</v>
      </c>
      <c r="E537" t="s">
        <v>83</v>
      </c>
      <c r="F537" t="s">
        <v>83</v>
      </c>
      <c r="G537" t="s">
        <v>29</v>
      </c>
      <c r="H537" t="s">
        <v>1053</v>
      </c>
      <c r="I537" t="s">
        <v>86</v>
      </c>
      <c r="K537" t="s">
        <v>1171</v>
      </c>
      <c r="L537" t="s">
        <v>1170</v>
      </c>
      <c r="M537" s="27" t="s">
        <v>1055</v>
      </c>
      <c r="N537" s="53" t="s">
        <v>23</v>
      </c>
      <c r="O537">
        <v>4862534</v>
      </c>
      <c r="P537" s="9">
        <v>4862534</v>
      </c>
      <c r="Q537" s="61">
        <f t="shared" si="9"/>
        <v>1.3100000000000001E-4</v>
      </c>
    </row>
    <row r="538" spans="1:17" outlineLevel="3">
      <c r="A538">
        <v>537</v>
      </c>
      <c r="B538">
        <v>4</v>
      </c>
      <c r="C538" t="s">
        <v>1172</v>
      </c>
      <c r="D538" t="s">
        <v>1172</v>
      </c>
      <c r="E538" t="s">
        <v>83</v>
      </c>
      <c r="F538" t="s">
        <v>83</v>
      </c>
      <c r="G538" t="s">
        <v>29</v>
      </c>
      <c r="H538" t="s">
        <v>1053</v>
      </c>
      <c r="I538" t="s">
        <v>86</v>
      </c>
      <c r="K538" t="s">
        <v>1173</v>
      </c>
      <c r="L538" t="s">
        <v>1172</v>
      </c>
      <c r="M538" s="27" t="s">
        <v>1055</v>
      </c>
      <c r="N538" s="53" t="s">
        <v>23</v>
      </c>
      <c r="O538">
        <v>4808863</v>
      </c>
      <c r="P538" s="9">
        <v>4808863</v>
      </c>
      <c r="Q538" s="61">
        <f t="shared" si="9"/>
        <v>1.2999999999999999E-4</v>
      </c>
    </row>
    <row r="539" spans="1:17" outlineLevel="3">
      <c r="A539">
        <v>538</v>
      </c>
      <c r="B539">
        <v>4</v>
      </c>
      <c r="C539" t="s">
        <v>1174</v>
      </c>
      <c r="D539" t="s">
        <v>1174</v>
      </c>
      <c r="E539" t="s">
        <v>83</v>
      </c>
      <c r="F539" t="s">
        <v>83</v>
      </c>
      <c r="G539" t="s">
        <v>29</v>
      </c>
      <c r="H539" t="s">
        <v>1053</v>
      </c>
      <c r="I539" t="s">
        <v>86</v>
      </c>
      <c r="K539" t="s">
        <v>1175</v>
      </c>
      <c r="L539" t="s">
        <v>1174</v>
      </c>
      <c r="M539" s="27" t="s">
        <v>1055</v>
      </c>
      <c r="N539" s="53" t="s">
        <v>23</v>
      </c>
      <c r="O539">
        <v>4715999</v>
      </c>
      <c r="P539" s="9">
        <v>4715999</v>
      </c>
      <c r="Q539" s="61">
        <f t="shared" si="9"/>
        <v>1.27E-4</v>
      </c>
    </row>
    <row r="540" spans="1:17" outlineLevel="3">
      <c r="A540">
        <v>539</v>
      </c>
      <c r="B540">
        <v>4</v>
      </c>
      <c r="C540" t="s">
        <v>1176</v>
      </c>
      <c r="D540" t="s">
        <v>1176</v>
      </c>
      <c r="E540" t="s">
        <v>83</v>
      </c>
      <c r="F540" t="s">
        <v>83</v>
      </c>
      <c r="G540" t="s">
        <v>29</v>
      </c>
      <c r="H540" t="s">
        <v>1053</v>
      </c>
      <c r="I540" t="s">
        <v>86</v>
      </c>
      <c r="K540" t="s">
        <v>1177</v>
      </c>
      <c r="L540" t="s">
        <v>1176</v>
      </c>
      <c r="M540" s="27" t="s">
        <v>1055</v>
      </c>
      <c r="N540" s="53" t="s">
        <v>23</v>
      </c>
      <c r="O540">
        <v>4650983</v>
      </c>
      <c r="P540" s="9">
        <v>4650983</v>
      </c>
      <c r="Q540" s="61">
        <f t="shared" si="9"/>
        <v>1.26E-4</v>
      </c>
    </row>
    <row r="541" spans="1:17" outlineLevel="3">
      <c r="A541">
        <v>540</v>
      </c>
      <c r="B541">
        <v>4</v>
      </c>
      <c r="C541" t="s">
        <v>1178</v>
      </c>
      <c r="D541" t="s">
        <v>1178</v>
      </c>
      <c r="E541" t="s">
        <v>83</v>
      </c>
      <c r="F541" t="s">
        <v>83</v>
      </c>
      <c r="G541" t="s">
        <v>29</v>
      </c>
      <c r="H541" t="s">
        <v>1053</v>
      </c>
      <c r="I541" t="s">
        <v>86</v>
      </c>
      <c r="K541" t="s">
        <v>1179</v>
      </c>
      <c r="L541" t="s">
        <v>1178</v>
      </c>
      <c r="M541" s="27" t="s">
        <v>1055</v>
      </c>
      <c r="N541" s="53" t="s">
        <v>23</v>
      </c>
      <c r="O541">
        <v>4636184</v>
      </c>
      <c r="P541" s="9">
        <v>4636184</v>
      </c>
      <c r="Q541" s="61">
        <f t="shared" si="9"/>
        <v>1.25E-4</v>
      </c>
    </row>
    <row r="542" spans="1:17" outlineLevel="3">
      <c r="A542">
        <v>541</v>
      </c>
      <c r="B542">
        <v>4</v>
      </c>
      <c r="C542" t="s">
        <v>1180</v>
      </c>
      <c r="D542" t="s">
        <v>1180</v>
      </c>
      <c r="E542" t="s">
        <v>83</v>
      </c>
      <c r="F542" t="s">
        <v>83</v>
      </c>
      <c r="G542" t="s">
        <v>29</v>
      </c>
      <c r="H542" t="s">
        <v>1053</v>
      </c>
      <c r="I542" t="s">
        <v>86</v>
      </c>
      <c r="K542" t="s">
        <v>1181</v>
      </c>
      <c r="L542" t="s">
        <v>1180</v>
      </c>
      <c r="M542" s="27" t="s">
        <v>1058</v>
      </c>
      <c r="N542" s="53" t="s">
        <v>23</v>
      </c>
      <c r="O542">
        <v>4617047</v>
      </c>
      <c r="P542" s="9">
        <v>4617047</v>
      </c>
      <c r="Q542" s="61">
        <f t="shared" si="9"/>
        <v>1.25E-4</v>
      </c>
    </row>
    <row r="543" spans="1:17" outlineLevel="3">
      <c r="A543">
        <v>542</v>
      </c>
      <c r="B543">
        <v>4</v>
      </c>
      <c r="C543" t="s">
        <v>1182</v>
      </c>
      <c r="D543" t="s">
        <v>1182</v>
      </c>
      <c r="E543" t="s">
        <v>83</v>
      </c>
      <c r="F543" t="s">
        <v>83</v>
      </c>
      <c r="G543" t="s">
        <v>29</v>
      </c>
      <c r="H543" t="s">
        <v>1053</v>
      </c>
      <c r="I543" t="s">
        <v>86</v>
      </c>
      <c r="K543" t="s">
        <v>1183</v>
      </c>
      <c r="L543" t="s">
        <v>1182</v>
      </c>
      <c r="M543" s="27" t="s">
        <v>1145</v>
      </c>
      <c r="N543" s="53" t="s">
        <v>23</v>
      </c>
      <c r="O543">
        <v>4615904</v>
      </c>
      <c r="P543" s="9">
        <v>4615904</v>
      </c>
      <c r="Q543" s="61">
        <f t="shared" si="9"/>
        <v>1.25E-4</v>
      </c>
    </row>
    <row r="544" spans="1:17" outlineLevel="3">
      <c r="A544">
        <v>543</v>
      </c>
      <c r="B544">
        <v>4</v>
      </c>
      <c r="C544" t="s">
        <v>1184</v>
      </c>
      <c r="D544" t="s">
        <v>1184</v>
      </c>
      <c r="E544" t="s">
        <v>83</v>
      </c>
      <c r="F544" t="s">
        <v>83</v>
      </c>
      <c r="G544" t="s">
        <v>29</v>
      </c>
      <c r="H544" t="s">
        <v>1053</v>
      </c>
      <c r="I544" t="s">
        <v>86</v>
      </c>
      <c r="K544" t="s">
        <v>1185</v>
      </c>
      <c r="L544" t="s">
        <v>1184</v>
      </c>
      <c r="M544" s="27" t="s">
        <v>1055</v>
      </c>
      <c r="N544" s="53" t="s">
        <v>23</v>
      </c>
      <c r="O544">
        <v>4550627</v>
      </c>
      <c r="P544" s="9">
        <v>4550627</v>
      </c>
      <c r="Q544" s="61">
        <f t="shared" si="9"/>
        <v>1.2300000000000001E-4</v>
      </c>
    </row>
    <row r="545" spans="1:17" outlineLevel="3">
      <c r="A545">
        <v>544</v>
      </c>
      <c r="B545">
        <v>4</v>
      </c>
      <c r="C545" t="s">
        <v>1186</v>
      </c>
      <c r="D545" t="s">
        <v>1186</v>
      </c>
      <c r="E545" t="s">
        <v>83</v>
      </c>
      <c r="F545" t="s">
        <v>83</v>
      </c>
      <c r="G545" t="s">
        <v>29</v>
      </c>
      <c r="H545" t="s">
        <v>1053</v>
      </c>
      <c r="I545" t="s">
        <v>86</v>
      </c>
      <c r="K545" t="s">
        <v>1187</v>
      </c>
      <c r="L545" t="s">
        <v>1186</v>
      </c>
      <c r="M545" s="27" t="s">
        <v>1055</v>
      </c>
      <c r="N545" s="53" t="s">
        <v>23</v>
      </c>
      <c r="O545">
        <v>4512318</v>
      </c>
      <c r="P545" s="9">
        <v>4512318</v>
      </c>
      <c r="Q545" s="61">
        <f t="shared" si="9"/>
        <v>1.22E-4</v>
      </c>
    </row>
    <row r="546" spans="1:17" outlineLevel="3">
      <c r="A546">
        <v>545</v>
      </c>
      <c r="B546">
        <v>4</v>
      </c>
      <c r="C546" t="s">
        <v>1188</v>
      </c>
      <c r="D546" t="s">
        <v>1188</v>
      </c>
      <c r="E546" t="s">
        <v>83</v>
      </c>
      <c r="F546" t="s">
        <v>83</v>
      </c>
      <c r="G546" t="s">
        <v>29</v>
      </c>
      <c r="H546" t="s">
        <v>1053</v>
      </c>
      <c r="I546" t="s">
        <v>86</v>
      </c>
      <c r="K546" t="s">
        <v>1189</v>
      </c>
      <c r="L546" t="s">
        <v>1188</v>
      </c>
      <c r="M546" s="27" t="s">
        <v>1145</v>
      </c>
      <c r="N546" s="53" t="s">
        <v>23</v>
      </c>
      <c r="O546">
        <v>4469533</v>
      </c>
      <c r="P546" s="9">
        <v>4469533</v>
      </c>
      <c r="Q546" s="61">
        <f t="shared" si="9"/>
        <v>1.21E-4</v>
      </c>
    </row>
    <row r="547" spans="1:17" outlineLevel="3">
      <c r="A547">
        <v>546</v>
      </c>
      <c r="B547">
        <v>4</v>
      </c>
      <c r="C547" t="s">
        <v>1190</v>
      </c>
      <c r="D547" t="s">
        <v>1190</v>
      </c>
      <c r="E547" t="s">
        <v>83</v>
      </c>
      <c r="F547" t="s">
        <v>83</v>
      </c>
      <c r="G547" t="s">
        <v>29</v>
      </c>
      <c r="H547" t="s">
        <v>1053</v>
      </c>
      <c r="I547" t="s">
        <v>86</v>
      </c>
      <c r="K547" t="s">
        <v>1191</v>
      </c>
      <c r="L547" t="s">
        <v>1190</v>
      </c>
      <c r="M547" s="27" t="s">
        <v>1055</v>
      </c>
      <c r="N547" s="53" t="s">
        <v>23</v>
      </c>
      <c r="O547">
        <v>4245413</v>
      </c>
      <c r="P547" s="9">
        <v>4245413</v>
      </c>
      <c r="Q547" s="61">
        <f t="shared" si="9"/>
        <v>1.15E-4</v>
      </c>
    </row>
    <row r="548" spans="1:17" outlineLevel="3">
      <c r="A548">
        <v>547</v>
      </c>
      <c r="B548">
        <v>4</v>
      </c>
      <c r="C548" t="s">
        <v>1192</v>
      </c>
      <c r="D548" t="s">
        <v>1192</v>
      </c>
      <c r="E548" t="s">
        <v>83</v>
      </c>
      <c r="F548" t="s">
        <v>83</v>
      </c>
      <c r="G548" t="s">
        <v>29</v>
      </c>
      <c r="H548" t="s">
        <v>1053</v>
      </c>
      <c r="I548" t="s">
        <v>86</v>
      </c>
      <c r="K548" t="s">
        <v>1193</v>
      </c>
      <c r="L548" t="s">
        <v>1192</v>
      </c>
      <c r="M548" s="27" t="s">
        <v>1055</v>
      </c>
      <c r="N548" s="53" t="s">
        <v>23</v>
      </c>
      <c r="O548">
        <v>4238294</v>
      </c>
      <c r="P548" s="9">
        <v>4238294</v>
      </c>
      <c r="Q548" s="61">
        <f t="shared" si="9"/>
        <v>1.1400000000000001E-4</v>
      </c>
    </row>
    <row r="549" spans="1:17" outlineLevel="3">
      <c r="A549">
        <v>548</v>
      </c>
      <c r="B549">
        <v>4</v>
      </c>
      <c r="C549" t="s">
        <v>1194</v>
      </c>
      <c r="D549" t="s">
        <v>1194</v>
      </c>
      <c r="E549" t="s">
        <v>83</v>
      </c>
      <c r="F549" t="s">
        <v>83</v>
      </c>
      <c r="G549" t="s">
        <v>29</v>
      </c>
      <c r="H549" t="s">
        <v>1053</v>
      </c>
      <c r="I549" t="s">
        <v>86</v>
      </c>
      <c r="K549" t="s">
        <v>1195</v>
      </c>
      <c r="L549" t="s">
        <v>1194</v>
      </c>
      <c r="M549" s="27" t="s">
        <v>1055</v>
      </c>
      <c r="N549" s="53" t="s">
        <v>23</v>
      </c>
      <c r="O549">
        <v>4198205</v>
      </c>
      <c r="P549" s="9">
        <v>4198205</v>
      </c>
      <c r="Q549" s="61">
        <f t="shared" si="9"/>
        <v>1.13E-4</v>
      </c>
    </row>
    <row r="550" spans="1:17" outlineLevel="3">
      <c r="A550">
        <v>549</v>
      </c>
      <c r="B550">
        <v>4</v>
      </c>
      <c r="C550" t="s">
        <v>1196</v>
      </c>
      <c r="D550" t="s">
        <v>1196</v>
      </c>
      <c r="E550" t="s">
        <v>83</v>
      </c>
      <c r="F550" t="s">
        <v>83</v>
      </c>
      <c r="G550" t="s">
        <v>29</v>
      </c>
      <c r="H550" t="s">
        <v>1053</v>
      </c>
      <c r="I550" t="s">
        <v>86</v>
      </c>
      <c r="K550" t="s">
        <v>1197</v>
      </c>
      <c r="L550" t="s">
        <v>1196</v>
      </c>
      <c r="M550" s="27" t="s">
        <v>1145</v>
      </c>
      <c r="N550" s="53" t="s">
        <v>23</v>
      </c>
      <c r="O550">
        <v>4103510</v>
      </c>
      <c r="P550" s="9">
        <v>4103510</v>
      </c>
      <c r="Q550" s="61">
        <f t="shared" si="9"/>
        <v>1.11E-4</v>
      </c>
    </row>
    <row r="551" spans="1:17" outlineLevel="3">
      <c r="A551">
        <v>550</v>
      </c>
      <c r="B551">
        <v>4</v>
      </c>
      <c r="C551" t="s">
        <v>1198</v>
      </c>
      <c r="D551" t="s">
        <v>1198</v>
      </c>
      <c r="E551" t="s">
        <v>83</v>
      </c>
      <c r="F551" t="s">
        <v>83</v>
      </c>
      <c r="G551" t="s">
        <v>29</v>
      </c>
      <c r="H551" t="s">
        <v>1053</v>
      </c>
      <c r="I551" t="s">
        <v>86</v>
      </c>
      <c r="K551" t="s">
        <v>1199</v>
      </c>
      <c r="L551" t="s">
        <v>1198</v>
      </c>
      <c r="M551" s="27" t="s">
        <v>1055</v>
      </c>
      <c r="N551" s="53" t="s">
        <v>23</v>
      </c>
      <c r="O551">
        <v>3956996</v>
      </c>
      <c r="P551" s="9">
        <v>3956996</v>
      </c>
      <c r="Q551" s="61">
        <f t="shared" si="9"/>
        <v>1.07E-4</v>
      </c>
    </row>
    <row r="552" spans="1:17" outlineLevel="3">
      <c r="A552">
        <v>551</v>
      </c>
      <c r="B552">
        <v>4</v>
      </c>
      <c r="C552" t="s">
        <v>1200</v>
      </c>
      <c r="D552" t="s">
        <v>1200</v>
      </c>
      <c r="E552" t="s">
        <v>83</v>
      </c>
      <c r="F552" t="s">
        <v>83</v>
      </c>
      <c r="G552" t="s">
        <v>29</v>
      </c>
      <c r="H552" t="s">
        <v>1053</v>
      </c>
      <c r="I552" t="s">
        <v>86</v>
      </c>
      <c r="K552" t="s">
        <v>1201</v>
      </c>
      <c r="L552" t="s">
        <v>1200</v>
      </c>
      <c r="M552" s="27" t="s">
        <v>1058</v>
      </c>
      <c r="N552" s="53" t="s">
        <v>23</v>
      </c>
      <c r="O552">
        <v>3948689</v>
      </c>
      <c r="P552" s="9">
        <v>3948689</v>
      </c>
      <c r="Q552" s="61">
        <f t="shared" si="9"/>
        <v>1.07E-4</v>
      </c>
    </row>
    <row r="553" spans="1:17" outlineLevel="3">
      <c r="A553">
        <v>552</v>
      </c>
      <c r="B553">
        <v>4</v>
      </c>
      <c r="C553" t="s">
        <v>1202</v>
      </c>
      <c r="D553" t="s">
        <v>1202</v>
      </c>
      <c r="E553" t="s">
        <v>83</v>
      </c>
      <c r="F553" t="s">
        <v>83</v>
      </c>
      <c r="G553" t="s">
        <v>29</v>
      </c>
      <c r="H553" t="s">
        <v>1053</v>
      </c>
      <c r="I553" t="s">
        <v>86</v>
      </c>
      <c r="K553" t="s">
        <v>1203</v>
      </c>
      <c r="L553" t="s">
        <v>1202</v>
      </c>
      <c r="M553" s="27" t="s">
        <v>1058</v>
      </c>
      <c r="N553" s="53" t="s">
        <v>23</v>
      </c>
      <c r="O553">
        <v>3779557</v>
      </c>
      <c r="P553" s="9">
        <v>3779557</v>
      </c>
      <c r="Q553" s="61">
        <f t="shared" si="9"/>
        <v>1.02E-4</v>
      </c>
    </row>
    <row r="554" spans="1:17" outlineLevel="3">
      <c r="A554">
        <v>553</v>
      </c>
      <c r="B554">
        <v>4</v>
      </c>
      <c r="C554" t="s">
        <v>1204</v>
      </c>
      <c r="D554" t="s">
        <v>1204</v>
      </c>
      <c r="E554" t="s">
        <v>83</v>
      </c>
      <c r="F554" t="s">
        <v>83</v>
      </c>
      <c r="G554" t="s">
        <v>29</v>
      </c>
      <c r="H554" t="s">
        <v>1053</v>
      </c>
      <c r="I554" t="s">
        <v>86</v>
      </c>
      <c r="K554" t="s">
        <v>1205</v>
      </c>
      <c r="L554" t="s">
        <v>1204</v>
      </c>
      <c r="M554" s="27" t="s">
        <v>1055</v>
      </c>
      <c r="N554" s="53" t="s">
        <v>23</v>
      </c>
      <c r="O554">
        <v>3656638</v>
      </c>
      <c r="P554" s="9">
        <v>3656638</v>
      </c>
      <c r="Q554" s="61">
        <f t="shared" si="9"/>
        <v>9.8999999999999994E-5</v>
      </c>
    </row>
    <row r="555" spans="1:17" outlineLevel="3">
      <c r="A555">
        <v>554</v>
      </c>
      <c r="B555">
        <v>4</v>
      </c>
      <c r="C555" t="s">
        <v>1206</v>
      </c>
      <c r="D555" t="s">
        <v>1206</v>
      </c>
      <c r="E555" t="s">
        <v>83</v>
      </c>
      <c r="F555" t="s">
        <v>83</v>
      </c>
      <c r="G555" t="s">
        <v>29</v>
      </c>
      <c r="H555" t="s">
        <v>1053</v>
      </c>
      <c r="I555" t="s">
        <v>86</v>
      </c>
      <c r="K555" t="s">
        <v>1207</v>
      </c>
      <c r="L555" t="s">
        <v>1206</v>
      </c>
      <c r="M555" s="27" t="s">
        <v>1058</v>
      </c>
      <c r="N555" s="53" t="s">
        <v>23</v>
      </c>
      <c r="O555">
        <v>3649721</v>
      </c>
      <c r="P555" s="9">
        <v>3649721</v>
      </c>
      <c r="Q555" s="61">
        <f t="shared" si="9"/>
        <v>9.8999999999999994E-5</v>
      </c>
    </row>
    <row r="556" spans="1:17" outlineLevel="3">
      <c r="A556">
        <v>555</v>
      </c>
      <c r="B556">
        <v>4</v>
      </c>
      <c r="C556" t="s">
        <v>1208</v>
      </c>
      <c r="D556" t="s">
        <v>1208</v>
      </c>
      <c r="E556" t="s">
        <v>83</v>
      </c>
      <c r="F556" t="s">
        <v>83</v>
      </c>
      <c r="G556" t="s">
        <v>29</v>
      </c>
      <c r="H556" t="s">
        <v>1053</v>
      </c>
      <c r="I556" t="s">
        <v>86</v>
      </c>
      <c r="K556" t="s">
        <v>1209</v>
      </c>
      <c r="L556" t="s">
        <v>1208</v>
      </c>
      <c r="M556" s="27" t="s">
        <v>1055</v>
      </c>
      <c r="N556" s="53" t="s">
        <v>23</v>
      </c>
      <c r="O556">
        <v>3450439</v>
      </c>
      <c r="P556" s="9">
        <v>3450439</v>
      </c>
      <c r="Q556" s="61">
        <f t="shared" si="9"/>
        <v>9.2999999999999997E-5</v>
      </c>
    </row>
    <row r="557" spans="1:17" outlineLevel="3">
      <c r="A557">
        <v>556</v>
      </c>
      <c r="B557">
        <v>4</v>
      </c>
      <c r="C557" t="s">
        <v>1210</v>
      </c>
      <c r="D557" t="s">
        <v>1210</v>
      </c>
      <c r="E557" t="s">
        <v>83</v>
      </c>
      <c r="F557" t="s">
        <v>83</v>
      </c>
      <c r="G557" t="s">
        <v>29</v>
      </c>
      <c r="H557" t="s">
        <v>1053</v>
      </c>
      <c r="I557" t="s">
        <v>86</v>
      </c>
      <c r="K557" t="s">
        <v>1211</v>
      </c>
      <c r="L557" t="s">
        <v>1210</v>
      </c>
      <c r="M557" s="27" t="s">
        <v>1058</v>
      </c>
      <c r="N557" s="53" t="s">
        <v>23</v>
      </c>
      <c r="O557">
        <v>3387824</v>
      </c>
      <c r="P557" s="9">
        <v>3387824</v>
      </c>
      <c r="Q557" s="61">
        <f t="shared" si="9"/>
        <v>9.1000000000000003E-5</v>
      </c>
    </row>
    <row r="558" spans="1:17" outlineLevel="3">
      <c r="A558">
        <v>557</v>
      </c>
      <c r="B558">
        <v>4</v>
      </c>
      <c r="C558" t="s">
        <v>1212</v>
      </c>
      <c r="D558" t="s">
        <v>1212</v>
      </c>
      <c r="E558" t="s">
        <v>83</v>
      </c>
      <c r="F558" t="s">
        <v>83</v>
      </c>
      <c r="G558" t="s">
        <v>29</v>
      </c>
      <c r="H558" t="s">
        <v>1053</v>
      </c>
      <c r="I558" t="s">
        <v>86</v>
      </c>
      <c r="K558" t="s">
        <v>1213</v>
      </c>
      <c r="L558" t="s">
        <v>1212</v>
      </c>
      <c r="M558" s="27" t="s">
        <v>1055</v>
      </c>
      <c r="N558" s="53" t="s">
        <v>23</v>
      </c>
      <c r="O558">
        <v>3341634</v>
      </c>
      <c r="P558" s="9">
        <v>3341634</v>
      </c>
      <c r="Q558" s="61">
        <f t="shared" si="9"/>
        <v>9.0000000000000006E-5</v>
      </c>
    </row>
    <row r="559" spans="1:17" outlineLevel="3">
      <c r="A559">
        <v>558</v>
      </c>
      <c r="B559">
        <v>4</v>
      </c>
      <c r="C559" t="s">
        <v>1214</v>
      </c>
      <c r="D559" t="s">
        <v>1214</v>
      </c>
      <c r="E559" t="s">
        <v>83</v>
      </c>
      <c r="F559" t="s">
        <v>83</v>
      </c>
      <c r="G559" t="s">
        <v>29</v>
      </c>
      <c r="H559" t="s">
        <v>1053</v>
      </c>
      <c r="I559" t="s">
        <v>86</v>
      </c>
      <c r="K559" t="s">
        <v>1215</v>
      </c>
      <c r="L559" t="s">
        <v>1214</v>
      </c>
      <c r="M559" s="27" t="s">
        <v>1058</v>
      </c>
      <c r="N559" s="53" t="s">
        <v>23</v>
      </c>
      <c r="O559">
        <v>3264522</v>
      </c>
      <c r="P559" s="9">
        <v>3264522</v>
      </c>
      <c r="Q559" s="61">
        <f t="shared" si="9"/>
        <v>8.7999999999999998E-5</v>
      </c>
    </row>
    <row r="560" spans="1:17" outlineLevel="3">
      <c r="A560">
        <v>559</v>
      </c>
      <c r="B560">
        <v>4</v>
      </c>
      <c r="C560" t="s">
        <v>1216</v>
      </c>
      <c r="D560" t="s">
        <v>1216</v>
      </c>
      <c r="E560" t="s">
        <v>83</v>
      </c>
      <c r="F560" t="s">
        <v>83</v>
      </c>
      <c r="G560" t="s">
        <v>29</v>
      </c>
      <c r="H560" t="s">
        <v>1053</v>
      </c>
      <c r="I560" t="s">
        <v>86</v>
      </c>
      <c r="K560" t="s">
        <v>1217</v>
      </c>
      <c r="L560" t="s">
        <v>1216</v>
      </c>
      <c r="M560" s="27" t="s">
        <v>1055</v>
      </c>
      <c r="N560" s="53" t="s">
        <v>23</v>
      </c>
      <c r="O560">
        <v>3203248</v>
      </c>
      <c r="P560" s="9">
        <v>3203248</v>
      </c>
      <c r="Q560" s="61">
        <f t="shared" si="9"/>
        <v>8.6000000000000003E-5</v>
      </c>
    </row>
    <row r="561" spans="1:17" outlineLevel="3">
      <c r="A561">
        <v>560</v>
      </c>
      <c r="B561">
        <v>4</v>
      </c>
      <c r="C561" t="s">
        <v>1218</v>
      </c>
      <c r="D561" t="s">
        <v>1218</v>
      </c>
      <c r="E561" t="s">
        <v>83</v>
      </c>
      <c r="F561" t="s">
        <v>83</v>
      </c>
      <c r="G561" t="s">
        <v>29</v>
      </c>
      <c r="H561" t="s">
        <v>1053</v>
      </c>
      <c r="I561" t="s">
        <v>86</v>
      </c>
      <c r="K561" t="s">
        <v>1219</v>
      </c>
      <c r="L561" t="s">
        <v>1218</v>
      </c>
      <c r="M561" s="27" t="s">
        <v>1055</v>
      </c>
      <c r="N561" s="53" t="s">
        <v>23</v>
      </c>
      <c r="O561">
        <v>3184070</v>
      </c>
      <c r="P561" s="9">
        <v>3184070</v>
      </c>
      <c r="Q561" s="61">
        <f t="shared" si="9"/>
        <v>8.6000000000000003E-5</v>
      </c>
    </row>
    <row r="562" spans="1:17" outlineLevel="3">
      <c r="A562">
        <v>561</v>
      </c>
      <c r="B562">
        <v>4</v>
      </c>
      <c r="C562" t="s">
        <v>1220</v>
      </c>
      <c r="D562" t="s">
        <v>1220</v>
      </c>
      <c r="E562" t="s">
        <v>83</v>
      </c>
      <c r="F562" t="s">
        <v>83</v>
      </c>
      <c r="G562" t="s">
        <v>29</v>
      </c>
      <c r="H562" t="s">
        <v>1053</v>
      </c>
      <c r="I562" t="s">
        <v>86</v>
      </c>
      <c r="K562" t="s">
        <v>1221</v>
      </c>
      <c r="L562" t="s">
        <v>1220</v>
      </c>
      <c r="M562" s="27" t="s">
        <v>1055</v>
      </c>
      <c r="N562" s="53" t="s">
        <v>23</v>
      </c>
      <c r="O562">
        <v>3023138</v>
      </c>
      <c r="P562" s="9">
        <v>3023138</v>
      </c>
      <c r="Q562" s="61">
        <f t="shared" si="9"/>
        <v>8.2000000000000001E-5</v>
      </c>
    </row>
    <row r="563" spans="1:17" outlineLevel="3">
      <c r="A563">
        <v>562</v>
      </c>
      <c r="B563">
        <v>4</v>
      </c>
      <c r="C563" t="s">
        <v>1222</v>
      </c>
      <c r="D563" t="s">
        <v>1222</v>
      </c>
      <c r="E563" t="s">
        <v>83</v>
      </c>
      <c r="F563" t="s">
        <v>83</v>
      </c>
      <c r="G563" t="s">
        <v>29</v>
      </c>
      <c r="H563" t="s">
        <v>1053</v>
      </c>
      <c r="I563" t="s">
        <v>86</v>
      </c>
      <c r="K563" t="s">
        <v>1223</v>
      </c>
      <c r="L563" t="s">
        <v>1222</v>
      </c>
      <c r="M563" s="27" t="s">
        <v>1145</v>
      </c>
      <c r="N563" s="53" t="s">
        <v>23</v>
      </c>
      <c r="O563">
        <v>2980000</v>
      </c>
      <c r="P563" s="9">
        <v>2980000</v>
      </c>
      <c r="Q563" s="61">
        <f t="shared" si="9"/>
        <v>8.0000000000000007E-5</v>
      </c>
    </row>
    <row r="564" spans="1:17" outlineLevel="3">
      <c r="A564">
        <v>563</v>
      </c>
      <c r="B564">
        <v>4</v>
      </c>
      <c r="C564" t="s">
        <v>1224</v>
      </c>
      <c r="D564" t="s">
        <v>1224</v>
      </c>
      <c r="E564" t="s">
        <v>83</v>
      </c>
      <c r="F564" t="s">
        <v>83</v>
      </c>
      <c r="G564" t="s">
        <v>29</v>
      </c>
      <c r="H564" t="s">
        <v>1053</v>
      </c>
      <c r="I564" t="s">
        <v>86</v>
      </c>
      <c r="K564" t="s">
        <v>1225</v>
      </c>
      <c r="L564" t="s">
        <v>1224</v>
      </c>
      <c r="M564" s="27" t="s">
        <v>1055</v>
      </c>
      <c r="N564" s="53" t="s">
        <v>23</v>
      </c>
      <c r="O564">
        <v>2954226</v>
      </c>
      <c r="P564" s="9">
        <v>2954226</v>
      </c>
      <c r="Q564" s="61">
        <f t="shared" si="9"/>
        <v>8.0000000000000007E-5</v>
      </c>
    </row>
    <row r="565" spans="1:17" outlineLevel="3">
      <c r="A565">
        <v>564</v>
      </c>
      <c r="B565">
        <v>4</v>
      </c>
      <c r="C565" t="s">
        <v>1226</v>
      </c>
      <c r="D565" t="s">
        <v>1226</v>
      </c>
      <c r="E565" t="s">
        <v>83</v>
      </c>
      <c r="F565" t="s">
        <v>83</v>
      </c>
      <c r="G565" t="s">
        <v>29</v>
      </c>
      <c r="H565" t="s">
        <v>1053</v>
      </c>
      <c r="I565" t="s">
        <v>86</v>
      </c>
      <c r="K565" t="s">
        <v>1227</v>
      </c>
      <c r="L565" t="s">
        <v>1226</v>
      </c>
      <c r="M565" s="27" t="s">
        <v>1055</v>
      </c>
      <c r="N565" s="53" t="s">
        <v>23</v>
      </c>
      <c r="O565">
        <v>2753924</v>
      </c>
      <c r="P565" s="9">
        <v>2753924</v>
      </c>
      <c r="Q565" s="61">
        <f t="shared" si="9"/>
        <v>7.3999999999999996E-5</v>
      </c>
    </row>
    <row r="566" spans="1:17" outlineLevel="3">
      <c r="A566">
        <v>565</v>
      </c>
      <c r="B566">
        <v>4</v>
      </c>
      <c r="C566" t="s">
        <v>1228</v>
      </c>
      <c r="D566" t="s">
        <v>1228</v>
      </c>
      <c r="E566" t="s">
        <v>83</v>
      </c>
      <c r="F566" t="s">
        <v>83</v>
      </c>
      <c r="G566" t="s">
        <v>29</v>
      </c>
      <c r="H566" t="s">
        <v>1053</v>
      </c>
      <c r="I566" t="s">
        <v>86</v>
      </c>
      <c r="K566" t="s">
        <v>1229</v>
      </c>
      <c r="L566" t="s">
        <v>1228</v>
      </c>
      <c r="M566" s="27" t="s">
        <v>1055</v>
      </c>
      <c r="N566" s="53" t="s">
        <v>23</v>
      </c>
      <c r="O566">
        <v>2587237</v>
      </c>
      <c r="P566" s="9">
        <v>2587237</v>
      </c>
      <c r="Q566" s="61">
        <f t="shared" si="9"/>
        <v>6.9999999999999994E-5</v>
      </c>
    </row>
    <row r="567" spans="1:17" outlineLevel="3">
      <c r="A567">
        <v>566</v>
      </c>
      <c r="B567">
        <v>4</v>
      </c>
      <c r="C567" t="s">
        <v>1230</v>
      </c>
      <c r="D567" t="s">
        <v>1230</v>
      </c>
      <c r="E567" t="s">
        <v>83</v>
      </c>
      <c r="F567" t="s">
        <v>83</v>
      </c>
      <c r="G567" t="s">
        <v>29</v>
      </c>
      <c r="H567" t="s">
        <v>1053</v>
      </c>
      <c r="I567" t="s">
        <v>86</v>
      </c>
      <c r="K567" t="s">
        <v>1231</v>
      </c>
      <c r="L567" t="s">
        <v>1230</v>
      </c>
      <c r="M567" s="27" t="s">
        <v>1058</v>
      </c>
      <c r="N567" s="53" t="s">
        <v>23</v>
      </c>
      <c r="O567">
        <v>2517442</v>
      </c>
      <c r="P567" s="9">
        <v>2517442</v>
      </c>
      <c r="Q567" s="61">
        <f t="shared" si="9"/>
        <v>6.7999999999999999E-5</v>
      </c>
    </row>
    <row r="568" spans="1:17" outlineLevel="3">
      <c r="A568">
        <v>567</v>
      </c>
      <c r="B568">
        <v>4</v>
      </c>
      <c r="C568" t="s">
        <v>1232</v>
      </c>
      <c r="D568" t="s">
        <v>1232</v>
      </c>
      <c r="E568" t="s">
        <v>83</v>
      </c>
      <c r="F568" t="s">
        <v>83</v>
      </c>
      <c r="G568" t="s">
        <v>29</v>
      </c>
      <c r="H568" t="s">
        <v>1053</v>
      </c>
      <c r="I568" t="s">
        <v>86</v>
      </c>
      <c r="K568" t="s">
        <v>1233</v>
      </c>
      <c r="L568" t="s">
        <v>1232</v>
      </c>
      <c r="M568" s="27" t="s">
        <v>1145</v>
      </c>
      <c r="N568" s="53" t="s">
        <v>23</v>
      </c>
      <c r="O568">
        <v>2361732</v>
      </c>
      <c r="P568" s="9">
        <v>2361732</v>
      </c>
      <c r="Q568" s="61">
        <f t="shared" si="9"/>
        <v>6.3999999999999997E-5</v>
      </c>
    </row>
    <row r="569" spans="1:17" outlineLevel="3">
      <c r="A569">
        <v>568</v>
      </c>
      <c r="B569">
        <v>4</v>
      </c>
      <c r="C569" t="s">
        <v>1234</v>
      </c>
      <c r="D569" t="s">
        <v>1234</v>
      </c>
      <c r="E569" t="s">
        <v>83</v>
      </c>
      <c r="F569" t="s">
        <v>83</v>
      </c>
      <c r="G569" t="s">
        <v>29</v>
      </c>
      <c r="H569" t="s">
        <v>1053</v>
      </c>
      <c r="I569" t="s">
        <v>86</v>
      </c>
      <c r="K569" t="s">
        <v>1235</v>
      </c>
      <c r="L569" t="s">
        <v>1234</v>
      </c>
      <c r="M569" s="27" t="s">
        <v>1055</v>
      </c>
      <c r="N569" s="53" t="s">
        <v>23</v>
      </c>
      <c r="O569">
        <v>2253052</v>
      </c>
      <c r="P569" s="9">
        <v>2253052</v>
      </c>
      <c r="Q569" s="61">
        <f t="shared" si="9"/>
        <v>6.0999999999999999E-5</v>
      </c>
    </row>
    <row r="570" spans="1:17" outlineLevel="3">
      <c r="A570">
        <v>569</v>
      </c>
      <c r="B570">
        <v>4</v>
      </c>
      <c r="C570" t="s">
        <v>1236</v>
      </c>
      <c r="D570" t="s">
        <v>1236</v>
      </c>
      <c r="E570" t="s">
        <v>83</v>
      </c>
      <c r="F570" t="s">
        <v>83</v>
      </c>
      <c r="G570" t="s">
        <v>29</v>
      </c>
      <c r="H570" t="s">
        <v>1053</v>
      </c>
      <c r="I570" t="s">
        <v>86</v>
      </c>
      <c r="K570" t="s">
        <v>1237</v>
      </c>
      <c r="L570" t="s">
        <v>1236</v>
      </c>
      <c r="M570" s="27" t="s">
        <v>1145</v>
      </c>
      <c r="N570" s="53" t="s">
        <v>23</v>
      </c>
      <c r="O570">
        <v>2248952</v>
      </c>
      <c r="P570" s="9">
        <v>2248952</v>
      </c>
      <c r="Q570" s="61">
        <f t="shared" si="9"/>
        <v>6.0999999999999999E-5</v>
      </c>
    </row>
    <row r="571" spans="1:17" outlineLevel="3">
      <c r="A571">
        <v>570</v>
      </c>
      <c r="B571">
        <v>4</v>
      </c>
      <c r="C571" t="s">
        <v>1238</v>
      </c>
      <c r="D571" t="s">
        <v>1238</v>
      </c>
      <c r="E571" t="s">
        <v>83</v>
      </c>
      <c r="F571" t="s">
        <v>83</v>
      </c>
      <c r="G571" t="s">
        <v>29</v>
      </c>
      <c r="H571" t="s">
        <v>1053</v>
      </c>
      <c r="I571" t="s">
        <v>86</v>
      </c>
      <c r="K571" t="s">
        <v>1239</v>
      </c>
      <c r="L571" t="s">
        <v>1238</v>
      </c>
      <c r="M571" s="27" t="s">
        <v>1055</v>
      </c>
      <c r="N571" s="53" t="s">
        <v>23</v>
      </c>
      <c r="O571">
        <v>2193718</v>
      </c>
      <c r="P571" s="9">
        <v>2193718</v>
      </c>
      <c r="Q571" s="61">
        <f t="shared" si="9"/>
        <v>5.8999999999999998E-5</v>
      </c>
    </row>
    <row r="572" spans="1:17" outlineLevel="3">
      <c r="A572">
        <v>571</v>
      </c>
      <c r="B572">
        <v>4</v>
      </c>
      <c r="C572" t="s">
        <v>1240</v>
      </c>
      <c r="D572" t="s">
        <v>1240</v>
      </c>
      <c r="E572" t="s">
        <v>83</v>
      </c>
      <c r="F572" t="s">
        <v>83</v>
      </c>
      <c r="G572" t="s">
        <v>29</v>
      </c>
      <c r="H572" t="s">
        <v>1053</v>
      </c>
      <c r="I572" t="s">
        <v>86</v>
      </c>
      <c r="K572" t="s">
        <v>1241</v>
      </c>
      <c r="L572" t="s">
        <v>1240</v>
      </c>
      <c r="M572" s="27" t="s">
        <v>1145</v>
      </c>
      <c r="N572" s="53" t="s">
        <v>23</v>
      </c>
      <c r="O572">
        <v>2126213</v>
      </c>
      <c r="P572" s="9">
        <v>2126213</v>
      </c>
      <c r="Q572" s="61">
        <f t="shared" si="9"/>
        <v>5.7000000000000003E-5</v>
      </c>
    </row>
    <row r="573" spans="1:17" outlineLevel="3">
      <c r="A573">
        <v>572</v>
      </c>
      <c r="B573">
        <v>4</v>
      </c>
      <c r="C573" t="s">
        <v>1242</v>
      </c>
      <c r="D573" t="s">
        <v>1242</v>
      </c>
      <c r="E573" t="s">
        <v>83</v>
      </c>
      <c r="F573" t="s">
        <v>83</v>
      </c>
      <c r="G573" t="s">
        <v>29</v>
      </c>
      <c r="H573" t="s">
        <v>1053</v>
      </c>
      <c r="I573" t="s">
        <v>86</v>
      </c>
      <c r="K573" t="s">
        <v>1243</v>
      </c>
      <c r="L573" t="s">
        <v>1242</v>
      </c>
      <c r="M573" s="27" t="s">
        <v>1055</v>
      </c>
      <c r="N573" s="53" t="s">
        <v>23</v>
      </c>
      <c r="O573">
        <v>2106595</v>
      </c>
      <c r="P573" s="9">
        <v>2106595</v>
      </c>
      <c r="Q573" s="61">
        <f t="shared" si="9"/>
        <v>5.7000000000000003E-5</v>
      </c>
    </row>
    <row r="574" spans="1:17" outlineLevel="3">
      <c r="A574">
        <v>573</v>
      </c>
      <c r="B574">
        <v>4</v>
      </c>
      <c r="C574" t="s">
        <v>1244</v>
      </c>
      <c r="D574" t="s">
        <v>1244</v>
      </c>
      <c r="E574" t="s">
        <v>83</v>
      </c>
      <c r="F574" t="s">
        <v>83</v>
      </c>
      <c r="G574" t="s">
        <v>29</v>
      </c>
      <c r="H574" t="s">
        <v>1053</v>
      </c>
      <c r="I574" t="s">
        <v>86</v>
      </c>
      <c r="K574" t="s">
        <v>1245</v>
      </c>
      <c r="L574" t="s">
        <v>1244</v>
      </c>
      <c r="M574" s="27" t="s">
        <v>1145</v>
      </c>
      <c r="N574" s="53" t="s">
        <v>23</v>
      </c>
      <c r="O574">
        <v>1920213</v>
      </c>
      <c r="P574" s="9">
        <v>1920213</v>
      </c>
      <c r="Q574" s="61">
        <f t="shared" si="9"/>
        <v>5.1999999999999997E-5</v>
      </c>
    </row>
    <row r="575" spans="1:17" outlineLevel="3">
      <c r="A575">
        <v>574</v>
      </c>
      <c r="B575">
        <v>4</v>
      </c>
      <c r="C575" t="s">
        <v>1246</v>
      </c>
      <c r="D575" t="s">
        <v>1246</v>
      </c>
      <c r="E575" t="s">
        <v>83</v>
      </c>
      <c r="F575" t="s">
        <v>83</v>
      </c>
      <c r="G575" t="s">
        <v>29</v>
      </c>
      <c r="H575" t="s">
        <v>1053</v>
      </c>
      <c r="I575" t="s">
        <v>86</v>
      </c>
      <c r="K575" t="s">
        <v>1247</v>
      </c>
      <c r="L575" t="s">
        <v>1246</v>
      </c>
      <c r="M575" s="27" t="s">
        <v>1145</v>
      </c>
      <c r="N575" s="53" t="s">
        <v>23</v>
      </c>
      <c r="O575">
        <v>1910432</v>
      </c>
      <c r="P575" s="9">
        <v>1910432</v>
      </c>
      <c r="Q575" s="61">
        <f t="shared" si="9"/>
        <v>5.1999999999999997E-5</v>
      </c>
    </row>
    <row r="576" spans="1:17" outlineLevel="3">
      <c r="A576">
        <v>575</v>
      </c>
      <c r="B576">
        <v>4</v>
      </c>
      <c r="C576" t="s">
        <v>1248</v>
      </c>
      <c r="D576" t="s">
        <v>1248</v>
      </c>
      <c r="E576" t="s">
        <v>83</v>
      </c>
      <c r="F576" t="s">
        <v>83</v>
      </c>
      <c r="G576" t="s">
        <v>29</v>
      </c>
      <c r="H576" t="s">
        <v>1053</v>
      </c>
      <c r="I576" t="s">
        <v>86</v>
      </c>
      <c r="K576" t="s">
        <v>1249</v>
      </c>
      <c r="L576" t="s">
        <v>1248</v>
      </c>
      <c r="M576" s="27" t="s">
        <v>1055</v>
      </c>
      <c r="N576" s="53" t="s">
        <v>23</v>
      </c>
      <c r="O576">
        <v>1847652</v>
      </c>
      <c r="P576" s="9">
        <v>1847652</v>
      </c>
      <c r="Q576" s="61">
        <f t="shared" si="9"/>
        <v>5.0000000000000002E-5</v>
      </c>
    </row>
    <row r="577" spans="1:17" outlineLevel="3">
      <c r="A577">
        <v>576</v>
      </c>
      <c r="B577">
        <v>4</v>
      </c>
      <c r="C577" t="s">
        <v>1250</v>
      </c>
      <c r="D577" t="s">
        <v>1250</v>
      </c>
      <c r="E577" t="s">
        <v>83</v>
      </c>
      <c r="F577" t="s">
        <v>83</v>
      </c>
      <c r="G577" t="s">
        <v>29</v>
      </c>
      <c r="H577" t="s">
        <v>1053</v>
      </c>
      <c r="I577" t="s">
        <v>86</v>
      </c>
      <c r="K577" t="s">
        <v>1251</v>
      </c>
      <c r="L577" t="s">
        <v>1250</v>
      </c>
      <c r="M577" s="27" t="s">
        <v>1058</v>
      </c>
      <c r="N577" s="53" t="s">
        <v>23</v>
      </c>
      <c r="O577">
        <v>1711897</v>
      </c>
      <c r="P577" s="9">
        <v>1711897</v>
      </c>
      <c r="Q577" s="61">
        <f t="shared" si="9"/>
        <v>4.6E-5</v>
      </c>
    </row>
    <row r="578" spans="1:17" outlineLevel="3">
      <c r="A578">
        <v>577</v>
      </c>
      <c r="B578">
        <v>4</v>
      </c>
      <c r="C578" t="s">
        <v>1252</v>
      </c>
      <c r="D578" t="s">
        <v>1252</v>
      </c>
      <c r="E578" t="s">
        <v>83</v>
      </c>
      <c r="F578" t="s">
        <v>83</v>
      </c>
      <c r="G578" t="s">
        <v>29</v>
      </c>
      <c r="H578" t="s">
        <v>1053</v>
      </c>
      <c r="I578" t="s">
        <v>86</v>
      </c>
      <c r="K578" t="s">
        <v>1253</v>
      </c>
      <c r="L578" t="s">
        <v>1252</v>
      </c>
      <c r="M578" s="27" t="s">
        <v>1055</v>
      </c>
      <c r="N578" s="53" t="s">
        <v>23</v>
      </c>
      <c r="O578">
        <v>1656713</v>
      </c>
      <c r="P578" s="9">
        <v>1656713</v>
      </c>
      <c r="Q578" s="61">
        <f t="shared" si="9"/>
        <v>4.5000000000000003E-5</v>
      </c>
    </row>
    <row r="579" spans="1:17" outlineLevel="3">
      <c r="A579">
        <v>578</v>
      </c>
      <c r="B579">
        <v>4</v>
      </c>
      <c r="C579" t="s">
        <v>1254</v>
      </c>
      <c r="D579" t="s">
        <v>1254</v>
      </c>
      <c r="E579" t="s">
        <v>83</v>
      </c>
      <c r="F579" t="s">
        <v>83</v>
      </c>
      <c r="G579" t="s">
        <v>29</v>
      </c>
      <c r="H579" t="s">
        <v>1053</v>
      </c>
      <c r="I579" t="s">
        <v>86</v>
      </c>
      <c r="K579" t="s">
        <v>1255</v>
      </c>
      <c r="L579" t="s">
        <v>1254</v>
      </c>
      <c r="M579" s="27" t="s">
        <v>1058</v>
      </c>
      <c r="N579" s="53" t="s">
        <v>23</v>
      </c>
      <c r="O579">
        <v>1644476</v>
      </c>
      <c r="P579" s="9">
        <v>1644476</v>
      </c>
      <c r="Q579" s="61">
        <f t="shared" si="9"/>
        <v>4.3999999999999999E-5</v>
      </c>
    </row>
    <row r="580" spans="1:17" outlineLevel="3">
      <c r="A580">
        <v>579</v>
      </c>
      <c r="B580">
        <v>4</v>
      </c>
      <c r="C580" t="s">
        <v>1256</v>
      </c>
      <c r="D580" t="s">
        <v>1256</v>
      </c>
      <c r="E580" t="s">
        <v>83</v>
      </c>
      <c r="F580" t="s">
        <v>83</v>
      </c>
      <c r="G580" t="s">
        <v>29</v>
      </c>
      <c r="H580" t="s">
        <v>1053</v>
      </c>
      <c r="I580" t="s">
        <v>86</v>
      </c>
      <c r="K580" t="s">
        <v>1257</v>
      </c>
      <c r="L580" t="s">
        <v>1256</v>
      </c>
      <c r="M580" s="27" t="s">
        <v>1055</v>
      </c>
      <c r="N580" s="53" t="s">
        <v>23</v>
      </c>
      <c r="O580">
        <v>1549204</v>
      </c>
      <c r="P580" s="9">
        <v>1549204</v>
      </c>
      <c r="Q580" s="61">
        <f t="shared" ref="Q580:Q643" si="10">ROUND(P580/$P$2,6)</f>
        <v>4.1999999999999998E-5</v>
      </c>
    </row>
    <row r="581" spans="1:17" outlineLevel="3">
      <c r="A581">
        <v>580</v>
      </c>
      <c r="B581">
        <v>4</v>
      </c>
      <c r="C581" t="s">
        <v>1258</v>
      </c>
      <c r="D581" t="s">
        <v>1258</v>
      </c>
      <c r="E581" t="s">
        <v>83</v>
      </c>
      <c r="F581" t="s">
        <v>83</v>
      </c>
      <c r="G581" t="s">
        <v>29</v>
      </c>
      <c r="H581" t="s">
        <v>1053</v>
      </c>
      <c r="I581" t="s">
        <v>86</v>
      </c>
      <c r="K581" t="s">
        <v>1259</v>
      </c>
      <c r="L581" t="s">
        <v>1258</v>
      </c>
      <c r="M581" s="27" t="s">
        <v>1055</v>
      </c>
      <c r="N581" s="53" t="s">
        <v>23</v>
      </c>
      <c r="O581">
        <v>1524025</v>
      </c>
      <c r="P581" s="9">
        <v>1524025</v>
      </c>
      <c r="Q581" s="61">
        <f t="shared" si="10"/>
        <v>4.1E-5</v>
      </c>
    </row>
    <row r="582" spans="1:17" outlineLevel="3">
      <c r="A582">
        <v>581</v>
      </c>
      <c r="B582">
        <v>4</v>
      </c>
      <c r="C582" t="s">
        <v>1260</v>
      </c>
      <c r="D582" t="s">
        <v>1260</v>
      </c>
      <c r="E582" t="s">
        <v>83</v>
      </c>
      <c r="F582" t="s">
        <v>83</v>
      </c>
      <c r="G582" t="s">
        <v>29</v>
      </c>
      <c r="H582" t="s">
        <v>1053</v>
      </c>
      <c r="I582" t="s">
        <v>86</v>
      </c>
      <c r="K582" t="s">
        <v>1261</v>
      </c>
      <c r="L582" t="s">
        <v>1260</v>
      </c>
      <c r="M582" s="27" t="s">
        <v>1055</v>
      </c>
      <c r="N582" s="53" t="s">
        <v>23</v>
      </c>
      <c r="O582">
        <v>1517770</v>
      </c>
      <c r="P582" s="9">
        <v>1517770</v>
      </c>
      <c r="Q582" s="61">
        <f t="shared" si="10"/>
        <v>4.1E-5</v>
      </c>
    </row>
    <row r="583" spans="1:17" outlineLevel="3">
      <c r="A583">
        <v>582</v>
      </c>
      <c r="B583">
        <v>4</v>
      </c>
      <c r="C583" t="s">
        <v>1262</v>
      </c>
      <c r="D583" t="s">
        <v>1262</v>
      </c>
      <c r="E583" t="s">
        <v>83</v>
      </c>
      <c r="F583" t="s">
        <v>83</v>
      </c>
      <c r="G583" t="s">
        <v>29</v>
      </c>
      <c r="H583" t="s">
        <v>1053</v>
      </c>
      <c r="I583" t="s">
        <v>86</v>
      </c>
      <c r="K583" t="s">
        <v>1263</v>
      </c>
      <c r="L583" t="s">
        <v>1262</v>
      </c>
      <c r="M583" s="27" t="s">
        <v>1145</v>
      </c>
      <c r="N583" s="53" t="s">
        <v>23</v>
      </c>
      <c r="O583">
        <v>1496461</v>
      </c>
      <c r="P583" s="9">
        <v>1496461</v>
      </c>
      <c r="Q583" s="61">
        <f t="shared" si="10"/>
        <v>4.0000000000000003E-5</v>
      </c>
    </row>
    <row r="584" spans="1:17" outlineLevel="3">
      <c r="A584">
        <v>583</v>
      </c>
      <c r="B584">
        <v>4</v>
      </c>
      <c r="C584" t="s">
        <v>1264</v>
      </c>
      <c r="D584" t="s">
        <v>1264</v>
      </c>
      <c r="E584" t="s">
        <v>83</v>
      </c>
      <c r="F584" t="s">
        <v>83</v>
      </c>
      <c r="G584" t="s">
        <v>29</v>
      </c>
      <c r="H584" t="s">
        <v>1053</v>
      </c>
      <c r="I584" t="s">
        <v>86</v>
      </c>
      <c r="K584" t="s">
        <v>1265</v>
      </c>
      <c r="L584" t="s">
        <v>1264</v>
      </c>
      <c r="M584" s="27" t="s">
        <v>1055</v>
      </c>
      <c r="N584" s="53" t="s">
        <v>23</v>
      </c>
      <c r="O584">
        <v>1477487</v>
      </c>
      <c r="P584" s="9">
        <v>1477487</v>
      </c>
      <c r="Q584" s="61">
        <f t="shared" si="10"/>
        <v>4.0000000000000003E-5</v>
      </c>
    </row>
    <row r="585" spans="1:17" outlineLevel="3">
      <c r="A585">
        <v>584</v>
      </c>
      <c r="B585">
        <v>4</v>
      </c>
      <c r="C585" t="s">
        <v>1266</v>
      </c>
      <c r="D585" t="s">
        <v>1266</v>
      </c>
      <c r="E585" t="s">
        <v>83</v>
      </c>
      <c r="F585" t="s">
        <v>83</v>
      </c>
      <c r="G585" t="s">
        <v>29</v>
      </c>
      <c r="H585" t="s">
        <v>1053</v>
      </c>
      <c r="I585" t="s">
        <v>86</v>
      </c>
      <c r="K585" t="s">
        <v>1267</v>
      </c>
      <c r="L585" t="s">
        <v>1266</v>
      </c>
      <c r="M585" s="27" t="s">
        <v>1055</v>
      </c>
      <c r="N585" s="53" t="s">
        <v>23</v>
      </c>
      <c r="O585">
        <v>1400690</v>
      </c>
      <c r="P585" s="9">
        <v>1400690</v>
      </c>
      <c r="Q585" s="61">
        <f t="shared" si="10"/>
        <v>3.8000000000000002E-5</v>
      </c>
    </row>
    <row r="586" spans="1:17" outlineLevel="3">
      <c r="A586">
        <v>585</v>
      </c>
      <c r="B586">
        <v>4</v>
      </c>
      <c r="C586" t="s">
        <v>1268</v>
      </c>
      <c r="D586" t="s">
        <v>1268</v>
      </c>
      <c r="E586" t="s">
        <v>83</v>
      </c>
      <c r="F586" t="s">
        <v>83</v>
      </c>
      <c r="G586" t="s">
        <v>29</v>
      </c>
      <c r="H586" t="s">
        <v>1053</v>
      </c>
      <c r="I586" t="s">
        <v>86</v>
      </c>
      <c r="K586" t="s">
        <v>1269</v>
      </c>
      <c r="L586" t="s">
        <v>1268</v>
      </c>
      <c r="M586" s="27" t="s">
        <v>1058</v>
      </c>
      <c r="N586" s="53" t="s">
        <v>23</v>
      </c>
      <c r="O586">
        <v>1398000</v>
      </c>
      <c r="P586" s="9">
        <v>1398000</v>
      </c>
      <c r="Q586" s="61">
        <f t="shared" si="10"/>
        <v>3.8000000000000002E-5</v>
      </c>
    </row>
    <row r="587" spans="1:17" outlineLevel="3">
      <c r="A587">
        <v>586</v>
      </c>
      <c r="B587">
        <v>4</v>
      </c>
      <c r="C587" t="s">
        <v>1270</v>
      </c>
      <c r="D587" t="s">
        <v>1270</v>
      </c>
      <c r="E587" t="s">
        <v>83</v>
      </c>
      <c r="F587" t="s">
        <v>83</v>
      </c>
      <c r="G587" t="s">
        <v>29</v>
      </c>
      <c r="H587" t="s">
        <v>1053</v>
      </c>
      <c r="I587" t="s">
        <v>86</v>
      </c>
      <c r="K587" t="s">
        <v>1271</v>
      </c>
      <c r="L587" t="s">
        <v>1270</v>
      </c>
      <c r="M587" s="27" t="s">
        <v>1055</v>
      </c>
      <c r="N587" s="53" t="s">
        <v>23</v>
      </c>
      <c r="O587">
        <v>1387362</v>
      </c>
      <c r="P587" s="9">
        <v>1387362</v>
      </c>
      <c r="Q587" s="61">
        <f t="shared" si="10"/>
        <v>3.6999999999999998E-5</v>
      </c>
    </row>
    <row r="588" spans="1:17" outlineLevel="3">
      <c r="A588">
        <v>587</v>
      </c>
      <c r="B588">
        <v>4</v>
      </c>
      <c r="C588" t="s">
        <v>1272</v>
      </c>
      <c r="D588" t="s">
        <v>1272</v>
      </c>
      <c r="E588" t="s">
        <v>83</v>
      </c>
      <c r="F588" t="s">
        <v>83</v>
      </c>
      <c r="G588" t="s">
        <v>29</v>
      </c>
      <c r="H588" t="s">
        <v>1053</v>
      </c>
      <c r="I588" t="s">
        <v>86</v>
      </c>
      <c r="K588" t="s">
        <v>1273</v>
      </c>
      <c r="L588" t="s">
        <v>1272</v>
      </c>
      <c r="M588" s="27" t="s">
        <v>1055</v>
      </c>
      <c r="N588" s="53" t="s">
        <v>23</v>
      </c>
      <c r="O588">
        <v>1350286</v>
      </c>
      <c r="P588" s="9">
        <v>1350286</v>
      </c>
      <c r="Q588" s="61">
        <f t="shared" si="10"/>
        <v>3.6000000000000001E-5</v>
      </c>
    </row>
    <row r="589" spans="1:17" outlineLevel="3">
      <c r="A589">
        <v>588</v>
      </c>
      <c r="B589">
        <v>4</v>
      </c>
      <c r="C589" t="s">
        <v>1274</v>
      </c>
      <c r="D589" t="s">
        <v>1274</v>
      </c>
      <c r="E589" t="s">
        <v>83</v>
      </c>
      <c r="F589" t="s">
        <v>83</v>
      </c>
      <c r="G589" t="s">
        <v>29</v>
      </c>
      <c r="H589" t="s">
        <v>1053</v>
      </c>
      <c r="I589" t="s">
        <v>86</v>
      </c>
      <c r="K589" t="s">
        <v>1275</v>
      </c>
      <c r="L589" t="s">
        <v>1274</v>
      </c>
      <c r="M589" s="27" t="s">
        <v>1145</v>
      </c>
      <c r="N589" s="53" t="s">
        <v>23</v>
      </c>
      <c r="O589">
        <v>1338300</v>
      </c>
      <c r="P589" s="9">
        <v>1338300</v>
      </c>
      <c r="Q589" s="61">
        <f t="shared" si="10"/>
        <v>3.6000000000000001E-5</v>
      </c>
    </row>
    <row r="590" spans="1:17" outlineLevel="3">
      <c r="A590">
        <v>589</v>
      </c>
      <c r="B590">
        <v>4</v>
      </c>
      <c r="C590" t="s">
        <v>1276</v>
      </c>
      <c r="D590" t="s">
        <v>1276</v>
      </c>
      <c r="E590" t="s">
        <v>83</v>
      </c>
      <c r="F590" t="s">
        <v>83</v>
      </c>
      <c r="G590" t="s">
        <v>29</v>
      </c>
      <c r="H590" t="s">
        <v>1053</v>
      </c>
      <c r="I590" t="s">
        <v>86</v>
      </c>
      <c r="K590" t="s">
        <v>1277</v>
      </c>
      <c r="L590" t="s">
        <v>1276</v>
      </c>
      <c r="M590" s="27" t="s">
        <v>1145</v>
      </c>
      <c r="N590" s="53" t="s">
        <v>23</v>
      </c>
      <c r="O590">
        <v>1253300</v>
      </c>
      <c r="P590" s="9">
        <v>1253300</v>
      </c>
      <c r="Q590" s="61">
        <f t="shared" si="10"/>
        <v>3.4E-5</v>
      </c>
    </row>
    <row r="591" spans="1:17" outlineLevel="3">
      <c r="A591">
        <v>590</v>
      </c>
      <c r="B591">
        <v>4</v>
      </c>
      <c r="C591" t="s">
        <v>1278</v>
      </c>
      <c r="D591" t="s">
        <v>1278</v>
      </c>
      <c r="E591" t="s">
        <v>83</v>
      </c>
      <c r="F591" t="s">
        <v>83</v>
      </c>
      <c r="G591" t="s">
        <v>29</v>
      </c>
      <c r="H591" t="s">
        <v>1053</v>
      </c>
      <c r="I591" t="s">
        <v>86</v>
      </c>
      <c r="K591" t="s">
        <v>1279</v>
      </c>
      <c r="L591" t="s">
        <v>1278</v>
      </c>
      <c r="M591" s="27" t="s">
        <v>1145</v>
      </c>
      <c r="N591" s="53" t="s">
        <v>23</v>
      </c>
      <c r="O591">
        <v>1232000</v>
      </c>
      <c r="P591" s="9">
        <v>1232000</v>
      </c>
      <c r="Q591" s="61">
        <f t="shared" si="10"/>
        <v>3.3000000000000003E-5</v>
      </c>
    </row>
    <row r="592" spans="1:17" outlineLevel="3">
      <c r="A592">
        <v>591</v>
      </c>
      <c r="B592">
        <v>4</v>
      </c>
      <c r="C592" t="s">
        <v>1280</v>
      </c>
      <c r="D592" t="s">
        <v>1280</v>
      </c>
      <c r="E592" t="s">
        <v>83</v>
      </c>
      <c r="F592" t="s">
        <v>83</v>
      </c>
      <c r="G592" t="s">
        <v>29</v>
      </c>
      <c r="H592" t="s">
        <v>1053</v>
      </c>
      <c r="I592" t="s">
        <v>86</v>
      </c>
      <c r="K592" t="s">
        <v>1281</v>
      </c>
      <c r="L592" t="s">
        <v>1280</v>
      </c>
      <c r="M592" s="27" t="s">
        <v>1055</v>
      </c>
      <c r="N592" s="53" t="s">
        <v>23</v>
      </c>
      <c r="O592">
        <v>1181337</v>
      </c>
      <c r="P592" s="9">
        <v>1181337</v>
      </c>
      <c r="Q592" s="61">
        <f t="shared" si="10"/>
        <v>3.1999999999999999E-5</v>
      </c>
    </row>
    <row r="593" spans="1:17" outlineLevel="3">
      <c r="A593">
        <v>592</v>
      </c>
      <c r="B593">
        <v>4</v>
      </c>
      <c r="C593" t="s">
        <v>1282</v>
      </c>
      <c r="D593" t="s">
        <v>1282</v>
      </c>
      <c r="E593" t="s">
        <v>83</v>
      </c>
      <c r="F593" t="s">
        <v>83</v>
      </c>
      <c r="G593" t="s">
        <v>29</v>
      </c>
      <c r="H593" t="s">
        <v>1053</v>
      </c>
      <c r="I593" t="s">
        <v>86</v>
      </c>
      <c r="K593" t="s">
        <v>1283</v>
      </c>
      <c r="L593" t="s">
        <v>1282</v>
      </c>
      <c r="M593" s="27" t="s">
        <v>1055</v>
      </c>
      <c r="N593" s="53" t="s">
        <v>23</v>
      </c>
      <c r="O593">
        <v>1162597</v>
      </c>
      <c r="P593" s="9">
        <v>1162597</v>
      </c>
      <c r="Q593" s="61">
        <f t="shared" si="10"/>
        <v>3.1000000000000001E-5</v>
      </c>
    </row>
    <row r="594" spans="1:17" outlineLevel="3">
      <c r="A594">
        <v>593</v>
      </c>
      <c r="B594">
        <v>4</v>
      </c>
      <c r="C594" t="s">
        <v>1284</v>
      </c>
      <c r="D594" t="s">
        <v>1284</v>
      </c>
      <c r="E594" t="s">
        <v>83</v>
      </c>
      <c r="F594" t="s">
        <v>83</v>
      </c>
      <c r="G594" t="s">
        <v>29</v>
      </c>
      <c r="H594" t="s">
        <v>1053</v>
      </c>
      <c r="I594" t="s">
        <v>86</v>
      </c>
      <c r="K594" t="s">
        <v>1285</v>
      </c>
      <c r="L594" t="s">
        <v>1284</v>
      </c>
      <c r="M594" s="27" t="s">
        <v>1145</v>
      </c>
      <c r="N594" s="53" t="s">
        <v>23</v>
      </c>
      <c r="O594">
        <v>1141000</v>
      </c>
      <c r="P594" s="9">
        <v>1141000</v>
      </c>
      <c r="Q594" s="61">
        <f t="shared" si="10"/>
        <v>3.1000000000000001E-5</v>
      </c>
    </row>
    <row r="595" spans="1:17" outlineLevel="3">
      <c r="A595">
        <v>594</v>
      </c>
      <c r="B595">
        <v>4</v>
      </c>
      <c r="C595" t="s">
        <v>1286</v>
      </c>
      <c r="D595" t="s">
        <v>1286</v>
      </c>
      <c r="E595" t="s">
        <v>83</v>
      </c>
      <c r="F595" t="s">
        <v>83</v>
      </c>
      <c r="G595" t="s">
        <v>29</v>
      </c>
      <c r="H595" t="s">
        <v>1053</v>
      </c>
      <c r="I595" t="s">
        <v>86</v>
      </c>
      <c r="K595" t="s">
        <v>1287</v>
      </c>
      <c r="L595" t="s">
        <v>1286</v>
      </c>
      <c r="M595" s="27" t="s">
        <v>1145</v>
      </c>
      <c r="N595" s="53" t="s">
        <v>23</v>
      </c>
      <c r="O595">
        <v>1126639</v>
      </c>
      <c r="P595" s="9">
        <v>1126639</v>
      </c>
      <c r="Q595" s="61">
        <f t="shared" si="10"/>
        <v>3.0000000000000001E-5</v>
      </c>
    </row>
    <row r="596" spans="1:17" outlineLevel="3">
      <c r="A596">
        <v>595</v>
      </c>
      <c r="B596">
        <v>4</v>
      </c>
      <c r="C596" t="s">
        <v>1288</v>
      </c>
      <c r="D596" t="s">
        <v>1288</v>
      </c>
      <c r="E596" t="s">
        <v>83</v>
      </c>
      <c r="F596" t="s">
        <v>83</v>
      </c>
      <c r="G596" t="s">
        <v>29</v>
      </c>
      <c r="H596" t="s">
        <v>1053</v>
      </c>
      <c r="I596" t="s">
        <v>86</v>
      </c>
      <c r="K596" t="s">
        <v>1289</v>
      </c>
      <c r="L596" t="s">
        <v>1288</v>
      </c>
      <c r="M596" s="27" t="s">
        <v>1055</v>
      </c>
      <c r="N596" s="53" t="s">
        <v>23</v>
      </c>
      <c r="O596">
        <v>1118785</v>
      </c>
      <c r="P596" s="9">
        <v>1118785</v>
      </c>
      <c r="Q596" s="61">
        <f t="shared" si="10"/>
        <v>3.0000000000000001E-5</v>
      </c>
    </row>
    <row r="597" spans="1:17" outlineLevel="3">
      <c r="A597">
        <v>596</v>
      </c>
      <c r="B597">
        <v>4</v>
      </c>
      <c r="C597" t="s">
        <v>1290</v>
      </c>
      <c r="D597" t="s">
        <v>1290</v>
      </c>
      <c r="E597" t="s">
        <v>83</v>
      </c>
      <c r="F597" t="s">
        <v>83</v>
      </c>
      <c r="G597" t="s">
        <v>29</v>
      </c>
      <c r="H597" t="s">
        <v>1053</v>
      </c>
      <c r="I597" t="s">
        <v>86</v>
      </c>
      <c r="K597" t="s">
        <v>1291</v>
      </c>
      <c r="L597" t="s">
        <v>1290</v>
      </c>
      <c r="M597" s="27" t="s">
        <v>1145</v>
      </c>
      <c r="N597" s="53" t="s">
        <v>23</v>
      </c>
      <c r="O597">
        <v>1094275</v>
      </c>
      <c r="P597" s="9">
        <v>1094275</v>
      </c>
      <c r="Q597" s="61">
        <f t="shared" si="10"/>
        <v>3.0000000000000001E-5</v>
      </c>
    </row>
    <row r="598" spans="1:17" outlineLevel="3">
      <c r="A598">
        <v>597</v>
      </c>
      <c r="B598">
        <v>4</v>
      </c>
      <c r="C598" t="s">
        <v>1292</v>
      </c>
      <c r="D598" t="s">
        <v>1292</v>
      </c>
      <c r="E598" t="s">
        <v>83</v>
      </c>
      <c r="F598" t="s">
        <v>83</v>
      </c>
      <c r="G598" t="s">
        <v>29</v>
      </c>
      <c r="H598" t="s">
        <v>1053</v>
      </c>
      <c r="I598" t="s">
        <v>86</v>
      </c>
      <c r="K598" t="s">
        <v>1293</v>
      </c>
      <c r="L598" t="s">
        <v>1292</v>
      </c>
      <c r="M598" s="27" t="s">
        <v>1058</v>
      </c>
      <c r="N598" s="53" t="s">
        <v>23</v>
      </c>
      <c r="O598">
        <v>1083000</v>
      </c>
      <c r="P598" s="9">
        <v>1083000</v>
      </c>
      <c r="Q598" s="61">
        <f t="shared" si="10"/>
        <v>2.9E-5</v>
      </c>
    </row>
    <row r="599" spans="1:17" outlineLevel="3">
      <c r="A599">
        <v>598</v>
      </c>
      <c r="B599">
        <v>4</v>
      </c>
      <c r="C599" t="s">
        <v>1294</v>
      </c>
      <c r="D599" t="s">
        <v>1294</v>
      </c>
      <c r="E599" t="s">
        <v>83</v>
      </c>
      <c r="F599" t="s">
        <v>83</v>
      </c>
      <c r="G599" t="s">
        <v>29</v>
      </c>
      <c r="H599" t="s">
        <v>1053</v>
      </c>
      <c r="I599" t="s">
        <v>86</v>
      </c>
      <c r="K599" t="s">
        <v>1295</v>
      </c>
      <c r="L599" t="s">
        <v>1294</v>
      </c>
      <c r="M599" s="27" t="s">
        <v>1055</v>
      </c>
      <c r="N599" s="53" t="s">
        <v>23</v>
      </c>
      <c r="O599">
        <v>1046000</v>
      </c>
      <c r="P599" s="9">
        <v>1046000</v>
      </c>
      <c r="Q599" s="61">
        <f t="shared" si="10"/>
        <v>2.8E-5</v>
      </c>
    </row>
    <row r="600" spans="1:17" outlineLevel="3">
      <c r="A600">
        <v>599</v>
      </c>
      <c r="B600">
        <v>4</v>
      </c>
      <c r="C600" t="s">
        <v>1296</v>
      </c>
      <c r="D600" t="s">
        <v>1296</v>
      </c>
      <c r="E600" t="s">
        <v>83</v>
      </c>
      <c r="F600" t="s">
        <v>83</v>
      </c>
      <c r="G600" t="s">
        <v>29</v>
      </c>
      <c r="H600" t="s">
        <v>1053</v>
      </c>
      <c r="I600" t="s">
        <v>86</v>
      </c>
      <c r="K600" t="s">
        <v>1297</v>
      </c>
      <c r="L600" t="s">
        <v>1296</v>
      </c>
      <c r="M600" s="27" t="s">
        <v>1055</v>
      </c>
      <c r="N600" s="53" t="s">
        <v>23</v>
      </c>
      <c r="O600">
        <v>1001972</v>
      </c>
      <c r="P600" s="9">
        <v>1001972</v>
      </c>
      <c r="Q600" s="61">
        <f t="shared" si="10"/>
        <v>2.6999999999999999E-5</v>
      </c>
    </row>
    <row r="601" spans="1:17" outlineLevel="3">
      <c r="A601">
        <v>600</v>
      </c>
      <c r="B601">
        <v>4</v>
      </c>
      <c r="C601" t="s">
        <v>1298</v>
      </c>
      <c r="D601" t="s">
        <v>1298</v>
      </c>
      <c r="E601" t="s">
        <v>83</v>
      </c>
      <c r="F601" t="s">
        <v>83</v>
      </c>
      <c r="G601" t="s">
        <v>29</v>
      </c>
      <c r="H601" t="s">
        <v>1053</v>
      </c>
      <c r="I601" t="s">
        <v>86</v>
      </c>
      <c r="K601" t="s">
        <v>1299</v>
      </c>
      <c r="L601" t="s">
        <v>1298</v>
      </c>
      <c r="M601" s="27" t="s">
        <v>1145</v>
      </c>
      <c r="N601" s="53" t="s">
        <v>23</v>
      </c>
      <c r="O601">
        <v>978333</v>
      </c>
      <c r="P601" s="9">
        <v>978333</v>
      </c>
      <c r="Q601" s="61">
        <f t="shared" si="10"/>
        <v>2.5999999999999998E-5</v>
      </c>
    </row>
    <row r="602" spans="1:17" outlineLevel="3">
      <c r="A602">
        <v>601</v>
      </c>
      <c r="B602">
        <v>4</v>
      </c>
      <c r="C602" t="s">
        <v>1300</v>
      </c>
      <c r="D602" t="s">
        <v>1300</v>
      </c>
      <c r="E602" t="s">
        <v>83</v>
      </c>
      <c r="F602" t="s">
        <v>83</v>
      </c>
      <c r="G602" t="s">
        <v>29</v>
      </c>
      <c r="H602" t="s">
        <v>1053</v>
      </c>
      <c r="I602" t="s">
        <v>86</v>
      </c>
      <c r="K602" t="s">
        <v>1301</v>
      </c>
      <c r="L602" t="s">
        <v>1300</v>
      </c>
      <c r="M602" s="27" t="s">
        <v>1058</v>
      </c>
      <c r="N602" s="53" t="s">
        <v>23</v>
      </c>
      <c r="O602">
        <v>965506</v>
      </c>
      <c r="P602" s="9">
        <v>965506</v>
      </c>
      <c r="Q602" s="61">
        <f t="shared" si="10"/>
        <v>2.5999999999999998E-5</v>
      </c>
    </row>
    <row r="603" spans="1:17" outlineLevel="3">
      <c r="A603">
        <v>602</v>
      </c>
      <c r="B603">
        <v>4</v>
      </c>
      <c r="C603" t="s">
        <v>1302</v>
      </c>
      <c r="D603" t="s">
        <v>1302</v>
      </c>
      <c r="E603" t="s">
        <v>83</v>
      </c>
      <c r="F603" t="s">
        <v>83</v>
      </c>
      <c r="G603" t="s">
        <v>29</v>
      </c>
      <c r="H603" t="s">
        <v>1053</v>
      </c>
      <c r="I603" t="s">
        <v>86</v>
      </c>
      <c r="K603" t="s">
        <v>1303</v>
      </c>
      <c r="L603" t="s">
        <v>1302</v>
      </c>
      <c r="M603" s="27" t="s">
        <v>1055</v>
      </c>
      <c r="N603" s="53" t="s">
        <v>23</v>
      </c>
      <c r="O603">
        <v>965000</v>
      </c>
      <c r="P603" s="9">
        <v>965000</v>
      </c>
      <c r="Q603" s="61">
        <f t="shared" si="10"/>
        <v>2.5999999999999998E-5</v>
      </c>
    </row>
    <row r="604" spans="1:17" outlineLevel="3">
      <c r="A604">
        <v>603</v>
      </c>
      <c r="B604">
        <v>4</v>
      </c>
      <c r="C604" t="s">
        <v>1304</v>
      </c>
      <c r="D604" t="s">
        <v>1304</v>
      </c>
      <c r="E604" t="s">
        <v>83</v>
      </c>
      <c r="F604" t="s">
        <v>83</v>
      </c>
      <c r="G604" t="s">
        <v>29</v>
      </c>
      <c r="H604" t="s">
        <v>1053</v>
      </c>
      <c r="I604" t="s">
        <v>86</v>
      </c>
      <c r="K604" t="s">
        <v>1305</v>
      </c>
      <c r="L604" t="s">
        <v>1304</v>
      </c>
      <c r="M604" s="27" t="s">
        <v>1145</v>
      </c>
      <c r="N604" s="53" t="s">
        <v>23</v>
      </c>
      <c r="O604">
        <v>940000</v>
      </c>
      <c r="P604" s="9">
        <v>940000</v>
      </c>
      <c r="Q604" s="61">
        <f t="shared" si="10"/>
        <v>2.5000000000000001E-5</v>
      </c>
    </row>
    <row r="605" spans="1:17" outlineLevel="3">
      <c r="A605">
        <v>604</v>
      </c>
      <c r="B605">
        <v>4</v>
      </c>
      <c r="C605" t="s">
        <v>1306</v>
      </c>
      <c r="D605" t="s">
        <v>1306</v>
      </c>
      <c r="E605" t="s">
        <v>83</v>
      </c>
      <c r="F605" t="s">
        <v>83</v>
      </c>
      <c r="G605" t="s">
        <v>29</v>
      </c>
      <c r="H605" t="s">
        <v>1053</v>
      </c>
      <c r="I605" t="s">
        <v>86</v>
      </c>
      <c r="K605" t="s">
        <v>1307</v>
      </c>
      <c r="L605" t="s">
        <v>1306</v>
      </c>
      <c r="M605" s="27" t="s">
        <v>1058</v>
      </c>
      <c r="N605" s="53" t="s">
        <v>23</v>
      </c>
      <c r="O605">
        <v>913783</v>
      </c>
      <c r="P605" s="9">
        <v>913783</v>
      </c>
      <c r="Q605" s="61">
        <f t="shared" si="10"/>
        <v>2.5000000000000001E-5</v>
      </c>
    </row>
    <row r="606" spans="1:17" outlineLevel="3">
      <c r="A606">
        <v>605</v>
      </c>
      <c r="B606">
        <v>4</v>
      </c>
      <c r="C606" t="s">
        <v>1308</v>
      </c>
      <c r="D606" t="s">
        <v>1308</v>
      </c>
      <c r="E606" t="s">
        <v>83</v>
      </c>
      <c r="F606" t="s">
        <v>83</v>
      </c>
      <c r="G606" t="s">
        <v>29</v>
      </c>
      <c r="H606" t="s">
        <v>1053</v>
      </c>
      <c r="I606" t="s">
        <v>86</v>
      </c>
      <c r="K606" t="s">
        <v>1309</v>
      </c>
      <c r="L606" t="s">
        <v>1308</v>
      </c>
      <c r="M606" s="27" t="s">
        <v>1055</v>
      </c>
      <c r="N606" s="53" t="s">
        <v>23</v>
      </c>
      <c r="O606">
        <v>891500</v>
      </c>
      <c r="P606" s="9">
        <v>891500</v>
      </c>
      <c r="Q606" s="61">
        <f t="shared" si="10"/>
        <v>2.4000000000000001E-5</v>
      </c>
    </row>
    <row r="607" spans="1:17" outlineLevel="3">
      <c r="A607">
        <v>606</v>
      </c>
      <c r="B607">
        <v>4</v>
      </c>
      <c r="C607" t="s">
        <v>1310</v>
      </c>
      <c r="D607" t="s">
        <v>1310</v>
      </c>
      <c r="E607" t="s">
        <v>83</v>
      </c>
      <c r="F607" t="s">
        <v>83</v>
      </c>
      <c r="G607" t="s">
        <v>29</v>
      </c>
      <c r="H607" t="s">
        <v>1053</v>
      </c>
      <c r="I607" t="s">
        <v>86</v>
      </c>
      <c r="K607" t="s">
        <v>1311</v>
      </c>
      <c r="L607" t="s">
        <v>1310</v>
      </c>
      <c r="M607" s="27" t="s">
        <v>1145</v>
      </c>
      <c r="N607" s="53" t="s">
        <v>23</v>
      </c>
      <c r="O607">
        <v>876500</v>
      </c>
      <c r="P607" s="9">
        <v>876500</v>
      </c>
      <c r="Q607" s="61">
        <f t="shared" si="10"/>
        <v>2.4000000000000001E-5</v>
      </c>
    </row>
    <row r="608" spans="1:17" outlineLevel="3">
      <c r="A608">
        <v>607</v>
      </c>
      <c r="B608">
        <v>4</v>
      </c>
      <c r="C608" t="s">
        <v>1312</v>
      </c>
      <c r="D608" t="s">
        <v>1312</v>
      </c>
      <c r="E608" t="s">
        <v>83</v>
      </c>
      <c r="F608" t="s">
        <v>83</v>
      </c>
      <c r="G608" t="s">
        <v>29</v>
      </c>
      <c r="H608" t="s">
        <v>1053</v>
      </c>
      <c r="I608" t="s">
        <v>86</v>
      </c>
      <c r="K608" t="s">
        <v>1313</v>
      </c>
      <c r="L608" t="s">
        <v>1312</v>
      </c>
      <c r="M608" s="27" t="s">
        <v>1058</v>
      </c>
      <c r="N608" s="53" t="s">
        <v>23</v>
      </c>
      <c r="O608">
        <v>872000</v>
      </c>
      <c r="P608" s="9">
        <v>872000</v>
      </c>
      <c r="Q608" s="61">
        <f t="shared" si="10"/>
        <v>2.4000000000000001E-5</v>
      </c>
    </row>
    <row r="609" spans="1:17" outlineLevel="3">
      <c r="A609">
        <v>608</v>
      </c>
      <c r="B609">
        <v>4</v>
      </c>
      <c r="C609" t="s">
        <v>1314</v>
      </c>
      <c r="D609" t="s">
        <v>1314</v>
      </c>
      <c r="E609" t="s">
        <v>83</v>
      </c>
      <c r="F609" t="s">
        <v>83</v>
      </c>
      <c r="G609" t="s">
        <v>29</v>
      </c>
      <c r="H609" t="s">
        <v>1053</v>
      </c>
      <c r="I609" t="s">
        <v>86</v>
      </c>
      <c r="K609" t="s">
        <v>1315</v>
      </c>
      <c r="L609" t="s">
        <v>1314</v>
      </c>
      <c r="M609" s="27" t="s">
        <v>1145</v>
      </c>
      <c r="N609" s="53" t="s">
        <v>23</v>
      </c>
      <c r="O609">
        <v>841500</v>
      </c>
      <c r="P609" s="9">
        <v>841500</v>
      </c>
      <c r="Q609" s="61">
        <f t="shared" si="10"/>
        <v>2.3E-5</v>
      </c>
    </row>
    <row r="610" spans="1:17" outlineLevel="3">
      <c r="A610">
        <v>609</v>
      </c>
      <c r="B610">
        <v>4</v>
      </c>
      <c r="C610" t="s">
        <v>1316</v>
      </c>
      <c r="D610" t="s">
        <v>1316</v>
      </c>
      <c r="E610" t="s">
        <v>83</v>
      </c>
      <c r="F610" t="s">
        <v>83</v>
      </c>
      <c r="G610" t="s">
        <v>29</v>
      </c>
      <c r="H610" t="s">
        <v>1053</v>
      </c>
      <c r="I610" t="s">
        <v>86</v>
      </c>
      <c r="K610" t="s">
        <v>1317</v>
      </c>
      <c r="L610" t="s">
        <v>1316</v>
      </c>
      <c r="M610" s="27" t="s">
        <v>1145</v>
      </c>
      <c r="N610" s="53" t="s">
        <v>23</v>
      </c>
      <c r="O610">
        <v>817000</v>
      </c>
      <c r="P610" s="9">
        <v>817000</v>
      </c>
      <c r="Q610" s="61">
        <f t="shared" si="10"/>
        <v>2.1999999999999999E-5</v>
      </c>
    </row>
    <row r="611" spans="1:17" outlineLevel="3">
      <c r="A611">
        <v>610</v>
      </c>
      <c r="B611">
        <v>4</v>
      </c>
      <c r="C611" t="s">
        <v>1318</v>
      </c>
      <c r="D611" t="s">
        <v>1318</v>
      </c>
      <c r="E611" t="s">
        <v>83</v>
      </c>
      <c r="F611" t="s">
        <v>83</v>
      </c>
      <c r="G611" t="s">
        <v>29</v>
      </c>
      <c r="H611" t="s">
        <v>1053</v>
      </c>
      <c r="I611" t="s">
        <v>86</v>
      </c>
      <c r="K611" t="s">
        <v>1319</v>
      </c>
      <c r="L611" t="s">
        <v>1318</v>
      </c>
      <c r="M611" s="27" t="s">
        <v>1145</v>
      </c>
      <c r="N611" s="53" t="s">
        <v>23</v>
      </c>
      <c r="O611">
        <v>799720</v>
      </c>
      <c r="P611" s="9">
        <v>799720</v>
      </c>
      <c r="Q611" s="61">
        <f t="shared" si="10"/>
        <v>2.1999999999999999E-5</v>
      </c>
    </row>
    <row r="612" spans="1:17" outlineLevel="3">
      <c r="A612">
        <v>611</v>
      </c>
      <c r="B612">
        <v>4</v>
      </c>
      <c r="C612" t="s">
        <v>1320</v>
      </c>
      <c r="D612" t="s">
        <v>1320</v>
      </c>
      <c r="E612" t="s">
        <v>83</v>
      </c>
      <c r="F612" t="s">
        <v>83</v>
      </c>
      <c r="G612" t="s">
        <v>29</v>
      </c>
      <c r="H612" t="s">
        <v>1053</v>
      </c>
      <c r="I612" t="s">
        <v>86</v>
      </c>
      <c r="K612" t="s">
        <v>1321</v>
      </c>
      <c r="L612" t="s">
        <v>1320</v>
      </c>
      <c r="M612" s="27" t="s">
        <v>1145</v>
      </c>
      <c r="N612" s="53" t="s">
        <v>23</v>
      </c>
      <c r="O612">
        <v>794741</v>
      </c>
      <c r="P612" s="9">
        <v>794741</v>
      </c>
      <c r="Q612" s="61">
        <f t="shared" si="10"/>
        <v>2.0999999999999999E-5</v>
      </c>
    </row>
    <row r="613" spans="1:17" outlineLevel="3">
      <c r="A613">
        <v>612</v>
      </c>
      <c r="B613">
        <v>4</v>
      </c>
      <c r="C613" t="s">
        <v>1322</v>
      </c>
      <c r="D613" t="s">
        <v>1322</v>
      </c>
      <c r="E613" t="s">
        <v>83</v>
      </c>
      <c r="F613" t="s">
        <v>83</v>
      </c>
      <c r="G613" t="s">
        <v>29</v>
      </c>
      <c r="H613" t="s">
        <v>1053</v>
      </c>
      <c r="I613" t="s">
        <v>86</v>
      </c>
      <c r="K613" t="s">
        <v>1323</v>
      </c>
      <c r="L613" t="s">
        <v>1322</v>
      </c>
      <c r="M613" s="27" t="s">
        <v>1055</v>
      </c>
      <c r="N613" s="53" t="s">
        <v>23</v>
      </c>
      <c r="O613">
        <v>763900</v>
      </c>
      <c r="P613" s="9">
        <v>763900</v>
      </c>
      <c r="Q613" s="61">
        <f t="shared" si="10"/>
        <v>2.0999999999999999E-5</v>
      </c>
    </row>
    <row r="614" spans="1:17" outlineLevel="3">
      <c r="A614">
        <v>613</v>
      </c>
      <c r="B614">
        <v>4</v>
      </c>
      <c r="C614" t="s">
        <v>1324</v>
      </c>
      <c r="D614" t="s">
        <v>1324</v>
      </c>
      <c r="E614" t="s">
        <v>83</v>
      </c>
      <c r="F614" t="s">
        <v>83</v>
      </c>
      <c r="G614" t="s">
        <v>29</v>
      </c>
      <c r="H614" t="s">
        <v>1053</v>
      </c>
      <c r="I614" t="s">
        <v>86</v>
      </c>
      <c r="K614" t="s">
        <v>1325</v>
      </c>
      <c r="L614" t="s">
        <v>1324</v>
      </c>
      <c r="M614" s="27" t="s">
        <v>1055</v>
      </c>
      <c r="N614" s="53" t="s">
        <v>23</v>
      </c>
      <c r="O614">
        <v>756500</v>
      </c>
      <c r="P614" s="9">
        <v>756500</v>
      </c>
      <c r="Q614" s="61">
        <f t="shared" si="10"/>
        <v>2.0000000000000002E-5</v>
      </c>
    </row>
    <row r="615" spans="1:17" outlineLevel="3">
      <c r="A615">
        <v>614</v>
      </c>
      <c r="B615">
        <v>4</v>
      </c>
      <c r="C615" t="s">
        <v>1326</v>
      </c>
      <c r="D615" t="s">
        <v>1326</v>
      </c>
      <c r="E615" t="s">
        <v>83</v>
      </c>
      <c r="F615" t="s">
        <v>83</v>
      </c>
      <c r="G615" t="s">
        <v>29</v>
      </c>
      <c r="H615" t="s">
        <v>1053</v>
      </c>
      <c r="I615" t="s">
        <v>86</v>
      </c>
      <c r="K615" t="s">
        <v>1327</v>
      </c>
      <c r="L615" t="s">
        <v>1326</v>
      </c>
      <c r="M615" s="27" t="s">
        <v>1058</v>
      </c>
      <c r="N615" s="53" t="s">
        <v>23</v>
      </c>
      <c r="O615">
        <v>751900</v>
      </c>
      <c r="P615" s="9">
        <v>751900</v>
      </c>
      <c r="Q615" s="61">
        <f t="shared" si="10"/>
        <v>2.0000000000000002E-5</v>
      </c>
    </row>
    <row r="616" spans="1:17" outlineLevel="3">
      <c r="A616">
        <v>615</v>
      </c>
      <c r="B616">
        <v>4</v>
      </c>
      <c r="C616" t="s">
        <v>1328</v>
      </c>
      <c r="D616" t="s">
        <v>1328</v>
      </c>
      <c r="E616" t="s">
        <v>83</v>
      </c>
      <c r="F616" t="s">
        <v>83</v>
      </c>
      <c r="G616" t="s">
        <v>29</v>
      </c>
      <c r="H616" t="s">
        <v>1053</v>
      </c>
      <c r="I616" t="s">
        <v>86</v>
      </c>
      <c r="K616" t="s">
        <v>1329</v>
      </c>
      <c r="L616" t="s">
        <v>1328</v>
      </c>
      <c r="M616" s="27" t="s">
        <v>1058</v>
      </c>
      <c r="N616" s="53" t="s">
        <v>23</v>
      </c>
      <c r="O616">
        <v>745000</v>
      </c>
      <c r="P616" s="9">
        <v>745000</v>
      </c>
      <c r="Q616" s="61">
        <f t="shared" si="10"/>
        <v>2.0000000000000002E-5</v>
      </c>
    </row>
    <row r="617" spans="1:17" outlineLevel="3">
      <c r="A617">
        <v>616</v>
      </c>
      <c r="B617">
        <v>4</v>
      </c>
      <c r="C617" t="s">
        <v>1330</v>
      </c>
      <c r="D617" t="s">
        <v>1330</v>
      </c>
      <c r="E617" t="s">
        <v>83</v>
      </c>
      <c r="F617" t="s">
        <v>83</v>
      </c>
      <c r="G617" t="s">
        <v>29</v>
      </c>
      <c r="H617" t="s">
        <v>1053</v>
      </c>
      <c r="I617" t="s">
        <v>86</v>
      </c>
      <c r="K617" t="s">
        <v>1331</v>
      </c>
      <c r="L617" t="s">
        <v>1330</v>
      </c>
      <c r="M617" s="27" t="s">
        <v>1055</v>
      </c>
      <c r="N617" s="53" t="s">
        <v>23</v>
      </c>
      <c r="O617">
        <v>740000</v>
      </c>
      <c r="P617" s="9">
        <v>740000</v>
      </c>
      <c r="Q617" s="61">
        <f t="shared" si="10"/>
        <v>2.0000000000000002E-5</v>
      </c>
    </row>
    <row r="618" spans="1:17" outlineLevel="3">
      <c r="A618">
        <v>617</v>
      </c>
      <c r="B618">
        <v>4</v>
      </c>
      <c r="C618" t="s">
        <v>1332</v>
      </c>
      <c r="D618" t="s">
        <v>1332</v>
      </c>
      <c r="E618" t="s">
        <v>83</v>
      </c>
      <c r="F618" t="s">
        <v>83</v>
      </c>
      <c r="G618" t="s">
        <v>29</v>
      </c>
      <c r="H618" t="s">
        <v>1053</v>
      </c>
      <c r="I618" t="s">
        <v>86</v>
      </c>
      <c r="K618" t="s">
        <v>1333</v>
      </c>
      <c r="L618" t="s">
        <v>1332</v>
      </c>
      <c r="M618" s="27" t="s">
        <v>1145</v>
      </c>
      <c r="N618" s="53" t="s">
        <v>23</v>
      </c>
      <c r="O618">
        <v>737130</v>
      </c>
      <c r="P618" s="9">
        <v>737130</v>
      </c>
      <c r="Q618" s="61">
        <f t="shared" si="10"/>
        <v>2.0000000000000002E-5</v>
      </c>
    </row>
    <row r="619" spans="1:17" outlineLevel="3">
      <c r="A619">
        <v>618</v>
      </c>
      <c r="B619">
        <v>4</v>
      </c>
      <c r="C619" t="s">
        <v>1334</v>
      </c>
      <c r="D619" t="s">
        <v>1334</v>
      </c>
      <c r="E619" t="s">
        <v>83</v>
      </c>
      <c r="F619" t="s">
        <v>83</v>
      </c>
      <c r="G619" t="s">
        <v>29</v>
      </c>
      <c r="H619" t="s">
        <v>1053</v>
      </c>
      <c r="I619" t="s">
        <v>86</v>
      </c>
      <c r="K619" t="s">
        <v>1335</v>
      </c>
      <c r="L619" t="s">
        <v>1334</v>
      </c>
      <c r="M619" s="27" t="s">
        <v>1145</v>
      </c>
      <c r="N619" s="53" t="s">
        <v>23</v>
      </c>
      <c r="O619">
        <v>736000</v>
      </c>
      <c r="P619" s="9">
        <v>736000</v>
      </c>
      <c r="Q619" s="61">
        <f t="shared" si="10"/>
        <v>2.0000000000000002E-5</v>
      </c>
    </row>
    <row r="620" spans="1:17" outlineLevel="3">
      <c r="A620">
        <v>619</v>
      </c>
      <c r="B620">
        <v>4</v>
      </c>
      <c r="C620" t="s">
        <v>1336</v>
      </c>
      <c r="D620" t="s">
        <v>1336</v>
      </c>
      <c r="E620" t="s">
        <v>83</v>
      </c>
      <c r="F620" t="s">
        <v>83</v>
      </c>
      <c r="G620" t="s">
        <v>29</v>
      </c>
      <c r="H620" t="s">
        <v>1053</v>
      </c>
      <c r="I620" t="s">
        <v>86</v>
      </c>
      <c r="K620" t="s">
        <v>1337</v>
      </c>
      <c r="L620" t="s">
        <v>1336</v>
      </c>
      <c r="M620" s="27" t="s">
        <v>1145</v>
      </c>
      <c r="N620" s="53" t="s">
        <v>23</v>
      </c>
      <c r="O620">
        <v>726000</v>
      </c>
      <c r="P620" s="9">
        <v>726000</v>
      </c>
      <c r="Q620" s="61">
        <f t="shared" si="10"/>
        <v>2.0000000000000002E-5</v>
      </c>
    </row>
    <row r="621" spans="1:17" outlineLevel="3">
      <c r="A621">
        <v>620</v>
      </c>
      <c r="B621">
        <v>4</v>
      </c>
      <c r="C621" t="s">
        <v>1338</v>
      </c>
      <c r="D621" t="s">
        <v>1338</v>
      </c>
      <c r="E621" t="s">
        <v>83</v>
      </c>
      <c r="F621" t="s">
        <v>83</v>
      </c>
      <c r="G621" t="s">
        <v>29</v>
      </c>
      <c r="H621" t="s">
        <v>1053</v>
      </c>
      <c r="I621" t="s">
        <v>86</v>
      </c>
      <c r="K621" t="s">
        <v>1339</v>
      </c>
      <c r="L621" t="s">
        <v>1338</v>
      </c>
      <c r="M621" s="27" t="s">
        <v>1058</v>
      </c>
      <c r="N621" s="53" t="s">
        <v>23</v>
      </c>
      <c r="O621">
        <v>721000</v>
      </c>
      <c r="P621" s="9">
        <v>721000</v>
      </c>
      <c r="Q621" s="61">
        <f t="shared" si="10"/>
        <v>1.9000000000000001E-5</v>
      </c>
    </row>
    <row r="622" spans="1:17" outlineLevel="3">
      <c r="A622">
        <v>621</v>
      </c>
      <c r="B622">
        <v>4</v>
      </c>
      <c r="C622" t="s">
        <v>1340</v>
      </c>
      <c r="D622" t="s">
        <v>1340</v>
      </c>
      <c r="E622" t="s">
        <v>83</v>
      </c>
      <c r="F622" t="s">
        <v>83</v>
      </c>
      <c r="G622" t="s">
        <v>29</v>
      </c>
      <c r="H622" t="s">
        <v>1053</v>
      </c>
      <c r="I622" t="s">
        <v>86</v>
      </c>
      <c r="K622" t="s">
        <v>1341</v>
      </c>
      <c r="L622" t="s">
        <v>1340</v>
      </c>
      <c r="M622" s="27" t="s">
        <v>1058</v>
      </c>
      <c r="N622" s="53" t="s">
        <v>23</v>
      </c>
      <c r="O622">
        <v>711966</v>
      </c>
      <c r="P622" s="9">
        <v>711966</v>
      </c>
      <c r="Q622" s="61">
        <f t="shared" si="10"/>
        <v>1.9000000000000001E-5</v>
      </c>
    </row>
    <row r="623" spans="1:17" outlineLevel="3">
      <c r="A623">
        <v>622</v>
      </c>
      <c r="B623">
        <v>4</v>
      </c>
      <c r="C623" t="s">
        <v>1342</v>
      </c>
      <c r="D623" t="s">
        <v>1342</v>
      </c>
      <c r="E623" t="s">
        <v>83</v>
      </c>
      <c r="F623" t="s">
        <v>83</v>
      </c>
      <c r="G623" t="s">
        <v>29</v>
      </c>
      <c r="H623" t="s">
        <v>1053</v>
      </c>
      <c r="I623" t="s">
        <v>86</v>
      </c>
      <c r="K623" t="s">
        <v>1343</v>
      </c>
      <c r="L623" t="s">
        <v>1342</v>
      </c>
      <c r="M623" s="27" t="s">
        <v>1145</v>
      </c>
      <c r="N623" s="53" t="s">
        <v>23</v>
      </c>
      <c r="O623">
        <v>692500</v>
      </c>
      <c r="P623" s="9">
        <v>692500</v>
      </c>
      <c r="Q623" s="61">
        <f t="shared" si="10"/>
        <v>1.9000000000000001E-5</v>
      </c>
    </row>
    <row r="624" spans="1:17" outlineLevel="3">
      <c r="A624">
        <v>623</v>
      </c>
      <c r="B624">
        <v>4</v>
      </c>
      <c r="C624" t="s">
        <v>1344</v>
      </c>
      <c r="D624" t="s">
        <v>1344</v>
      </c>
      <c r="E624" t="s">
        <v>83</v>
      </c>
      <c r="F624" t="s">
        <v>83</v>
      </c>
      <c r="G624" t="s">
        <v>29</v>
      </c>
      <c r="H624" t="s">
        <v>1053</v>
      </c>
      <c r="I624" t="s">
        <v>86</v>
      </c>
      <c r="K624" t="s">
        <v>1345</v>
      </c>
      <c r="L624" t="s">
        <v>1344</v>
      </c>
      <c r="M624" s="27" t="s">
        <v>1058</v>
      </c>
      <c r="N624" s="53" t="s">
        <v>23</v>
      </c>
      <c r="O624">
        <v>692285</v>
      </c>
      <c r="P624" s="9">
        <v>692285</v>
      </c>
      <c r="Q624" s="61">
        <f t="shared" si="10"/>
        <v>1.9000000000000001E-5</v>
      </c>
    </row>
    <row r="625" spans="1:17" outlineLevel="3">
      <c r="A625">
        <v>624</v>
      </c>
      <c r="B625">
        <v>4</v>
      </c>
      <c r="C625" t="s">
        <v>1346</v>
      </c>
      <c r="D625" t="s">
        <v>1346</v>
      </c>
      <c r="E625" t="s">
        <v>83</v>
      </c>
      <c r="F625" t="s">
        <v>83</v>
      </c>
      <c r="G625" t="s">
        <v>29</v>
      </c>
      <c r="H625" t="s">
        <v>1053</v>
      </c>
      <c r="I625" t="s">
        <v>86</v>
      </c>
      <c r="K625" t="s">
        <v>1347</v>
      </c>
      <c r="L625" t="s">
        <v>1346</v>
      </c>
      <c r="M625" s="27" t="s">
        <v>1145</v>
      </c>
      <c r="N625" s="53" t="s">
        <v>23</v>
      </c>
      <c r="O625">
        <v>689000</v>
      </c>
      <c r="P625" s="9">
        <v>689000</v>
      </c>
      <c r="Q625" s="61">
        <f t="shared" si="10"/>
        <v>1.9000000000000001E-5</v>
      </c>
    </row>
    <row r="626" spans="1:17" outlineLevel="3">
      <c r="A626">
        <v>625</v>
      </c>
      <c r="B626">
        <v>4</v>
      </c>
      <c r="C626" t="s">
        <v>1348</v>
      </c>
      <c r="D626" t="s">
        <v>1348</v>
      </c>
      <c r="E626" t="s">
        <v>83</v>
      </c>
      <c r="F626" t="s">
        <v>83</v>
      </c>
      <c r="G626" t="s">
        <v>29</v>
      </c>
      <c r="H626" t="s">
        <v>1053</v>
      </c>
      <c r="I626" t="s">
        <v>86</v>
      </c>
      <c r="K626" t="s">
        <v>1349</v>
      </c>
      <c r="L626" t="s">
        <v>1348</v>
      </c>
      <c r="M626" s="27" t="s">
        <v>1055</v>
      </c>
      <c r="N626" s="53" t="s">
        <v>23</v>
      </c>
      <c r="O626">
        <v>676000</v>
      </c>
      <c r="P626" s="9">
        <v>676000</v>
      </c>
      <c r="Q626" s="61">
        <f t="shared" si="10"/>
        <v>1.8E-5</v>
      </c>
    </row>
    <row r="627" spans="1:17" outlineLevel="3">
      <c r="A627">
        <v>626</v>
      </c>
      <c r="B627">
        <v>4</v>
      </c>
      <c r="C627" t="s">
        <v>1350</v>
      </c>
      <c r="D627" t="s">
        <v>1350</v>
      </c>
      <c r="E627" t="s">
        <v>83</v>
      </c>
      <c r="F627" t="s">
        <v>83</v>
      </c>
      <c r="G627" t="s">
        <v>29</v>
      </c>
      <c r="H627" t="s">
        <v>1053</v>
      </c>
      <c r="I627" t="s">
        <v>86</v>
      </c>
      <c r="K627" t="s">
        <v>1351</v>
      </c>
      <c r="L627" t="s">
        <v>1350</v>
      </c>
      <c r="M627" s="27" t="s">
        <v>1055</v>
      </c>
      <c r="N627" s="53" t="s">
        <v>23</v>
      </c>
      <c r="O627">
        <v>672250</v>
      </c>
      <c r="P627" s="9">
        <v>672250</v>
      </c>
      <c r="Q627" s="61">
        <f t="shared" si="10"/>
        <v>1.8E-5</v>
      </c>
    </row>
    <row r="628" spans="1:17" outlineLevel="3">
      <c r="A628">
        <v>627</v>
      </c>
      <c r="B628">
        <v>4</v>
      </c>
      <c r="C628" t="s">
        <v>1352</v>
      </c>
      <c r="D628" t="s">
        <v>1352</v>
      </c>
      <c r="E628" t="s">
        <v>83</v>
      </c>
      <c r="F628" t="s">
        <v>83</v>
      </c>
      <c r="G628" t="s">
        <v>29</v>
      </c>
      <c r="H628" t="s">
        <v>1053</v>
      </c>
      <c r="I628" t="s">
        <v>86</v>
      </c>
      <c r="K628" t="s">
        <v>1353</v>
      </c>
      <c r="L628" t="s">
        <v>1352</v>
      </c>
      <c r="M628" s="27" t="s">
        <v>1145</v>
      </c>
      <c r="N628" s="53" t="s">
        <v>23</v>
      </c>
      <c r="O628">
        <v>669813</v>
      </c>
      <c r="P628" s="9">
        <v>669813</v>
      </c>
      <c r="Q628" s="61">
        <f t="shared" si="10"/>
        <v>1.8E-5</v>
      </c>
    </row>
    <row r="629" spans="1:17" outlineLevel="3">
      <c r="A629">
        <v>628</v>
      </c>
      <c r="B629">
        <v>4</v>
      </c>
      <c r="C629" t="s">
        <v>1354</v>
      </c>
      <c r="D629" t="s">
        <v>1354</v>
      </c>
      <c r="E629" t="s">
        <v>83</v>
      </c>
      <c r="F629" t="s">
        <v>83</v>
      </c>
      <c r="G629" t="s">
        <v>29</v>
      </c>
      <c r="H629" t="s">
        <v>1053</v>
      </c>
      <c r="I629" t="s">
        <v>86</v>
      </c>
      <c r="K629" t="s">
        <v>1355</v>
      </c>
      <c r="L629" t="s">
        <v>1354</v>
      </c>
      <c r="M629" s="27" t="s">
        <v>1055</v>
      </c>
      <c r="N629" s="53" t="s">
        <v>23</v>
      </c>
      <c r="O629">
        <v>668000</v>
      </c>
      <c r="P629" s="9">
        <v>668000</v>
      </c>
      <c r="Q629" s="61">
        <f t="shared" si="10"/>
        <v>1.8E-5</v>
      </c>
    </row>
    <row r="630" spans="1:17" outlineLevel="3">
      <c r="A630">
        <v>629</v>
      </c>
      <c r="B630">
        <v>4</v>
      </c>
      <c r="C630" t="s">
        <v>1356</v>
      </c>
      <c r="D630" t="s">
        <v>1356</v>
      </c>
      <c r="E630" t="s">
        <v>83</v>
      </c>
      <c r="F630" t="s">
        <v>83</v>
      </c>
      <c r="G630" t="s">
        <v>29</v>
      </c>
      <c r="H630" t="s">
        <v>1053</v>
      </c>
      <c r="I630" t="s">
        <v>86</v>
      </c>
      <c r="K630" t="s">
        <v>1357</v>
      </c>
      <c r="L630" t="s">
        <v>1356</v>
      </c>
      <c r="M630" s="27" t="s">
        <v>1145</v>
      </c>
      <c r="N630" s="53" t="s">
        <v>23</v>
      </c>
      <c r="O630">
        <v>658611</v>
      </c>
      <c r="P630" s="9">
        <v>658611</v>
      </c>
      <c r="Q630" s="61">
        <f t="shared" si="10"/>
        <v>1.8E-5</v>
      </c>
    </row>
    <row r="631" spans="1:17" outlineLevel="3">
      <c r="A631">
        <v>630</v>
      </c>
      <c r="B631">
        <v>4</v>
      </c>
      <c r="C631" t="s">
        <v>1358</v>
      </c>
      <c r="D631" t="s">
        <v>1358</v>
      </c>
      <c r="E631" t="s">
        <v>83</v>
      </c>
      <c r="F631" t="s">
        <v>83</v>
      </c>
      <c r="G631" t="s">
        <v>29</v>
      </c>
      <c r="H631" t="s">
        <v>1053</v>
      </c>
      <c r="I631" t="s">
        <v>86</v>
      </c>
      <c r="K631" t="s">
        <v>1359</v>
      </c>
      <c r="L631" t="s">
        <v>1358</v>
      </c>
      <c r="M631" s="27" t="s">
        <v>1145</v>
      </c>
      <c r="N631" s="53" t="s">
        <v>23</v>
      </c>
      <c r="O631">
        <v>650000</v>
      </c>
      <c r="P631" s="9">
        <v>650000</v>
      </c>
      <c r="Q631" s="61">
        <f t="shared" si="10"/>
        <v>1.8E-5</v>
      </c>
    </row>
    <row r="632" spans="1:17" outlineLevel="3">
      <c r="A632">
        <v>631</v>
      </c>
      <c r="B632">
        <v>4</v>
      </c>
      <c r="C632" t="s">
        <v>1360</v>
      </c>
      <c r="D632" t="s">
        <v>1360</v>
      </c>
      <c r="E632" t="s">
        <v>83</v>
      </c>
      <c r="F632" t="s">
        <v>83</v>
      </c>
      <c r="G632" t="s">
        <v>29</v>
      </c>
      <c r="H632" t="s">
        <v>1053</v>
      </c>
      <c r="I632" t="s">
        <v>86</v>
      </c>
      <c r="K632" t="s">
        <v>1361</v>
      </c>
      <c r="L632" t="s">
        <v>1360</v>
      </c>
      <c r="M632" s="27" t="s">
        <v>1058</v>
      </c>
      <c r="N632" s="53" t="s">
        <v>23</v>
      </c>
      <c r="O632">
        <v>647475</v>
      </c>
      <c r="P632" s="9">
        <v>647475</v>
      </c>
      <c r="Q632" s="61">
        <f t="shared" si="10"/>
        <v>1.7E-5</v>
      </c>
    </row>
    <row r="633" spans="1:17" outlineLevel="3">
      <c r="A633">
        <v>632</v>
      </c>
      <c r="B633">
        <v>4</v>
      </c>
      <c r="C633" t="s">
        <v>1362</v>
      </c>
      <c r="D633" t="s">
        <v>1362</v>
      </c>
      <c r="E633" t="s">
        <v>83</v>
      </c>
      <c r="F633" t="s">
        <v>83</v>
      </c>
      <c r="G633" t="s">
        <v>29</v>
      </c>
      <c r="H633" t="s">
        <v>1053</v>
      </c>
      <c r="I633" t="s">
        <v>86</v>
      </c>
      <c r="K633" t="s">
        <v>1363</v>
      </c>
      <c r="L633" t="s">
        <v>1362</v>
      </c>
      <c r="M633" s="27" t="s">
        <v>1058</v>
      </c>
      <c r="N633" s="53" t="s">
        <v>23</v>
      </c>
      <c r="O633">
        <v>640000</v>
      </c>
      <c r="P633" s="9">
        <v>640000</v>
      </c>
      <c r="Q633" s="61">
        <f t="shared" si="10"/>
        <v>1.7E-5</v>
      </c>
    </row>
    <row r="634" spans="1:17" outlineLevel="3">
      <c r="A634">
        <v>633</v>
      </c>
      <c r="B634">
        <v>4</v>
      </c>
      <c r="C634" t="s">
        <v>1364</v>
      </c>
      <c r="D634" t="s">
        <v>1364</v>
      </c>
      <c r="E634" t="s">
        <v>83</v>
      </c>
      <c r="F634" t="s">
        <v>83</v>
      </c>
      <c r="G634" t="s">
        <v>29</v>
      </c>
      <c r="H634" t="s">
        <v>1053</v>
      </c>
      <c r="I634" t="s">
        <v>86</v>
      </c>
      <c r="K634" t="s">
        <v>1365</v>
      </c>
      <c r="L634" t="s">
        <v>1364</v>
      </c>
      <c r="M634" s="27" t="s">
        <v>1058</v>
      </c>
      <c r="N634" s="53" t="s">
        <v>23</v>
      </c>
      <c r="O634">
        <v>635000</v>
      </c>
      <c r="P634" s="9">
        <v>635000</v>
      </c>
      <c r="Q634" s="61">
        <f t="shared" si="10"/>
        <v>1.7E-5</v>
      </c>
    </row>
    <row r="635" spans="1:17" outlineLevel="3">
      <c r="A635">
        <v>634</v>
      </c>
      <c r="B635">
        <v>4</v>
      </c>
      <c r="C635" t="s">
        <v>1366</v>
      </c>
      <c r="D635" t="s">
        <v>1366</v>
      </c>
      <c r="E635" t="s">
        <v>83</v>
      </c>
      <c r="F635" t="s">
        <v>83</v>
      </c>
      <c r="G635" t="s">
        <v>29</v>
      </c>
      <c r="H635" t="s">
        <v>1053</v>
      </c>
      <c r="I635" t="s">
        <v>86</v>
      </c>
      <c r="K635" t="s">
        <v>1367</v>
      </c>
      <c r="L635" t="s">
        <v>1366</v>
      </c>
      <c r="M635" s="27" t="s">
        <v>1145</v>
      </c>
      <c r="N635" s="53" t="s">
        <v>23</v>
      </c>
      <c r="O635">
        <v>634000</v>
      </c>
      <c r="P635" s="9">
        <v>634000</v>
      </c>
      <c r="Q635" s="61">
        <f t="shared" si="10"/>
        <v>1.7E-5</v>
      </c>
    </row>
    <row r="636" spans="1:17" outlineLevel="3">
      <c r="A636">
        <v>635</v>
      </c>
      <c r="B636">
        <v>4</v>
      </c>
      <c r="C636" t="s">
        <v>1368</v>
      </c>
      <c r="D636" t="s">
        <v>1368</v>
      </c>
      <c r="E636" t="s">
        <v>83</v>
      </c>
      <c r="F636" t="s">
        <v>83</v>
      </c>
      <c r="G636" t="s">
        <v>29</v>
      </c>
      <c r="H636" t="s">
        <v>1053</v>
      </c>
      <c r="I636" t="s">
        <v>86</v>
      </c>
      <c r="K636" t="s">
        <v>1369</v>
      </c>
      <c r="L636" t="s">
        <v>1368</v>
      </c>
      <c r="M636" s="27" t="s">
        <v>1058</v>
      </c>
      <c r="N636" s="53" t="s">
        <v>23</v>
      </c>
      <c r="O636">
        <v>629500</v>
      </c>
      <c r="P636" s="9">
        <v>629500</v>
      </c>
      <c r="Q636" s="61">
        <f t="shared" si="10"/>
        <v>1.7E-5</v>
      </c>
    </row>
    <row r="637" spans="1:17" outlineLevel="3">
      <c r="A637">
        <v>636</v>
      </c>
      <c r="B637">
        <v>4</v>
      </c>
      <c r="C637" t="s">
        <v>1370</v>
      </c>
      <c r="D637" t="s">
        <v>1370</v>
      </c>
      <c r="E637" t="s">
        <v>83</v>
      </c>
      <c r="F637" t="s">
        <v>83</v>
      </c>
      <c r="G637" t="s">
        <v>29</v>
      </c>
      <c r="H637" t="s">
        <v>1053</v>
      </c>
      <c r="I637" t="s">
        <v>86</v>
      </c>
      <c r="K637" t="s">
        <v>1371</v>
      </c>
      <c r="L637" t="s">
        <v>1370</v>
      </c>
      <c r="M637" s="27" t="s">
        <v>1058</v>
      </c>
      <c r="N637" s="53" t="s">
        <v>23</v>
      </c>
      <c r="O637">
        <v>627500</v>
      </c>
      <c r="P637" s="9">
        <v>627500</v>
      </c>
      <c r="Q637" s="61">
        <f t="shared" si="10"/>
        <v>1.7E-5</v>
      </c>
    </row>
    <row r="638" spans="1:17" outlineLevel="3">
      <c r="A638">
        <v>637</v>
      </c>
      <c r="B638">
        <v>4</v>
      </c>
      <c r="C638" t="s">
        <v>1372</v>
      </c>
      <c r="D638" t="s">
        <v>1372</v>
      </c>
      <c r="E638" t="s">
        <v>83</v>
      </c>
      <c r="F638" t="s">
        <v>83</v>
      </c>
      <c r="G638" t="s">
        <v>29</v>
      </c>
      <c r="H638" t="s">
        <v>1053</v>
      </c>
      <c r="I638" t="s">
        <v>86</v>
      </c>
      <c r="K638" t="s">
        <v>1373</v>
      </c>
      <c r="L638" t="s">
        <v>1372</v>
      </c>
      <c r="M638" s="27" t="s">
        <v>1058</v>
      </c>
      <c r="N638" s="53" t="s">
        <v>23</v>
      </c>
      <c r="O638">
        <v>625000</v>
      </c>
      <c r="P638" s="9">
        <v>625000</v>
      </c>
      <c r="Q638" s="61">
        <f t="shared" si="10"/>
        <v>1.7E-5</v>
      </c>
    </row>
    <row r="639" spans="1:17" outlineLevel="3">
      <c r="A639">
        <v>638</v>
      </c>
      <c r="B639">
        <v>4</v>
      </c>
      <c r="C639" t="s">
        <v>1374</v>
      </c>
      <c r="D639" t="s">
        <v>1374</v>
      </c>
      <c r="E639" t="s">
        <v>83</v>
      </c>
      <c r="F639" t="s">
        <v>83</v>
      </c>
      <c r="G639" t="s">
        <v>29</v>
      </c>
      <c r="H639" t="s">
        <v>1053</v>
      </c>
      <c r="I639" t="s">
        <v>86</v>
      </c>
      <c r="K639" t="s">
        <v>1375</v>
      </c>
      <c r="L639" t="s">
        <v>1374</v>
      </c>
      <c r="M639" s="27" t="s">
        <v>1058</v>
      </c>
      <c r="N639" s="53" t="s">
        <v>23</v>
      </c>
      <c r="O639">
        <v>620000</v>
      </c>
      <c r="P639" s="9">
        <v>620000</v>
      </c>
      <c r="Q639" s="61">
        <f t="shared" si="10"/>
        <v>1.7E-5</v>
      </c>
    </row>
    <row r="640" spans="1:17" outlineLevel="3">
      <c r="A640">
        <v>639</v>
      </c>
      <c r="B640">
        <v>4</v>
      </c>
      <c r="C640" t="s">
        <v>1376</v>
      </c>
      <c r="D640" t="s">
        <v>1376</v>
      </c>
      <c r="E640" t="s">
        <v>83</v>
      </c>
      <c r="F640" t="s">
        <v>83</v>
      </c>
      <c r="G640" t="s">
        <v>29</v>
      </c>
      <c r="H640" t="s">
        <v>1053</v>
      </c>
      <c r="I640" t="s">
        <v>86</v>
      </c>
      <c r="K640" t="s">
        <v>1377</v>
      </c>
      <c r="L640" t="s">
        <v>1376</v>
      </c>
      <c r="M640" s="27" t="s">
        <v>1145</v>
      </c>
      <c r="N640" s="53" t="s">
        <v>23</v>
      </c>
      <c r="O640">
        <v>615018</v>
      </c>
      <c r="P640" s="9">
        <v>615018</v>
      </c>
      <c r="Q640" s="61">
        <f t="shared" si="10"/>
        <v>1.7E-5</v>
      </c>
    </row>
    <row r="641" spans="1:17" outlineLevel="3">
      <c r="A641">
        <v>640</v>
      </c>
      <c r="B641">
        <v>4</v>
      </c>
      <c r="C641" t="s">
        <v>1378</v>
      </c>
      <c r="D641" t="s">
        <v>1378</v>
      </c>
      <c r="E641" t="s">
        <v>83</v>
      </c>
      <c r="F641" t="s">
        <v>83</v>
      </c>
      <c r="G641" t="s">
        <v>29</v>
      </c>
      <c r="H641" t="s">
        <v>1053</v>
      </c>
      <c r="I641" t="s">
        <v>86</v>
      </c>
      <c r="K641" t="s">
        <v>1379</v>
      </c>
      <c r="L641" t="s">
        <v>1378</v>
      </c>
      <c r="M641" s="27" t="s">
        <v>1055</v>
      </c>
      <c r="N641" s="53" t="s">
        <v>23</v>
      </c>
      <c r="O641">
        <v>602192</v>
      </c>
      <c r="P641" s="9">
        <v>602192</v>
      </c>
      <c r="Q641" s="61">
        <f t="shared" si="10"/>
        <v>1.5999999999999999E-5</v>
      </c>
    </row>
    <row r="642" spans="1:17" outlineLevel="3">
      <c r="A642">
        <v>641</v>
      </c>
      <c r="B642">
        <v>4</v>
      </c>
      <c r="C642" t="s">
        <v>1380</v>
      </c>
      <c r="D642" t="s">
        <v>1380</v>
      </c>
      <c r="E642" t="s">
        <v>83</v>
      </c>
      <c r="F642" t="s">
        <v>83</v>
      </c>
      <c r="G642" t="s">
        <v>29</v>
      </c>
      <c r="H642" t="s">
        <v>1053</v>
      </c>
      <c r="I642" t="s">
        <v>86</v>
      </c>
      <c r="K642" t="s">
        <v>1381</v>
      </c>
      <c r="L642" t="s">
        <v>1380</v>
      </c>
      <c r="M642" s="27" t="s">
        <v>1145</v>
      </c>
      <c r="N642" s="53" t="s">
        <v>23</v>
      </c>
      <c r="O642">
        <v>591974</v>
      </c>
      <c r="P642" s="9">
        <v>591974</v>
      </c>
      <c r="Q642" s="61">
        <f t="shared" si="10"/>
        <v>1.5999999999999999E-5</v>
      </c>
    </row>
    <row r="643" spans="1:17" outlineLevel="3">
      <c r="A643">
        <v>642</v>
      </c>
      <c r="B643">
        <v>4</v>
      </c>
      <c r="C643" t="s">
        <v>1382</v>
      </c>
      <c r="D643" t="s">
        <v>1382</v>
      </c>
      <c r="E643" t="s">
        <v>83</v>
      </c>
      <c r="F643" t="s">
        <v>83</v>
      </c>
      <c r="G643" t="s">
        <v>29</v>
      </c>
      <c r="H643" t="s">
        <v>1053</v>
      </c>
      <c r="I643" t="s">
        <v>86</v>
      </c>
      <c r="K643" t="s">
        <v>1383</v>
      </c>
      <c r="L643" t="s">
        <v>1382</v>
      </c>
      <c r="M643" s="27" t="s">
        <v>1145</v>
      </c>
      <c r="N643" s="53" t="s">
        <v>23</v>
      </c>
      <c r="O643">
        <v>573600</v>
      </c>
      <c r="P643" s="9">
        <v>573600</v>
      </c>
      <c r="Q643" s="61">
        <f t="shared" si="10"/>
        <v>1.5E-5</v>
      </c>
    </row>
    <row r="644" spans="1:17" outlineLevel="3">
      <c r="A644">
        <v>643</v>
      </c>
      <c r="B644">
        <v>4</v>
      </c>
      <c r="C644" t="s">
        <v>1384</v>
      </c>
      <c r="D644" t="s">
        <v>1384</v>
      </c>
      <c r="E644" t="s">
        <v>83</v>
      </c>
      <c r="F644" t="s">
        <v>83</v>
      </c>
      <c r="G644" t="s">
        <v>29</v>
      </c>
      <c r="H644" t="s">
        <v>1053</v>
      </c>
      <c r="I644" t="s">
        <v>86</v>
      </c>
      <c r="K644" t="s">
        <v>1385</v>
      </c>
      <c r="L644" t="s">
        <v>1384</v>
      </c>
      <c r="M644" s="27" t="s">
        <v>1145</v>
      </c>
      <c r="N644" s="53" t="s">
        <v>23</v>
      </c>
      <c r="O644">
        <v>573000</v>
      </c>
      <c r="P644" s="9">
        <v>573000</v>
      </c>
      <c r="Q644" s="61">
        <f t="shared" ref="Q644:Q707" si="11">ROUND(P644/$P$2,6)</f>
        <v>1.5E-5</v>
      </c>
    </row>
    <row r="645" spans="1:17" outlineLevel="3">
      <c r="A645">
        <v>644</v>
      </c>
      <c r="B645">
        <v>4</v>
      </c>
      <c r="C645" t="s">
        <v>1386</v>
      </c>
      <c r="D645" t="s">
        <v>1386</v>
      </c>
      <c r="E645" t="s">
        <v>83</v>
      </c>
      <c r="F645" t="s">
        <v>83</v>
      </c>
      <c r="G645" t="s">
        <v>29</v>
      </c>
      <c r="H645" t="s">
        <v>1053</v>
      </c>
      <c r="I645" t="s">
        <v>86</v>
      </c>
      <c r="K645" t="s">
        <v>1387</v>
      </c>
      <c r="L645" t="s">
        <v>1386</v>
      </c>
      <c r="M645" s="27" t="s">
        <v>1055</v>
      </c>
      <c r="N645" s="53" t="s">
        <v>23</v>
      </c>
      <c r="O645">
        <v>565500</v>
      </c>
      <c r="P645" s="9">
        <v>565500</v>
      </c>
      <c r="Q645" s="61">
        <f t="shared" si="11"/>
        <v>1.5E-5</v>
      </c>
    </row>
    <row r="646" spans="1:17" outlineLevel="3">
      <c r="A646">
        <v>645</v>
      </c>
      <c r="B646">
        <v>4</v>
      </c>
      <c r="C646" t="s">
        <v>1388</v>
      </c>
      <c r="D646" t="s">
        <v>1388</v>
      </c>
      <c r="E646" t="s">
        <v>83</v>
      </c>
      <c r="F646" t="s">
        <v>83</v>
      </c>
      <c r="G646" t="s">
        <v>29</v>
      </c>
      <c r="H646" t="s">
        <v>1053</v>
      </c>
      <c r="I646" t="s">
        <v>86</v>
      </c>
      <c r="K646" t="s">
        <v>1389</v>
      </c>
      <c r="L646" t="s">
        <v>1388</v>
      </c>
      <c r="M646" s="27" t="s">
        <v>1055</v>
      </c>
      <c r="N646" s="53" t="s">
        <v>23</v>
      </c>
      <c r="O646">
        <v>565000</v>
      </c>
      <c r="P646" s="9">
        <v>565000</v>
      </c>
      <c r="Q646" s="61">
        <f t="shared" si="11"/>
        <v>1.5E-5</v>
      </c>
    </row>
    <row r="647" spans="1:17" outlineLevel="3">
      <c r="A647">
        <v>646</v>
      </c>
      <c r="B647">
        <v>4</v>
      </c>
      <c r="C647" t="s">
        <v>1390</v>
      </c>
      <c r="D647" t="s">
        <v>1390</v>
      </c>
      <c r="E647" t="s">
        <v>83</v>
      </c>
      <c r="F647" t="s">
        <v>83</v>
      </c>
      <c r="G647" t="s">
        <v>29</v>
      </c>
      <c r="H647" t="s">
        <v>1053</v>
      </c>
      <c r="I647" t="s">
        <v>86</v>
      </c>
      <c r="K647" t="s">
        <v>1391</v>
      </c>
      <c r="L647" t="s">
        <v>1390</v>
      </c>
      <c r="M647" s="27" t="s">
        <v>1058</v>
      </c>
      <c r="N647" s="53" t="s">
        <v>23</v>
      </c>
      <c r="O647">
        <v>563000</v>
      </c>
      <c r="P647" s="9">
        <v>563000</v>
      </c>
      <c r="Q647" s="61">
        <f t="shared" si="11"/>
        <v>1.5E-5</v>
      </c>
    </row>
    <row r="648" spans="1:17" outlineLevel="3">
      <c r="A648">
        <v>647</v>
      </c>
      <c r="B648">
        <v>4</v>
      </c>
      <c r="C648" t="s">
        <v>1392</v>
      </c>
      <c r="D648" t="s">
        <v>1392</v>
      </c>
      <c r="E648" t="s">
        <v>83</v>
      </c>
      <c r="F648" t="s">
        <v>83</v>
      </c>
      <c r="G648" t="s">
        <v>29</v>
      </c>
      <c r="H648" t="s">
        <v>1053</v>
      </c>
      <c r="I648" t="s">
        <v>86</v>
      </c>
      <c r="K648" t="s">
        <v>1393</v>
      </c>
      <c r="L648" t="s">
        <v>1392</v>
      </c>
      <c r="M648" s="27" t="s">
        <v>1145</v>
      </c>
      <c r="N648" s="53" t="s">
        <v>23</v>
      </c>
      <c r="O648">
        <v>558000</v>
      </c>
      <c r="P648" s="9">
        <v>558000</v>
      </c>
      <c r="Q648" s="61">
        <f t="shared" si="11"/>
        <v>1.5E-5</v>
      </c>
    </row>
    <row r="649" spans="1:17" outlineLevel="3">
      <c r="A649">
        <v>648</v>
      </c>
      <c r="B649">
        <v>4</v>
      </c>
      <c r="C649" t="s">
        <v>1394</v>
      </c>
      <c r="D649" t="s">
        <v>1394</v>
      </c>
      <c r="E649" t="s">
        <v>83</v>
      </c>
      <c r="F649" t="s">
        <v>83</v>
      </c>
      <c r="G649" t="s">
        <v>29</v>
      </c>
      <c r="H649" t="s">
        <v>1053</v>
      </c>
      <c r="I649" t="s">
        <v>86</v>
      </c>
      <c r="K649" t="s">
        <v>1395</v>
      </c>
      <c r="L649" t="s">
        <v>1394</v>
      </c>
      <c r="M649" s="27" t="s">
        <v>1058</v>
      </c>
      <c r="N649" s="53" t="s">
        <v>23</v>
      </c>
      <c r="O649">
        <v>551000</v>
      </c>
      <c r="P649" s="9">
        <v>551000</v>
      </c>
      <c r="Q649" s="61">
        <f t="shared" si="11"/>
        <v>1.5E-5</v>
      </c>
    </row>
    <row r="650" spans="1:17" outlineLevel="3">
      <c r="A650">
        <v>649</v>
      </c>
      <c r="B650">
        <v>4</v>
      </c>
      <c r="C650" t="s">
        <v>1396</v>
      </c>
      <c r="D650" t="s">
        <v>1396</v>
      </c>
      <c r="E650" t="s">
        <v>83</v>
      </c>
      <c r="F650" t="s">
        <v>83</v>
      </c>
      <c r="G650" t="s">
        <v>29</v>
      </c>
      <c r="H650" t="s">
        <v>1053</v>
      </c>
      <c r="I650" t="s">
        <v>86</v>
      </c>
      <c r="K650" t="s">
        <v>1397</v>
      </c>
      <c r="L650" t="s">
        <v>1396</v>
      </c>
      <c r="M650" s="27" t="s">
        <v>1145</v>
      </c>
      <c r="N650" s="53" t="s">
        <v>23</v>
      </c>
      <c r="O650">
        <v>551000</v>
      </c>
      <c r="P650" s="9">
        <v>551000</v>
      </c>
      <c r="Q650" s="61">
        <f t="shared" si="11"/>
        <v>1.5E-5</v>
      </c>
    </row>
    <row r="651" spans="1:17" outlineLevel="3">
      <c r="A651">
        <v>650</v>
      </c>
      <c r="B651">
        <v>4</v>
      </c>
      <c r="C651" t="s">
        <v>1398</v>
      </c>
      <c r="D651" t="s">
        <v>1398</v>
      </c>
      <c r="E651" t="s">
        <v>83</v>
      </c>
      <c r="F651" t="s">
        <v>83</v>
      </c>
      <c r="G651" t="s">
        <v>29</v>
      </c>
      <c r="H651" t="s">
        <v>1053</v>
      </c>
      <c r="I651" t="s">
        <v>86</v>
      </c>
      <c r="K651" t="s">
        <v>1399</v>
      </c>
      <c r="L651" t="s">
        <v>1398</v>
      </c>
      <c r="M651" s="27" t="s">
        <v>1145</v>
      </c>
      <c r="N651" s="53" t="s">
        <v>23</v>
      </c>
      <c r="O651">
        <v>539000</v>
      </c>
      <c r="P651" s="9">
        <v>539000</v>
      </c>
      <c r="Q651" s="61">
        <f t="shared" si="11"/>
        <v>1.5E-5</v>
      </c>
    </row>
    <row r="652" spans="1:17" outlineLevel="3">
      <c r="A652">
        <v>651</v>
      </c>
      <c r="B652">
        <v>4</v>
      </c>
      <c r="C652" t="s">
        <v>1400</v>
      </c>
      <c r="D652" t="s">
        <v>1400</v>
      </c>
      <c r="E652" t="s">
        <v>83</v>
      </c>
      <c r="F652" t="s">
        <v>83</v>
      </c>
      <c r="G652" t="s">
        <v>29</v>
      </c>
      <c r="H652" t="s">
        <v>1053</v>
      </c>
      <c r="I652" t="s">
        <v>86</v>
      </c>
      <c r="K652" t="s">
        <v>1401</v>
      </c>
      <c r="L652" t="s">
        <v>1400</v>
      </c>
      <c r="M652" s="27" t="s">
        <v>1058</v>
      </c>
      <c r="N652" s="53" t="s">
        <v>23</v>
      </c>
      <c r="O652">
        <v>539000</v>
      </c>
      <c r="P652" s="9">
        <v>539000</v>
      </c>
      <c r="Q652" s="61">
        <f t="shared" si="11"/>
        <v>1.5E-5</v>
      </c>
    </row>
    <row r="653" spans="1:17" outlineLevel="3">
      <c r="A653">
        <v>652</v>
      </c>
      <c r="B653">
        <v>4</v>
      </c>
      <c r="C653" t="s">
        <v>1402</v>
      </c>
      <c r="D653" t="s">
        <v>1402</v>
      </c>
      <c r="E653" t="s">
        <v>83</v>
      </c>
      <c r="F653" t="s">
        <v>83</v>
      </c>
      <c r="G653" t="s">
        <v>29</v>
      </c>
      <c r="H653" t="s">
        <v>1053</v>
      </c>
      <c r="I653" t="s">
        <v>86</v>
      </c>
      <c r="K653" t="s">
        <v>1403</v>
      </c>
      <c r="L653" t="s">
        <v>1402</v>
      </c>
      <c r="M653" s="27" t="s">
        <v>1058</v>
      </c>
      <c r="N653" s="53" t="s">
        <v>23</v>
      </c>
      <c r="O653">
        <v>529000</v>
      </c>
      <c r="P653" s="9">
        <v>529000</v>
      </c>
      <c r="Q653" s="61">
        <f t="shared" si="11"/>
        <v>1.4E-5</v>
      </c>
    </row>
    <row r="654" spans="1:17" outlineLevel="3">
      <c r="A654">
        <v>653</v>
      </c>
      <c r="B654">
        <v>4</v>
      </c>
      <c r="C654" t="s">
        <v>1404</v>
      </c>
      <c r="D654" t="s">
        <v>1404</v>
      </c>
      <c r="E654" t="s">
        <v>83</v>
      </c>
      <c r="F654" t="s">
        <v>83</v>
      </c>
      <c r="G654" t="s">
        <v>29</v>
      </c>
      <c r="H654" t="s">
        <v>1053</v>
      </c>
      <c r="I654" t="s">
        <v>86</v>
      </c>
      <c r="K654" t="s">
        <v>1405</v>
      </c>
      <c r="L654" t="s">
        <v>1404</v>
      </c>
      <c r="M654" s="27" t="s">
        <v>1055</v>
      </c>
      <c r="N654" s="53" t="s">
        <v>23</v>
      </c>
      <c r="O654">
        <v>520642</v>
      </c>
      <c r="P654" s="9">
        <v>520642</v>
      </c>
      <c r="Q654" s="61">
        <f t="shared" si="11"/>
        <v>1.4E-5</v>
      </c>
    </row>
    <row r="655" spans="1:17" outlineLevel="3">
      <c r="A655">
        <v>654</v>
      </c>
      <c r="B655">
        <v>4</v>
      </c>
      <c r="C655" t="s">
        <v>1406</v>
      </c>
      <c r="D655" t="s">
        <v>1406</v>
      </c>
      <c r="E655" t="s">
        <v>83</v>
      </c>
      <c r="F655" t="s">
        <v>83</v>
      </c>
      <c r="G655" t="s">
        <v>29</v>
      </c>
      <c r="H655" t="s">
        <v>1053</v>
      </c>
      <c r="I655" t="s">
        <v>86</v>
      </c>
      <c r="K655" t="s">
        <v>1407</v>
      </c>
      <c r="L655" t="s">
        <v>1406</v>
      </c>
      <c r="M655" s="27" t="s">
        <v>1145</v>
      </c>
      <c r="N655" s="53" t="s">
        <v>23</v>
      </c>
      <c r="O655">
        <v>520000</v>
      </c>
      <c r="P655" s="9">
        <v>520000</v>
      </c>
      <c r="Q655" s="61">
        <f t="shared" si="11"/>
        <v>1.4E-5</v>
      </c>
    </row>
    <row r="656" spans="1:17" outlineLevel="3">
      <c r="A656">
        <v>655</v>
      </c>
      <c r="B656">
        <v>4</v>
      </c>
      <c r="C656" t="s">
        <v>1408</v>
      </c>
      <c r="D656" t="s">
        <v>1408</v>
      </c>
      <c r="E656" t="s">
        <v>83</v>
      </c>
      <c r="F656" t="s">
        <v>83</v>
      </c>
      <c r="G656" t="s">
        <v>29</v>
      </c>
      <c r="H656" t="s">
        <v>1053</v>
      </c>
      <c r="I656" t="s">
        <v>86</v>
      </c>
      <c r="K656" t="s">
        <v>1409</v>
      </c>
      <c r="L656" t="s">
        <v>1408</v>
      </c>
      <c r="M656" s="27" t="s">
        <v>1145</v>
      </c>
      <c r="N656" s="53" t="s">
        <v>23</v>
      </c>
      <c r="O656">
        <v>505469</v>
      </c>
      <c r="P656" s="9">
        <v>505469</v>
      </c>
      <c r="Q656" s="61">
        <f t="shared" si="11"/>
        <v>1.4E-5</v>
      </c>
    </row>
    <row r="657" spans="1:17" outlineLevel="3">
      <c r="A657">
        <v>656</v>
      </c>
      <c r="B657">
        <v>4</v>
      </c>
      <c r="C657" t="s">
        <v>1410</v>
      </c>
      <c r="D657" t="s">
        <v>1410</v>
      </c>
      <c r="E657" t="s">
        <v>83</v>
      </c>
      <c r="F657" t="s">
        <v>83</v>
      </c>
      <c r="G657" t="s">
        <v>29</v>
      </c>
      <c r="H657" t="s">
        <v>1053</v>
      </c>
      <c r="I657" t="s">
        <v>86</v>
      </c>
      <c r="K657" t="s">
        <v>1411</v>
      </c>
      <c r="L657" t="s">
        <v>1410</v>
      </c>
      <c r="M657" s="27" t="s">
        <v>1145</v>
      </c>
      <c r="N657" s="53" t="s">
        <v>23</v>
      </c>
      <c r="O657">
        <v>505000</v>
      </c>
      <c r="P657" s="9">
        <v>505000</v>
      </c>
      <c r="Q657" s="61">
        <f t="shared" si="11"/>
        <v>1.4E-5</v>
      </c>
    </row>
    <row r="658" spans="1:17" outlineLevel="3">
      <c r="A658">
        <v>657</v>
      </c>
      <c r="B658">
        <v>4</v>
      </c>
      <c r="C658" t="s">
        <v>1412</v>
      </c>
      <c r="D658" t="s">
        <v>1412</v>
      </c>
      <c r="E658" t="s">
        <v>83</v>
      </c>
      <c r="F658" t="s">
        <v>83</v>
      </c>
      <c r="G658" t="s">
        <v>29</v>
      </c>
      <c r="H658" t="s">
        <v>1053</v>
      </c>
      <c r="I658" t="s">
        <v>86</v>
      </c>
      <c r="K658" t="s">
        <v>1413</v>
      </c>
      <c r="L658" t="s">
        <v>1412</v>
      </c>
      <c r="M658" s="27" t="s">
        <v>1058</v>
      </c>
      <c r="N658" s="53" t="s">
        <v>23</v>
      </c>
      <c r="O658">
        <v>500000</v>
      </c>
      <c r="P658" s="9">
        <v>500000</v>
      </c>
      <c r="Q658" s="61">
        <f t="shared" si="11"/>
        <v>1.2999999999999999E-5</v>
      </c>
    </row>
    <row r="659" spans="1:17" outlineLevel="3">
      <c r="A659">
        <v>658</v>
      </c>
      <c r="B659">
        <v>4</v>
      </c>
      <c r="C659" t="s">
        <v>1414</v>
      </c>
      <c r="D659" t="s">
        <v>1414</v>
      </c>
      <c r="E659" t="s">
        <v>83</v>
      </c>
      <c r="F659" t="s">
        <v>83</v>
      </c>
      <c r="G659" t="s">
        <v>29</v>
      </c>
      <c r="H659" t="s">
        <v>1053</v>
      </c>
      <c r="I659" t="s">
        <v>86</v>
      </c>
      <c r="K659" t="s">
        <v>1415</v>
      </c>
      <c r="L659" t="s">
        <v>1414</v>
      </c>
      <c r="M659" s="27" t="s">
        <v>1058</v>
      </c>
      <c r="N659" s="53" t="s">
        <v>23</v>
      </c>
      <c r="O659">
        <v>500000</v>
      </c>
      <c r="P659" s="9">
        <v>500000</v>
      </c>
      <c r="Q659" s="61">
        <f t="shared" si="11"/>
        <v>1.2999999999999999E-5</v>
      </c>
    </row>
    <row r="660" spans="1:17" outlineLevel="3">
      <c r="A660">
        <v>659</v>
      </c>
      <c r="B660">
        <v>4</v>
      </c>
      <c r="C660" t="s">
        <v>1416</v>
      </c>
      <c r="D660" t="s">
        <v>1416</v>
      </c>
      <c r="E660" t="s">
        <v>83</v>
      </c>
      <c r="F660" t="s">
        <v>83</v>
      </c>
      <c r="G660" t="s">
        <v>29</v>
      </c>
      <c r="H660" t="s">
        <v>1053</v>
      </c>
      <c r="I660" t="s">
        <v>86</v>
      </c>
      <c r="K660" t="s">
        <v>1417</v>
      </c>
      <c r="L660" t="s">
        <v>1416</v>
      </c>
      <c r="M660" s="27" t="s">
        <v>1055</v>
      </c>
      <c r="N660" s="53" t="s">
        <v>23</v>
      </c>
      <c r="O660">
        <v>495000</v>
      </c>
      <c r="P660" s="9">
        <v>495000</v>
      </c>
      <c r="Q660" s="61">
        <f t="shared" si="11"/>
        <v>1.2999999999999999E-5</v>
      </c>
    </row>
    <row r="661" spans="1:17" outlineLevel="3">
      <c r="A661">
        <v>660</v>
      </c>
      <c r="B661">
        <v>4</v>
      </c>
      <c r="C661" t="s">
        <v>1418</v>
      </c>
      <c r="D661" t="s">
        <v>1418</v>
      </c>
      <c r="E661" t="s">
        <v>83</v>
      </c>
      <c r="F661" t="s">
        <v>83</v>
      </c>
      <c r="G661" t="s">
        <v>29</v>
      </c>
      <c r="H661" t="s">
        <v>1053</v>
      </c>
      <c r="I661" t="s">
        <v>86</v>
      </c>
      <c r="K661" t="s">
        <v>1419</v>
      </c>
      <c r="L661" t="s">
        <v>1418</v>
      </c>
      <c r="M661" s="27" t="s">
        <v>1058</v>
      </c>
      <c r="N661" s="53" t="s">
        <v>23</v>
      </c>
      <c r="O661">
        <v>494150</v>
      </c>
      <c r="P661" s="9">
        <v>494150</v>
      </c>
      <c r="Q661" s="61">
        <f t="shared" si="11"/>
        <v>1.2999999999999999E-5</v>
      </c>
    </row>
    <row r="662" spans="1:17" outlineLevel="3">
      <c r="A662">
        <v>661</v>
      </c>
      <c r="B662">
        <v>4</v>
      </c>
      <c r="C662" t="s">
        <v>1420</v>
      </c>
      <c r="D662" t="s">
        <v>1420</v>
      </c>
      <c r="E662" t="s">
        <v>83</v>
      </c>
      <c r="F662" t="s">
        <v>83</v>
      </c>
      <c r="G662" t="s">
        <v>29</v>
      </c>
      <c r="H662" t="s">
        <v>1053</v>
      </c>
      <c r="I662" t="s">
        <v>86</v>
      </c>
      <c r="K662" t="s">
        <v>1421</v>
      </c>
      <c r="L662" t="s">
        <v>1420</v>
      </c>
      <c r="M662" s="27" t="s">
        <v>1055</v>
      </c>
      <c r="N662" s="53" t="s">
        <v>23</v>
      </c>
      <c r="O662">
        <v>490000</v>
      </c>
      <c r="P662" s="9">
        <v>490000</v>
      </c>
      <c r="Q662" s="61">
        <f t="shared" si="11"/>
        <v>1.2999999999999999E-5</v>
      </c>
    </row>
    <row r="663" spans="1:17" outlineLevel="3">
      <c r="A663">
        <v>662</v>
      </c>
      <c r="B663">
        <v>4</v>
      </c>
      <c r="C663" t="s">
        <v>1422</v>
      </c>
      <c r="D663" t="s">
        <v>1422</v>
      </c>
      <c r="E663" t="s">
        <v>83</v>
      </c>
      <c r="F663" t="s">
        <v>83</v>
      </c>
      <c r="G663" t="s">
        <v>29</v>
      </c>
      <c r="H663" t="s">
        <v>1053</v>
      </c>
      <c r="I663" t="s">
        <v>86</v>
      </c>
      <c r="K663" t="s">
        <v>1423</v>
      </c>
      <c r="L663" t="s">
        <v>1422</v>
      </c>
      <c r="M663" s="27" t="s">
        <v>1058</v>
      </c>
      <c r="N663" s="53" t="s">
        <v>23</v>
      </c>
      <c r="O663">
        <v>490000</v>
      </c>
      <c r="P663" s="9">
        <v>490000</v>
      </c>
      <c r="Q663" s="61">
        <f t="shared" si="11"/>
        <v>1.2999999999999999E-5</v>
      </c>
    </row>
    <row r="664" spans="1:17" outlineLevel="3">
      <c r="A664">
        <v>663</v>
      </c>
      <c r="B664">
        <v>4</v>
      </c>
      <c r="C664" t="s">
        <v>1424</v>
      </c>
      <c r="D664" t="s">
        <v>1424</v>
      </c>
      <c r="E664" t="s">
        <v>83</v>
      </c>
      <c r="F664" t="s">
        <v>83</v>
      </c>
      <c r="G664" t="s">
        <v>29</v>
      </c>
      <c r="H664" t="s">
        <v>1053</v>
      </c>
      <c r="I664" t="s">
        <v>86</v>
      </c>
      <c r="K664" t="s">
        <v>1425</v>
      </c>
      <c r="L664" t="s">
        <v>1424</v>
      </c>
      <c r="M664" s="27" t="s">
        <v>1145</v>
      </c>
      <c r="N664" s="53" t="s">
        <v>23</v>
      </c>
      <c r="O664">
        <v>482927</v>
      </c>
      <c r="P664" s="9">
        <v>482927</v>
      </c>
      <c r="Q664" s="61">
        <f t="shared" si="11"/>
        <v>1.2999999999999999E-5</v>
      </c>
    </row>
    <row r="665" spans="1:17" outlineLevel="3">
      <c r="A665">
        <v>664</v>
      </c>
      <c r="B665">
        <v>4</v>
      </c>
      <c r="C665" t="s">
        <v>1426</v>
      </c>
      <c r="D665" t="s">
        <v>1426</v>
      </c>
      <c r="E665" t="s">
        <v>83</v>
      </c>
      <c r="F665" t="s">
        <v>83</v>
      </c>
      <c r="G665" t="s">
        <v>29</v>
      </c>
      <c r="H665" t="s">
        <v>1053</v>
      </c>
      <c r="I665" t="s">
        <v>86</v>
      </c>
      <c r="K665" t="s">
        <v>1427</v>
      </c>
      <c r="L665" t="s">
        <v>1426</v>
      </c>
      <c r="M665" s="27" t="s">
        <v>1145</v>
      </c>
      <c r="N665" s="53" t="s">
        <v>23</v>
      </c>
      <c r="O665">
        <v>482000</v>
      </c>
      <c r="P665" s="9">
        <v>482000</v>
      </c>
      <c r="Q665" s="61">
        <f t="shared" si="11"/>
        <v>1.2999999999999999E-5</v>
      </c>
    </row>
    <row r="666" spans="1:17" outlineLevel="3">
      <c r="A666">
        <v>665</v>
      </c>
      <c r="B666">
        <v>4</v>
      </c>
      <c r="C666" t="s">
        <v>1428</v>
      </c>
      <c r="D666" t="s">
        <v>1428</v>
      </c>
      <c r="E666" t="s">
        <v>83</v>
      </c>
      <c r="F666" t="s">
        <v>83</v>
      </c>
      <c r="G666" t="s">
        <v>29</v>
      </c>
      <c r="H666" t="s">
        <v>1053</v>
      </c>
      <c r="I666" t="s">
        <v>86</v>
      </c>
      <c r="K666" t="s">
        <v>1429</v>
      </c>
      <c r="L666" t="s">
        <v>1428</v>
      </c>
      <c r="M666" s="27" t="s">
        <v>1055</v>
      </c>
      <c r="N666" s="53" t="s">
        <v>23</v>
      </c>
      <c r="O666">
        <v>469500</v>
      </c>
      <c r="P666" s="9">
        <v>469500</v>
      </c>
      <c r="Q666" s="61">
        <f t="shared" si="11"/>
        <v>1.2999999999999999E-5</v>
      </c>
    </row>
    <row r="667" spans="1:17" outlineLevel="3">
      <c r="A667">
        <v>666</v>
      </c>
      <c r="B667">
        <v>4</v>
      </c>
      <c r="C667" t="s">
        <v>1430</v>
      </c>
      <c r="D667" t="s">
        <v>1430</v>
      </c>
      <c r="E667" t="s">
        <v>83</v>
      </c>
      <c r="F667" t="s">
        <v>83</v>
      </c>
      <c r="G667" t="s">
        <v>29</v>
      </c>
      <c r="H667" t="s">
        <v>1053</v>
      </c>
      <c r="I667" t="s">
        <v>86</v>
      </c>
      <c r="K667" t="s">
        <v>1431</v>
      </c>
      <c r="L667" t="s">
        <v>1430</v>
      </c>
      <c r="M667" s="27" t="s">
        <v>1145</v>
      </c>
      <c r="N667" s="53" t="s">
        <v>23</v>
      </c>
      <c r="O667">
        <v>468200</v>
      </c>
      <c r="P667" s="9">
        <v>468200</v>
      </c>
      <c r="Q667" s="61">
        <f t="shared" si="11"/>
        <v>1.2999999999999999E-5</v>
      </c>
    </row>
    <row r="668" spans="1:17" outlineLevel="3">
      <c r="A668">
        <v>667</v>
      </c>
      <c r="B668">
        <v>4</v>
      </c>
      <c r="C668" t="s">
        <v>1432</v>
      </c>
      <c r="D668" t="s">
        <v>1432</v>
      </c>
      <c r="E668" t="s">
        <v>83</v>
      </c>
      <c r="F668" t="s">
        <v>83</v>
      </c>
      <c r="G668" t="s">
        <v>29</v>
      </c>
      <c r="H668" t="s">
        <v>1053</v>
      </c>
      <c r="I668" t="s">
        <v>86</v>
      </c>
      <c r="K668" t="s">
        <v>1433</v>
      </c>
      <c r="L668" t="s">
        <v>1432</v>
      </c>
      <c r="M668" s="27" t="s">
        <v>1145</v>
      </c>
      <c r="N668" s="53" t="s">
        <v>23</v>
      </c>
      <c r="O668">
        <v>465000</v>
      </c>
      <c r="P668" s="9">
        <v>465000</v>
      </c>
      <c r="Q668" s="61">
        <f t="shared" si="11"/>
        <v>1.2999999999999999E-5</v>
      </c>
    </row>
    <row r="669" spans="1:17" outlineLevel="3">
      <c r="A669">
        <v>668</v>
      </c>
      <c r="B669">
        <v>4</v>
      </c>
      <c r="C669" t="s">
        <v>1434</v>
      </c>
      <c r="D669" t="s">
        <v>1434</v>
      </c>
      <c r="E669" t="s">
        <v>83</v>
      </c>
      <c r="F669" t="s">
        <v>83</v>
      </c>
      <c r="G669" t="s">
        <v>29</v>
      </c>
      <c r="H669" t="s">
        <v>1053</v>
      </c>
      <c r="I669" t="s">
        <v>86</v>
      </c>
      <c r="K669" t="s">
        <v>1435</v>
      </c>
      <c r="L669" t="s">
        <v>1434</v>
      </c>
      <c r="M669" s="27" t="s">
        <v>1058</v>
      </c>
      <c r="N669" s="53" t="s">
        <v>23</v>
      </c>
      <c r="O669">
        <v>461000</v>
      </c>
      <c r="P669" s="9">
        <v>461000</v>
      </c>
      <c r="Q669" s="61">
        <f t="shared" si="11"/>
        <v>1.2E-5</v>
      </c>
    </row>
    <row r="670" spans="1:17" outlineLevel="3">
      <c r="A670">
        <v>669</v>
      </c>
      <c r="B670">
        <v>4</v>
      </c>
      <c r="C670" t="s">
        <v>1436</v>
      </c>
      <c r="D670" t="s">
        <v>1436</v>
      </c>
      <c r="E670" t="s">
        <v>83</v>
      </c>
      <c r="F670" t="s">
        <v>83</v>
      </c>
      <c r="G670" t="s">
        <v>29</v>
      </c>
      <c r="H670" t="s">
        <v>1053</v>
      </c>
      <c r="I670" t="s">
        <v>86</v>
      </c>
      <c r="K670" t="s">
        <v>1437</v>
      </c>
      <c r="L670" t="s">
        <v>1436</v>
      </c>
      <c r="M670" s="27" t="s">
        <v>1055</v>
      </c>
      <c r="N670" s="53" t="s">
        <v>23</v>
      </c>
      <c r="O670">
        <v>460000</v>
      </c>
      <c r="P670" s="9">
        <v>460000</v>
      </c>
      <c r="Q670" s="61">
        <f t="shared" si="11"/>
        <v>1.2E-5</v>
      </c>
    </row>
    <row r="671" spans="1:17" outlineLevel="3">
      <c r="A671">
        <v>670</v>
      </c>
      <c r="B671">
        <v>4</v>
      </c>
      <c r="C671" t="s">
        <v>1438</v>
      </c>
      <c r="D671" t="s">
        <v>1438</v>
      </c>
      <c r="E671" t="s">
        <v>83</v>
      </c>
      <c r="F671" t="s">
        <v>83</v>
      </c>
      <c r="G671" t="s">
        <v>29</v>
      </c>
      <c r="H671" t="s">
        <v>1053</v>
      </c>
      <c r="I671" t="s">
        <v>86</v>
      </c>
      <c r="K671" t="s">
        <v>1439</v>
      </c>
      <c r="L671" t="s">
        <v>1438</v>
      </c>
      <c r="M671" s="27" t="s">
        <v>1145</v>
      </c>
      <c r="N671" s="53" t="s">
        <v>23</v>
      </c>
      <c r="O671">
        <v>455776</v>
      </c>
      <c r="P671" s="9">
        <v>455776</v>
      </c>
      <c r="Q671" s="61">
        <f t="shared" si="11"/>
        <v>1.2E-5</v>
      </c>
    </row>
    <row r="672" spans="1:17" outlineLevel="3">
      <c r="A672">
        <v>671</v>
      </c>
      <c r="B672">
        <v>4</v>
      </c>
      <c r="C672" t="s">
        <v>1440</v>
      </c>
      <c r="D672" t="s">
        <v>1440</v>
      </c>
      <c r="E672" t="s">
        <v>83</v>
      </c>
      <c r="F672" t="s">
        <v>83</v>
      </c>
      <c r="G672" t="s">
        <v>29</v>
      </c>
      <c r="H672" t="s">
        <v>1053</v>
      </c>
      <c r="I672" t="s">
        <v>86</v>
      </c>
      <c r="K672" t="s">
        <v>1441</v>
      </c>
      <c r="L672" t="s">
        <v>1440</v>
      </c>
      <c r="M672" s="27" t="s">
        <v>1055</v>
      </c>
      <c r="N672" s="53" t="s">
        <v>23</v>
      </c>
      <c r="O672">
        <v>450000</v>
      </c>
      <c r="P672" s="9">
        <v>450000</v>
      </c>
      <c r="Q672" s="61">
        <f t="shared" si="11"/>
        <v>1.2E-5</v>
      </c>
    </row>
    <row r="673" spans="1:17" outlineLevel="3">
      <c r="A673">
        <v>672</v>
      </c>
      <c r="B673">
        <v>4</v>
      </c>
      <c r="C673" t="s">
        <v>1442</v>
      </c>
      <c r="D673" t="s">
        <v>1442</v>
      </c>
      <c r="E673" t="s">
        <v>83</v>
      </c>
      <c r="F673" t="s">
        <v>83</v>
      </c>
      <c r="G673" t="s">
        <v>29</v>
      </c>
      <c r="H673" t="s">
        <v>1053</v>
      </c>
      <c r="I673" t="s">
        <v>86</v>
      </c>
      <c r="K673" t="s">
        <v>1443</v>
      </c>
      <c r="L673" t="s">
        <v>1442</v>
      </c>
      <c r="M673" s="27" t="s">
        <v>1058</v>
      </c>
      <c r="N673" s="53" t="s">
        <v>23</v>
      </c>
      <c r="O673">
        <v>445586</v>
      </c>
      <c r="P673" s="9">
        <v>445586</v>
      </c>
      <c r="Q673" s="61">
        <f t="shared" si="11"/>
        <v>1.2E-5</v>
      </c>
    </row>
    <row r="674" spans="1:17" outlineLevel="3">
      <c r="A674">
        <v>673</v>
      </c>
      <c r="B674">
        <v>4</v>
      </c>
      <c r="C674" t="s">
        <v>1444</v>
      </c>
      <c r="D674" t="s">
        <v>1444</v>
      </c>
      <c r="E674" t="s">
        <v>83</v>
      </c>
      <c r="F674" t="s">
        <v>83</v>
      </c>
      <c r="G674" t="s">
        <v>29</v>
      </c>
      <c r="H674" t="s">
        <v>1053</v>
      </c>
      <c r="I674" t="s">
        <v>86</v>
      </c>
      <c r="K674" t="s">
        <v>1445</v>
      </c>
      <c r="L674" t="s">
        <v>1444</v>
      </c>
      <c r="M674" s="27" t="s">
        <v>1055</v>
      </c>
      <c r="N674" s="53" t="s">
        <v>23</v>
      </c>
      <c r="O674">
        <v>445000</v>
      </c>
      <c r="P674" s="9">
        <v>445000</v>
      </c>
      <c r="Q674" s="61">
        <f t="shared" si="11"/>
        <v>1.2E-5</v>
      </c>
    </row>
    <row r="675" spans="1:17" outlineLevel="3">
      <c r="A675">
        <v>674</v>
      </c>
      <c r="B675">
        <v>4</v>
      </c>
      <c r="C675" t="s">
        <v>1446</v>
      </c>
      <c r="D675" t="s">
        <v>1446</v>
      </c>
      <c r="E675" t="s">
        <v>83</v>
      </c>
      <c r="F675" t="s">
        <v>83</v>
      </c>
      <c r="G675" t="s">
        <v>29</v>
      </c>
      <c r="H675" t="s">
        <v>1053</v>
      </c>
      <c r="I675" t="s">
        <v>86</v>
      </c>
      <c r="K675" t="s">
        <v>1447</v>
      </c>
      <c r="L675" t="s">
        <v>1446</v>
      </c>
      <c r="M675" s="27" t="s">
        <v>1145</v>
      </c>
      <c r="N675" s="53" t="s">
        <v>23</v>
      </c>
      <c r="O675">
        <v>443000</v>
      </c>
      <c r="P675" s="9">
        <v>443000</v>
      </c>
      <c r="Q675" s="61">
        <f t="shared" si="11"/>
        <v>1.2E-5</v>
      </c>
    </row>
    <row r="676" spans="1:17" outlineLevel="3">
      <c r="A676">
        <v>675</v>
      </c>
      <c r="B676">
        <v>4</v>
      </c>
      <c r="C676" t="s">
        <v>1448</v>
      </c>
      <c r="D676" t="s">
        <v>1448</v>
      </c>
      <c r="E676" t="s">
        <v>83</v>
      </c>
      <c r="F676" t="s">
        <v>83</v>
      </c>
      <c r="G676" t="s">
        <v>29</v>
      </c>
      <c r="H676" t="s">
        <v>1053</v>
      </c>
      <c r="I676" t="s">
        <v>86</v>
      </c>
      <c r="K676" t="s">
        <v>1449</v>
      </c>
      <c r="L676" t="s">
        <v>1448</v>
      </c>
      <c r="M676" s="27" t="s">
        <v>1145</v>
      </c>
      <c r="N676" s="53" t="s">
        <v>23</v>
      </c>
      <c r="O676">
        <v>428128</v>
      </c>
      <c r="P676" s="9">
        <v>428128</v>
      </c>
      <c r="Q676" s="61">
        <f t="shared" si="11"/>
        <v>1.2E-5</v>
      </c>
    </row>
    <row r="677" spans="1:17" outlineLevel="3">
      <c r="A677">
        <v>676</v>
      </c>
      <c r="B677">
        <v>4</v>
      </c>
      <c r="C677" t="s">
        <v>1450</v>
      </c>
      <c r="D677" t="s">
        <v>1450</v>
      </c>
      <c r="E677" t="s">
        <v>83</v>
      </c>
      <c r="F677" t="s">
        <v>83</v>
      </c>
      <c r="G677" t="s">
        <v>29</v>
      </c>
      <c r="H677" t="s">
        <v>1053</v>
      </c>
      <c r="I677" t="s">
        <v>86</v>
      </c>
      <c r="K677" t="s">
        <v>1451</v>
      </c>
      <c r="L677" t="s">
        <v>1450</v>
      </c>
      <c r="M677" s="27" t="s">
        <v>1058</v>
      </c>
      <c r="N677" s="53" t="s">
        <v>23</v>
      </c>
      <c r="O677">
        <v>420810</v>
      </c>
      <c r="P677" s="9">
        <v>420810</v>
      </c>
      <c r="Q677" s="61">
        <f t="shared" si="11"/>
        <v>1.1E-5</v>
      </c>
    </row>
    <row r="678" spans="1:17" outlineLevel="3">
      <c r="A678">
        <v>677</v>
      </c>
      <c r="B678">
        <v>4</v>
      </c>
      <c r="C678" t="s">
        <v>1452</v>
      </c>
      <c r="D678" t="s">
        <v>1452</v>
      </c>
      <c r="E678" t="s">
        <v>83</v>
      </c>
      <c r="F678" t="s">
        <v>83</v>
      </c>
      <c r="G678" t="s">
        <v>29</v>
      </c>
      <c r="H678" t="s">
        <v>1053</v>
      </c>
      <c r="I678" t="s">
        <v>86</v>
      </c>
      <c r="K678" t="s">
        <v>1453</v>
      </c>
      <c r="L678" t="s">
        <v>1452</v>
      </c>
      <c r="M678" s="27" t="s">
        <v>1055</v>
      </c>
      <c r="N678" s="53" t="s">
        <v>23</v>
      </c>
      <c r="O678">
        <v>419000</v>
      </c>
      <c r="P678" s="9">
        <v>419000</v>
      </c>
      <c r="Q678" s="61">
        <f t="shared" si="11"/>
        <v>1.1E-5</v>
      </c>
    </row>
    <row r="679" spans="1:17" outlineLevel="3">
      <c r="A679">
        <v>678</v>
      </c>
      <c r="B679">
        <v>4</v>
      </c>
      <c r="C679" t="s">
        <v>1454</v>
      </c>
      <c r="D679" t="s">
        <v>1454</v>
      </c>
      <c r="E679" t="s">
        <v>83</v>
      </c>
      <c r="F679" t="s">
        <v>83</v>
      </c>
      <c r="G679" t="s">
        <v>29</v>
      </c>
      <c r="H679" t="s">
        <v>1053</v>
      </c>
      <c r="I679" t="s">
        <v>86</v>
      </c>
      <c r="K679" t="s">
        <v>1455</v>
      </c>
      <c r="L679" t="s">
        <v>1454</v>
      </c>
      <c r="M679" s="27" t="s">
        <v>1058</v>
      </c>
      <c r="N679" s="53" t="s">
        <v>23</v>
      </c>
      <c r="O679">
        <v>411125</v>
      </c>
      <c r="P679" s="9">
        <v>411125</v>
      </c>
      <c r="Q679" s="61">
        <f t="shared" si="11"/>
        <v>1.1E-5</v>
      </c>
    </row>
    <row r="680" spans="1:17" outlineLevel="3">
      <c r="A680">
        <v>679</v>
      </c>
      <c r="B680">
        <v>4</v>
      </c>
      <c r="C680" t="s">
        <v>1456</v>
      </c>
      <c r="D680" t="s">
        <v>1456</v>
      </c>
      <c r="E680" t="s">
        <v>83</v>
      </c>
      <c r="F680" t="s">
        <v>83</v>
      </c>
      <c r="G680" t="s">
        <v>29</v>
      </c>
      <c r="H680" t="s">
        <v>1053</v>
      </c>
      <c r="I680" t="s">
        <v>86</v>
      </c>
      <c r="K680" t="s">
        <v>1457</v>
      </c>
      <c r="L680" t="s">
        <v>1456</v>
      </c>
      <c r="M680" s="27" t="s">
        <v>1058</v>
      </c>
      <c r="N680" s="53" t="s">
        <v>23</v>
      </c>
      <c r="O680">
        <v>410000</v>
      </c>
      <c r="P680" s="9">
        <v>410000</v>
      </c>
      <c r="Q680" s="61">
        <f t="shared" si="11"/>
        <v>1.1E-5</v>
      </c>
    </row>
    <row r="681" spans="1:17" outlineLevel="3">
      <c r="A681">
        <v>680</v>
      </c>
      <c r="B681">
        <v>4</v>
      </c>
      <c r="C681" t="s">
        <v>1458</v>
      </c>
      <c r="D681" t="s">
        <v>1458</v>
      </c>
      <c r="E681" t="s">
        <v>83</v>
      </c>
      <c r="F681" t="s">
        <v>83</v>
      </c>
      <c r="G681" t="s">
        <v>29</v>
      </c>
      <c r="H681" t="s">
        <v>1053</v>
      </c>
      <c r="I681" t="s">
        <v>86</v>
      </c>
      <c r="K681" t="s">
        <v>1459</v>
      </c>
      <c r="L681" t="s">
        <v>1458</v>
      </c>
      <c r="M681" s="27" t="s">
        <v>1055</v>
      </c>
      <c r="N681" s="53" t="s">
        <v>23</v>
      </c>
      <c r="O681">
        <v>399214</v>
      </c>
      <c r="P681" s="9">
        <v>399214</v>
      </c>
      <c r="Q681" s="61">
        <f t="shared" si="11"/>
        <v>1.1E-5</v>
      </c>
    </row>
    <row r="682" spans="1:17" outlineLevel="3">
      <c r="A682">
        <v>681</v>
      </c>
      <c r="B682">
        <v>4</v>
      </c>
      <c r="C682" t="s">
        <v>1460</v>
      </c>
      <c r="D682" t="s">
        <v>1460</v>
      </c>
      <c r="E682" t="s">
        <v>83</v>
      </c>
      <c r="F682" t="s">
        <v>83</v>
      </c>
      <c r="G682" t="s">
        <v>29</v>
      </c>
      <c r="H682" t="s">
        <v>1053</v>
      </c>
      <c r="I682" t="s">
        <v>86</v>
      </c>
      <c r="K682" t="s">
        <v>1461</v>
      </c>
      <c r="L682" t="s">
        <v>1460</v>
      </c>
      <c r="M682" s="27" t="s">
        <v>1145</v>
      </c>
      <c r="N682" s="53" t="s">
        <v>23</v>
      </c>
      <c r="O682">
        <v>397534</v>
      </c>
      <c r="P682" s="9">
        <v>397534</v>
      </c>
      <c r="Q682" s="61">
        <f t="shared" si="11"/>
        <v>1.1E-5</v>
      </c>
    </row>
    <row r="683" spans="1:17" outlineLevel="3">
      <c r="A683">
        <v>682</v>
      </c>
      <c r="B683">
        <v>4</v>
      </c>
      <c r="C683" t="s">
        <v>1462</v>
      </c>
      <c r="D683" t="s">
        <v>1462</v>
      </c>
      <c r="E683" t="s">
        <v>83</v>
      </c>
      <c r="F683" t="s">
        <v>83</v>
      </c>
      <c r="G683" t="s">
        <v>29</v>
      </c>
      <c r="H683" t="s">
        <v>1053</v>
      </c>
      <c r="I683" t="s">
        <v>86</v>
      </c>
      <c r="K683" t="s">
        <v>1463</v>
      </c>
      <c r="L683" t="s">
        <v>1462</v>
      </c>
      <c r="M683" s="27" t="s">
        <v>1145</v>
      </c>
      <c r="N683" s="53" t="s">
        <v>23</v>
      </c>
      <c r="O683">
        <v>388000</v>
      </c>
      <c r="P683" s="9">
        <v>388000</v>
      </c>
      <c r="Q683" s="61">
        <f t="shared" si="11"/>
        <v>1.0000000000000001E-5</v>
      </c>
    </row>
    <row r="684" spans="1:17" outlineLevel="3">
      <c r="A684">
        <v>683</v>
      </c>
      <c r="B684">
        <v>4</v>
      </c>
      <c r="C684" t="s">
        <v>1464</v>
      </c>
      <c r="D684" t="s">
        <v>1464</v>
      </c>
      <c r="E684" t="s">
        <v>83</v>
      </c>
      <c r="F684" t="s">
        <v>83</v>
      </c>
      <c r="G684" t="s">
        <v>29</v>
      </c>
      <c r="H684" t="s">
        <v>1053</v>
      </c>
      <c r="I684" t="s">
        <v>86</v>
      </c>
      <c r="K684" t="s">
        <v>1465</v>
      </c>
      <c r="L684" t="s">
        <v>1464</v>
      </c>
      <c r="M684" s="27" t="s">
        <v>1145</v>
      </c>
      <c r="N684" s="53" t="s">
        <v>23</v>
      </c>
      <c r="O684">
        <v>384000</v>
      </c>
      <c r="P684" s="9">
        <v>384000</v>
      </c>
      <c r="Q684" s="61">
        <f t="shared" si="11"/>
        <v>1.0000000000000001E-5</v>
      </c>
    </row>
    <row r="685" spans="1:17" outlineLevel="3">
      <c r="A685">
        <v>684</v>
      </c>
      <c r="B685">
        <v>4</v>
      </c>
      <c r="C685" t="s">
        <v>1466</v>
      </c>
      <c r="D685" t="s">
        <v>1466</v>
      </c>
      <c r="E685" t="s">
        <v>83</v>
      </c>
      <c r="F685" t="s">
        <v>83</v>
      </c>
      <c r="G685" t="s">
        <v>29</v>
      </c>
      <c r="H685" t="s">
        <v>1053</v>
      </c>
      <c r="I685" t="s">
        <v>86</v>
      </c>
      <c r="K685" t="s">
        <v>1467</v>
      </c>
      <c r="L685" t="s">
        <v>1466</v>
      </c>
      <c r="M685" s="27" t="s">
        <v>1145</v>
      </c>
      <c r="N685" s="53" t="s">
        <v>23</v>
      </c>
      <c r="O685">
        <v>380000</v>
      </c>
      <c r="P685" s="9">
        <v>380000</v>
      </c>
      <c r="Q685" s="61">
        <f t="shared" si="11"/>
        <v>1.0000000000000001E-5</v>
      </c>
    </row>
    <row r="686" spans="1:17" outlineLevel="3">
      <c r="A686">
        <v>685</v>
      </c>
      <c r="B686">
        <v>4</v>
      </c>
      <c r="C686" t="s">
        <v>1468</v>
      </c>
      <c r="D686" t="s">
        <v>1468</v>
      </c>
      <c r="E686" t="s">
        <v>83</v>
      </c>
      <c r="F686" t="s">
        <v>83</v>
      </c>
      <c r="G686" t="s">
        <v>29</v>
      </c>
      <c r="H686" t="s">
        <v>1053</v>
      </c>
      <c r="I686" t="s">
        <v>86</v>
      </c>
      <c r="K686" t="s">
        <v>1469</v>
      </c>
      <c r="L686" t="s">
        <v>1468</v>
      </c>
      <c r="M686" s="27" t="s">
        <v>1055</v>
      </c>
      <c r="N686" s="53" t="s">
        <v>23</v>
      </c>
      <c r="O686">
        <v>372996</v>
      </c>
      <c r="P686" s="9">
        <v>372996</v>
      </c>
      <c r="Q686" s="61">
        <f t="shared" si="11"/>
        <v>1.0000000000000001E-5</v>
      </c>
    </row>
    <row r="687" spans="1:17" outlineLevel="3">
      <c r="A687">
        <v>686</v>
      </c>
      <c r="B687">
        <v>4</v>
      </c>
      <c r="C687" t="s">
        <v>1470</v>
      </c>
      <c r="D687" t="s">
        <v>1470</v>
      </c>
      <c r="E687" t="s">
        <v>83</v>
      </c>
      <c r="F687" t="s">
        <v>83</v>
      </c>
      <c r="G687" t="s">
        <v>29</v>
      </c>
      <c r="H687" t="s">
        <v>1053</v>
      </c>
      <c r="I687" t="s">
        <v>86</v>
      </c>
      <c r="K687" t="s">
        <v>1471</v>
      </c>
      <c r="L687" t="s">
        <v>1470</v>
      </c>
      <c r="M687" s="27" t="s">
        <v>1058</v>
      </c>
      <c r="N687" s="53" t="s">
        <v>23</v>
      </c>
      <c r="O687">
        <v>372000</v>
      </c>
      <c r="P687" s="9">
        <v>372000</v>
      </c>
      <c r="Q687" s="61">
        <f t="shared" si="11"/>
        <v>1.0000000000000001E-5</v>
      </c>
    </row>
    <row r="688" spans="1:17" outlineLevel="3">
      <c r="A688">
        <v>687</v>
      </c>
      <c r="B688">
        <v>4</v>
      </c>
      <c r="C688" t="s">
        <v>1472</v>
      </c>
      <c r="D688" t="s">
        <v>1472</v>
      </c>
      <c r="E688" t="s">
        <v>83</v>
      </c>
      <c r="F688" t="s">
        <v>83</v>
      </c>
      <c r="G688" t="s">
        <v>29</v>
      </c>
      <c r="H688" t="s">
        <v>1053</v>
      </c>
      <c r="I688" t="s">
        <v>86</v>
      </c>
      <c r="K688" t="s">
        <v>1473</v>
      </c>
      <c r="L688" t="s">
        <v>1472</v>
      </c>
      <c r="M688" s="27" t="s">
        <v>1058</v>
      </c>
      <c r="N688" s="53" t="s">
        <v>23</v>
      </c>
      <c r="O688">
        <v>370000</v>
      </c>
      <c r="P688" s="9">
        <v>370000</v>
      </c>
      <c r="Q688" s="61">
        <f t="shared" si="11"/>
        <v>1.0000000000000001E-5</v>
      </c>
    </row>
    <row r="689" spans="1:17" outlineLevel="3">
      <c r="A689">
        <v>688</v>
      </c>
      <c r="B689">
        <v>4</v>
      </c>
      <c r="C689" t="s">
        <v>1474</v>
      </c>
      <c r="D689" t="s">
        <v>1474</v>
      </c>
      <c r="E689" t="s">
        <v>83</v>
      </c>
      <c r="F689" t="s">
        <v>83</v>
      </c>
      <c r="G689" t="s">
        <v>29</v>
      </c>
      <c r="H689" t="s">
        <v>1053</v>
      </c>
      <c r="I689" t="s">
        <v>86</v>
      </c>
      <c r="K689" t="s">
        <v>1475</v>
      </c>
      <c r="L689" t="s">
        <v>1474</v>
      </c>
      <c r="M689" s="27" t="s">
        <v>1055</v>
      </c>
      <c r="N689" s="53" t="s">
        <v>23</v>
      </c>
      <c r="O689">
        <v>366526</v>
      </c>
      <c r="P689" s="9">
        <v>366526</v>
      </c>
      <c r="Q689" s="61">
        <f t="shared" si="11"/>
        <v>1.0000000000000001E-5</v>
      </c>
    </row>
    <row r="690" spans="1:17" outlineLevel="3">
      <c r="A690">
        <v>689</v>
      </c>
      <c r="B690">
        <v>4</v>
      </c>
      <c r="C690" t="s">
        <v>1476</v>
      </c>
      <c r="D690" t="s">
        <v>1476</v>
      </c>
      <c r="E690" t="s">
        <v>83</v>
      </c>
      <c r="F690" t="s">
        <v>83</v>
      </c>
      <c r="G690" t="s">
        <v>29</v>
      </c>
      <c r="H690" t="s">
        <v>1053</v>
      </c>
      <c r="I690" t="s">
        <v>86</v>
      </c>
      <c r="K690" t="s">
        <v>1477</v>
      </c>
      <c r="L690" t="s">
        <v>1476</v>
      </c>
      <c r="M690" s="27" t="s">
        <v>1145</v>
      </c>
      <c r="N690" s="53" t="s">
        <v>23</v>
      </c>
      <c r="O690">
        <v>364176</v>
      </c>
      <c r="P690" s="9">
        <v>364176</v>
      </c>
      <c r="Q690" s="61">
        <f t="shared" si="11"/>
        <v>1.0000000000000001E-5</v>
      </c>
    </row>
    <row r="691" spans="1:17" outlineLevel="3">
      <c r="A691">
        <v>690</v>
      </c>
      <c r="B691">
        <v>4</v>
      </c>
      <c r="C691" t="s">
        <v>1478</v>
      </c>
      <c r="D691" t="s">
        <v>1478</v>
      </c>
      <c r="E691" t="s">
        <v>83</v>
      </c>
      <c r="F691" t="s">
        <v>83</v>
      </c>
      <c r="G691" t="s">
        <v>29</v>
      </c>
      <c r="H691" t="s">
        <v>1053</v>
      </c>
      <c r="I691" t="s">
        <v>86</v>
      </c>
      <c r="K691" t="s">
        <v>1479</v>
      </c>
      <c r="L691" t="s">
        <v>1478</v>
      </c>
      <c r="M691" s="27" t="s">
        <v>1055</v>
      </c>
      <c r="N691" s="53" t="s">
        <v>23</v>
      </c>
      <c r="O691">
        <v>359806</v>
      </c>
      <c r="P691" s="9">
        <v>359806</v>
      </c>
      <c r="Q691" s="61">
        <f t="shared" si="11"/>
        <v>1.0000000000000001E-5</v>
      </c>
    </row>
    <row r="692" spans="1:17" outlineLevel="3">
      <c r="A692">
        <v>691</v>
      </c>
      <c r="B692">
        <v>4</v>
      </c>
      <c r="C692" t="s">
        <v>1480</v>
      </c>
      <c r="D692" t="s">
        <v>1480</v>
      </c>
      <c r="E692" t="s">
        <v>83</v>
      </c>
      <c r="F692" t="s">
        <v>83</v>
      </c>
      <c r="G692" t="s">
        <v>29</v>
      </c>
      <c r="H692" t="s">
        <v>1053</v>
      </c>
      <c r="I692" t="s">
        <v>86</v>
      </c>
      <c r="K692" t="s">
        <v>1481</v>
      </c>
      <c r="L692" t="s">
        <v>1480</v>
      </c>
      <c r="M692" s="27" t="s">
        <v>1055</v>
      </c>
      <c r="N692" s="53" t="s">
        <v>23</v>
      </c>
      <c r="O692">
        <v>357000</v>
      </c>
      <c r="P692" s="9">
        <v>357000</v>
      </c>
      <c r="Q692" s="61">
        <f t="shared" si="11"/>
        <v>1.0000000000000001E-5</v>
      </c>
    </row>
    <row r="693" spans="1:17" outlineLevel="3">
      <c r="A693">
        <v>692</v>
      </c>
      <c r="B693">
        <v>4</v>
      </c>
      <c r="C693" t="s">
        <v>1482</v>
      </c>
      <c r="D693" t="s">
        <v>1482</v>
      </c>
      <c r="E693" t="s">
        <v>83</v>
      </c>
      <c r="F693" t="s">
        <v>83</v>
      </c>
      <c r="G693" t="s">
        <v>29</v>
      </c>
      <c r="H693" t="s">
        <v>1053</v>
      </c>
      <c r="I693" t="s">
        <v>86</v>
      </c>
      <c r="K693" t="s">
        <v>1483</v>
      </c>
      <c r="L693" t="s">
        <v>1482</v>
      </c>
      <c r="M693" s="27" t="s">
        <v>1055</v>
      </c>
      <c r="N693" s="53" t="s">
        <v>23</v>
      </c>
      <c r="O693">
        <v>357000</v>
      </c>
      <c r="P693" s="9">
        <v>357000</v>
      </c>
      <c r="Q693" s="61">
        <f t="shared" si="11"/>
        <v>1.0000000000000001E-5</v>
      </c>
    </row>
    <row r="694" spans="1:17" outlineLevel="3">
      <c r="A694">
        <v>693</v>
      </c>
      <c r="B694">
        <v>4</v>
      </c>
      <c r="C694" t="s">
        <v>1484</v>
      </c>
      <c r="D694" t="s">
        <v>1484</v>
      </c>
      <c r="E694" t="s">
        <v>83</v>
      </c>
      <c r="F694" t="s">
        <v>83</v>
      </c>
      <c r="G694" t="s">
        <v>29</v>
      </c>
      <c r="H694" t="s">
        <v>1053</v>
      </c>
      <c r="I694" t="s">
        <v>86</v>
      </c>
      <c r="K694" t="s">
        <v>1485</v>
      </c>
      <c r="L694" t="s">
        <v>1484</v>
      </c>
      <c r="M694" s="27" t="s">
        <v>1145</v>
      </c>
      <c r="N694" s="53" t="s">
        <v>23</v>
      </c>
      <c r="O694">
        <v>355000</v>
      </c>
      <c r="P694" s="9">
        <v>355000</v>
      </c>
      <c r="Q694" s="61">
        <f t="shared" si="11"/>
        <v>1.0000000000000001E-5</v>
      </c>
    </row>
    <row r="695" spans="1:17" outlineLevel="3">
      <c r="A695">
        <v>694</v>
      </c>
      <c r="B695">
        <v>4</v>
      </c>
      <c r="C695" t="s">
        <v>1486</v>
      </c>
      <c r="D695" t="s">
        <v>1486</v>
      </c>
      <c r="E695" t="s">
        <v>83</v>
      </c>
      <c r="F695" t="s">
        <v>83</v>
      </c>
      <c r="G695" t="s">
        <v>29</v>
      </c>
      <c r="H695" t="s">
        <v>1053</v>
      </c>
      <c r="I695" t="s">
        <v>86</v>
      </c>
      <c r="K695" t="s">
        <v>1487</v>
      </c>
      <c r="L695" t="s">
        <v>1486</v>
      </c>
      <c r="M695" s="27" t="s">
        <v>1055</v>
      </c>
      <c r="N695" s="53" t="s">
        <v>23</v>
      </c>
      <c r="O695">
        <v>352529</v>
      </c>
      <c r="P695" s="9">
        <v>352529</v>
      </c>
      <c r="Q695" s="61">
        <f t="shared" si="11"/>
        <v>1.0000000000000001E-5</v>
      </c>
    </row>
    <row r="696" spans="1:17" outlineLevel="3">
      <c r="A696">
        <v>695</v>
      </c>
      <c r="B696">
        <v>4</v>
      </c>
      <c r="C696" t="s">
        <v>1488</v>
      </c>
      <c r="D696" t="s">
        <v>1488</v>
      </c>
      <c r="E696" t="s">
        <v>83</v>
      </c>
      <c r="F696" t="s">
        <v>83</v>
      </c>
      <c r="G696" t="s">
        <v>29</v>
      </c>
      <c r="H696" t="s">
        <v>1053</v>
      </c>
      <c r="I696" t="s">
        <v>86</v>
      </c>
      <c r="K696" t="s">
        <v>1489</v>
      </c>
      <c r="L696" t="s">
        <v>1488</v>
      </c>
      <c r="M696" s="27" t="s">
        <v>1145</v>
      </c>
      <c r="N696" s="53" t="s">
        <v>23</v>
      </c>
      <c r="O696">
        <v>350000</v>
      </c>
      <c r="P696" s="9">
        <v>350000</v>
      </c>
      <c r="Q696" s="61">
        <f t="shared" si="11"/>
        <v>9.0000000000000002E-6</v>
      </c>
    </row>
    <row r="697" spans="1:17" outlineLevel="3">
      <c r="A697">
        <v>696</v>
      </c>
      <c r="B697">
        <v>4</v>
      </c>
      <c r="C697" t="s">
        <v>1490</v>
      </c>
      <c r="D697" t="s">
        <v>1490</v>
      </c>
      <c r="E697" t="s">
        <v>83</v>
      </c>
      <c r="F697" t="s">
        <v>83</v>
      </c>
      <c r="G697" t="s">
        <v>29</v>
      </c>
      <c r="H697" t="s">
        <v>1053</v>
      </c>
      <c r="I697" t="s">
        <v>86</v>
      </c>
      <c r="K697" t="s">
        <v>1491</v>
      </c>
      <c r="L697" t="s">
        <v>1490</v>
      </c>
      <c r="M697" s="27" t="s">
        <v>1058</v>
      </c>
      <c r="N697" s="53" t="s">
        <v>23</v>
      </c>
      <c r="O697">
        <v>350000</v>
      </c>
      <c r="P697" s="9">
        <v>350000</v>
      </c>
      <c r="Q697" s="61">
        <f t="shared" si="11"/>
        <v>9.0000000000000002E-6</v>
      </c>
    </row>
    <row r="698" spans="1:17" outlineLevel="3">
      <c r="A698">
        <v>697</v>
      </c>
      <c r="B698">
        <v>4</v>
      </c>
      <c r="C698" t="s">
        <v>1492</v>
      </c>
      <c r="D698" t="s">
        <v>1492</v>
      </c>
      <c r="E698" t="s">
        <v>83</v>
      </c>
      <c r="F698" t="s">
        <v>83</v>
      </c>
      <c r="G698" t="s">
        <v>29</v>
      </c>
      <c r="H698" t="s">
        <v>1053</v>
      </c>
      <c r="I698" t="s">
        <v>86</v>
      </c>
      <c r="K698" t="s">
        <v>1493</v>
      </c>
      <c r="L698" t="s">
        <v>1492</v>
      </c>
      <c r="M698" s="27" t="s">
        <v>1145</v>
      </c>
      <c r="N698" s="53" t="s">
        <v>23</v>
      </c>
      <c r="O698">
        <v>350000</v>
      </c>
      <c r="P698" s="9">
        <v>350000</v>
      </c>
      <c r="Q698" s="61">
        <f t="shared" si="11"/>
        <v>9.0000000000000002E-6</v>
      </c>
    </row>
    <row r="699" spans="1:17" outlineLevel="3">
      <c r="A699">
        <v>698</v>
      </c>
      <c r="B699">
        <v>4</v>
      </c>
      <c r="C699" t="s">
        <v>1494</v>
      </c>
      <c r="D699" t="s">
        <v>1494</v>
      </c>
      <c r="E699" t="s">
        <v>83</v>
      </c>
      <c r="F699" t="s">
        <v>83</v>
      </c>
      <c r="G699" t="s">
        <v>29</v>
      </c>
      <c r="H699" t="s">
        <v>1053</v>
      </c>
      <c r="I699" t="s">
        <v>86</v>
      </c>
      <c r="K699" t="s">
        <v>1495</v>
      </c>
      <c r="L699" t="s">
        <v>1494</v>
      </c>
      <c r="M699" s="27" t="s">
        <v>1058</v>
      </c>
      <c r="N699" s="53" t="s">
        <v>23</v>
      </c>
      <c r="O699">
        <v>348135</v>
      </c>
      <c r="P699" s="9">
        <v>348135</v>
      </c>
      <c r="Q699" s="61">
        <f t="shared" si="11"/>
        <v>9.0000000000000002E-6</v>
      </c>
    </row>
    <row r="700" spans="1:17" outlineLevel="3">
      <c r="A700">
        <v>699</v>
      </c>
      <c r="B700">
        <v>4</v>
      </c>
      <c r="C700" t="s">
        <v>1496</v>
      </c>
      <c r="D700" t="s">
        <v>1496</v>
      </c>
      <c r="E700" t="s">
        <v>83</v>
      </c>
      <c r="F700" t="s">
        <v>83</v>
      </c>
      <c r="G700" t="s">
        <v>29</v>
      </c>
      <c r="H700" t="s">
        <v>1053</v>
      </c>
      <c r="I700" t="s">
        <v>86</v>
      </c>
      <c r="K700" t="s">
        <v>1497</v>
      </c>
      <c r="L700" t="s">
        <v>1496</v>
      </c>
      <c r="M700" s="27" t="s">
        <v>1055</v>
      </c>
      <c r="N700" s="53" t="s">
        <v>23</v>
      </c>
      <c r="O700">
        <v>347300</v>
      </c>
      <c r="P700" s="9">
        <v>347300</v>
      </c>
      <c r="Q700" s="61">
        <f t="shared" si="11"/>
        <v>9.0000000000000002E-6</v>
      </c>
    </row>
    <row r="701" spans="1:17" outlineLevel="3">
      <c r="A701">
        <v>700</v>
      </c>
      <c r="B701">
        <v>4</v>
      </c>
      <c r="C701" t="s">
        <v>1498</v>
      </c>
      <c r="D701" t="s">
        <v>1498</v>
      </c>
      <c r="E701" t="s">
        <v>83</v>
      </c>
      <c r="F701" t="s">
        <v>83</v>
      </c>
      <c r="G701" t="s">
        <v>29</v>
      </c>
      <c r="H701" t="s">
        <v>1053</v>
      </c>
      <c r="I701" t="s">
        <v>86</v>
      </c>
      <c r="K701" t="s">
        <v>1499</v>
      </c>
      <c r="L701" t="s">
        <v>1498</v>
      </c>
      <c r="M701" s="27" t="s">
        <v>1145</v>
      </c>
      <c r="N701" s="53" t="s">
        <v>23</v>
      </c>
      <c r="O701">
        <v>346500</v>
      </c>
      <c r="P701" s="9">
        <v>346500</v>
      </c>
      <c r="Q701" s="61">
        <f t="shared" si="11"/>
        <v>9.0000000000000002E-6</v>
      </c>
    </row>
    <row r="702" spans="1:17" outlineLevel="3">
      <c r="A702">
        <v>701</v>
      </c>
      <c r="B702">
        <v>4</v>
      </c>
      <c r="C702" t="s">
        <v>1500</v>
      </c>
      <c r="D702" t="s">
        <v>1500</v>
      </c>
      <c r="E702" t="s">
        <v>83</v>
      </c>
      <c r="F702" t="s">
        <v>83</v>
      </c>
      <c r="G702" t="s">
        <v>29</v>
      </c>
      <c r="H702" t="s">
        <v>1053</v>
      </c>
      <c r="I702" t="s">
        <v>86</v>
      </c>
      <c r="K702" t="s">
        <v>1501</v>
      </c>
      <c r="L702" t="s">
        <v>1500</v>
      </c>
      <c r="M702" s="27" t="s">
        <v>1145</v>
      </c>
      <c r="N702" s="53" t="s">
        <v>23</v>
      </c>
      <c r="O702">
        <v>346106</v>
      </c>
      <c r="P702" s="9">
        <v>346106</v>
      </c>
      <c r="Q702" s="61">
        <f t="shared" si="11"/>
        <v>9.0000000000000002E-6</v>
      </c>
    </row>
    <row r="703" spans="1:17" outlineLevel="3">
      <c r="A703">
        <v>702</v>
      </c>
      <c r="B703">
        <v>4</v>
      </c>
      <c r="C703" t="s">
        <v>1502</v>
      </c>
      <c r="D703" t="s">
        <v>1502</v>
      </c>
      <c r="E703" t="s">
        <v>83</v>
      </c>
      <c r="F703" t="s">
        <v>83</v>
      </c>
      <c r="G703" t="s">
        <v>29</v>
      </c>
      <c r="H703" t="s">
        <v>1053</v>
      </c>
      <c r="I703" t="s">
        <v>86</v>
      </c>
      <c r="K703" t="s">
        <v>1503</v>
      </c>
      <c r="L703" t="s">
        <v>1502</v>
      </c>
      <c r="M703" s="27" t="s">
        <v>1145</v>
      </c>
      <c r="N703" s="53" t="s">
        <v>23</v>
      </c>
      <c r="O703">
        <v>345200</v>
      </c>
      <c r="P703" s="9">
        <v>345200</v>
      </c>
      <c r="Q703" s="61">
        <f t="shared" si="11"/>
        <v>9.0000000000000002E-6</v>
      </c>
    </row>
    <row r="704" spans="1:17" outlineLevel="3">
      <c r="A704">
        <v>703</v>
      </c>
      <c r="B704">
        <v>4</v>
      </c>
      <c r="C704" t="s">
        <v>1504</v>
      </c>
      <c r="D704" t="s">
        <v>1504</v>
      </c>
      <c r="E704" t="s">
        <v>83</v>
      </c>
      <c r="F704" t="s">
        <v>83</v>
      </c>
      <c r="G704" t="s">
        <v>29</v>
      </c>
      <c r="H704" t="s">
        <v>1053</v>
      </c>
      <c r="I704" t="s">
        <v>86</v>
      </c>
      <c r="K704" t="s">
        <v>1505</v>
      </c>
      <c r="L704" t="s">
        <v>1504</v>
      </c>
      <c r="M704" s="27" t="s">
        <v>1058</v>
      </c>
      <c r="N704" s="53" t="s">
        <v>23</v>
      </c>
      <c r="O704">
        <v>340000</v>
      </c>
      <c r="P704" s="9">
        <v>340000</v>
      </c>
      <c r="Q704" s="61">
        <f t="shared" si="11"/>
        <v>9.0000000000000002E-6</v>
      </c>
    </row>
    <row r="705" spans="1:17" outlineLevel="3">
      <c r="A705">
        <v>704</v>
      </c>
      <c r="B705">
        <v>4</v>
      </c>
      <c r="C705" t="s">
        <v>1506</v>
      </c>
      <c r="D705" t="s">
        <v>1506</v>
      </c>
      <c r="E705" t="s">
        <v>83</v>
      </c>
      <c r="F705" t="s">
        <v>83</v>
      </c>
      <c r="G705" t="s">
        <v>29</v>
      </c>
      <c r="H705" t="s">
        <v>1053</v>
      </c>
      <c r="I705" t="s">
        <v>86</v>
      </c>
      <c r="K705" t="s">
        <v>1507</v>
      </c>
      <c r="L705" t="s">
        <v>1506</v>
      </c>
      <c r="M705" s="27" t="s">
        <v>1145</v>
      </c>
      <c r="N705" s="53" t="s">
        <v>23</v>
      </c>
      <c r="O705">
        <v>339641</v>
      </c>
      <c r="P705" s="9">
        <v>339641</v>
      </c>
      <c r="Q705" s="61">
        <f t="shared" si="11"/>
        <v>9.0000000000000002E-6</v>
      </c>
    </row>
    <row r="706" spans="1:17" outlineLevel="3">
      <c r="A706">
        <v>705</v>
      </c>
      <c r="B706">
        <v>4</v>
      </c>
      <c r="C706" t="s">
        <v>1508</v>
      </c>
      <c r="D706" t="s">
        <v>1508</v>
      </c>
      <c r="E706" t="s">
        <v>83</v>
      </c>
      <c r="F706" t="s">
        <v>83</v>
      </c>
      <c r="G706" t="s">
        <v>29</v>
      </c>
      <c r="H706" t="s">
        <v>1053</v>
      </c>
      <c r="I706" t="s">
        <v>86</v>
      </c>
      <c r="K706" t="s">
        <v>1509</v>
      </c>
      <c r="L706" t="s">
        <v>1508</v>
      </c>
      <c r="M706" s="27" t="s">
        <v>1145</v>
      </c>
      <c r="N706" s="53" t="s">
        <v>23</v>
      </c>
      <c r="O706">
        <v>337613</v>
      </c>
      <c r="P706" s="9">
        <v>337613</v>
      </c>
      <c r="Q706" s="61">
        <f t="shared" si="11"/>
        <v>9.0000000000000002E-6</v>
      </c>
    </row>
    <row r="707" spans="1:17" outlineLevel="3">
      <c r="A707">
        <v>706</v>
      </c>
      <c r="B707">
        <v>4</v>
      </c>
      <c r="C707" t="s">
        <v>1510</v>
      </c>
      <c r="D707" t="s">
        <v>1510</v>
      </c>
      <c r="E707" t="s">
        <v>83</v>
      </c>
      <c r="F707" t="s">
        <v>83</v>
      </c>
      <c r="G707" t="s">
        <v>29</v>
      </c>
      <c r="H707" t="s">
        <v>1053</v>
      </c>
      <c r="I707" t="s">
        <v>86</v>
      </c>
      <c r="K707" t="s">
        <v>1511</v>
      </c>
      <c r="L707" t="s">
        <v>1510</v>
      </c>
      <c r="M707" s="27" t="s">
        <v>1145</v>
      </c>
      <c r="N707" s="53" t="s">
        <v>23</v>
      </c>
      <c r="O707">
        <v>337613</v>
      </c>
      <c r="P707" s="9">
        <v>337613</v>
      </c>
      <c r="Q707" s="61">
        <f t="shared" si="11"/>
        <v>9.0000000000000002E-6</v>
      </c>
    </row>
    <row r="708" spans="1:17" outlineLevel="3">
      <c r="A708">
        <v>707</v>
      </c>
      <c r="B708">
        <v>4</v>
      </c>
      <c r="C708" t="s">
        <v>1512</v>
      </c>
      <c r="D708" t="s">
        <v>1512</v>
      </c>
      <c r="E708" t="s">
        <v>83</v>
      </c>
      <c r="F708" t="s">
        <v>83</v>
      </c>
      <c r="G708" t="s">
        <v>29</v>
      </c>
      <c r="H708" t="s">
        <v>1053</v>
      </c>
      <c r="I708" t="s">
        <v>86</v>
      </c>
      <c r="K708" t="s">
        <v>1513</v>
      </c>
      <c r="L708" t="s">
        <v>1512</v>
      </c>
      <c r="M708" s="27" t="s">
        <v>1058</v>
      </c>
      <c r="N708" s="53" t="s">
        <v>23</v>
      </c>
      <c r="O708">
        <v>329500</v>
      </c>
      <c r="P708" s="9">
        <v>329500</v>
      </c>
      <c r="Q708" s="61">
        <f t="shared" ref="Q708:Q771" si="12">ROUND(P708/$P$2,6)</f>
        <v>9.0000000000000002E-6</v>
      </c>
    </row>
    <row r="709" spans="1:17" outlineLevel="3">
      <c r="A709">
        <v>708</v>
      </c>
      <c r="B709">
        <v>4</v>
      </c>
      <c r="C709" t="s">
        <v>1514</v>
      </c>
      <c r="D709" t="s">
        <v>1514</v>
      </c>
      <c r="E709" t="s">
        <v>83</v>
      </c>
      <c r="F709" t="s">
        <v>83</v>
      </c>
      <c r="G709" t="s">
        <v>29</v>
      </c>
      <c r="H709" t="s">
        <v>1053</v>
      </c>
      <c r="I709" t="s">
        <v>86</v>
      </c>
      <c r="K709" t="s">
        <v>1515</v>
      </c>
      <c r="L709" t="s">
        <v>1514</v>
      </c>
      <c r="M709" s="27" t="s">
        <v>1055</v>
      </c>
      <c r="N709" s="53" t="s">
        <v>23</v>
      </c>
      <c r="O709">
        <v>329215</v>
      </c>
      <c r="P709" s="9">
        <v>329215</v>
      </c>
      <c r="Q709" s="61">
        <f t="shared" si="12"/>
        <v>9.0000000000000002E-6</v>
      </c>
    </row>
    <row r="710" spans="1:17" outlineLevel="3">
      <c r="A710">
        <v>709</v>
      </c>
      <c r="B710">
        <v>4</v>
      </c>
      <c r="C710" t="s">
        <v>1516</v>
      </c>
      <c r="D710" t="s">
        <v>1516</v>
      </c>
      <c r="E710" t="s">
        <v>83</v>
      </c>
      <c r="F710" t="s">
        <v>83</v>
      </c>
      <c r="G710" t="s">
        <v>29</v>
      </c>
      <c r="H710" t="s">
        <v>1053</v>
      </c>
      <c r="I710" t="s">
        <v>86</v>
      </c>
      <c r="K710" t="s">
        <v>1517</v>
      </c>
      <c r="L710" t="s">
        <v>1516</v>
      </c>
      <c r="M710" s="27" t="s">
        <v>1058</v>
      </c>
      <c r="N710" s="53" t="s">
        <v>23</v>
      </c>
      <c r="O710">
        <v>325775</v>
      </c>
      <c r="P710" s="9">
        <v>325775</v>
      </c>
      <c r="Q710" s="61">
        <f t="shared" si="12"/>
        <v>9.0000000000000002E-6</v>
      </c>
    </row>
    <row r="711" spans="1:17" outlineLevel="3">
      <c r="A711">
        <v>710</v>
      </c>
      <c r="B711">
        <v>4</v>
      </c>
      <c r="C711" t="s">
        <v>1518</v>
      </c>
      <c r="D711" t="s">
        <v>1518</v>
      </c>
      <c r="E711" t="s">
        <v>83</v>
      </c>
      <c r="F711" t="s">
        <v>83</v>
      </c>
      <c r="G711" t="s">
        <v>29</v>
      </c>
      <c r="H711" t="s">
        <v>1053</v>
      </c>
      <c r="I711" t="s">
        <v>86</v>
      </c>
      <c r="K711" t="s">
        <v>1519</v>
      </c>
      <c r="L711" t="s">
        <v>1518</v>
      </c>
      <c r="M711" s="27" t="s">
        <v>1145</v>
      </c>
      <c r="N711" s="53" t="s">
        <v>23</v>
      </c>
      <c r="O711">
        <v>325000</v>
      </c>
      <c r="P711" s="9">
        <v>325000</v>
      </c>
      <c r="Q711" s="61">
        <f t="shared" si="12"/>
        <v>9.0000000000000002E-6</v>
      </c>
    </row>
    <row r="712" spans="1:17" outlineLevel="3">
      <c r="A712">
        <v>711</v>
      </c>
      <c r="B712">
        <v>4</v>
      </c>
      <c r="C712" t="s">
        <v>1520</v>
      </c>
      <c r="D712" t="s">
        <v>1520</v>
      </c>
      <c r="E712" t="s">
        <v>83</v>
      </c>
      <c r="F712" t="s">
        <v>83</v>
      </c>
      <c r="G712" t="s">
        <v>29</v>
      </c>
      <c r="H712" t="s">
        <v>1053</v>
      </c>
      <c r="I712" t="s">
        <v>86</v>
      </c>
      <c r="K712" t="s">
        <v>1521</v>
      </c>
      <c r="L712" t="s">
        <v>1520</v>
      </c>
      <c r="M712" s="27" t="s">
        <v>1145</v>
      </c>
      <c r="N712" s="53" t="s">
        <v>23</v>
      </c>
      <c r="O712">
        <v>325000</v>
      </c>
      <c r="P712" s="9">
        <v>325000</v>
      </c>
      <c r="Q712" s="61">
        <f t="shared" si="12"/>
        <v>9.0000000000000002E-6</v>
      </c>
    </row>
    <row r="713" spans="1:17" outlineLevel="3">
      <c r="A713">
        <v>712</v>
      </c>
      <c r="B713">
        <v>4</v>
      </c>
      <c r="C713" t="s">
        <v>1522</v>
      </c>
      <c r="D713" t="s">
        <v>1522</v>
      </c>
      <c r="E713" t="s">
        <v>83</v>
      </c>
      <c r="F713" t="s">
        <v>83</v>
      </c>
      <c r="G713" t="s">
        <v>29</v>
      </c>
      <c r="H713" t="s">
        <v>1053</v>
      </c>
      <c r="I713" t="s">
        <v>86</v>
      </c>
      <c r="K713" t="s">
        <v>1523</v>
      </c>
      <c r="L713" t="s">
        <v>1522</v>
      </c>
      <c r="M713" s="27" t="s">
        <v>1058</v>
      </c>
      <c r="N713" s="53" t="s">
        <v>23</v>
      </c>
      <c r="O713">
        <v>320800</v>
      </c>
      <c r="P713" s="9">
        <v>320800</v>
      </c>
      <c r="Q713" s="61">
        <f t="shared" si="12"/>
        <v>9.0000000000000002E-6</v>
      </c>
    </row>
    <row r="714" spans="1:17" outlineLevel="3">
      <c r="A714">
        <v>713</v>
      </c>
      <c r="B714">
        <v>4</v>
      </c>
      <c r="C714" t="s">
        <v>1524</v>
      </c>
      <c r="D714" t="s">
        <v>1524</v>
      </c>
      <c r="E714" t="s">
        <v>83</v>
      </c>
      <c r="F714" t="s">
        <v>83</v>
      </c>
      <c r="G714" t="s">
        <v>29</v>
      </c>
      <c r="H714" t="s">
        <v>1053</v>
      </c>
      <c r="I714" t="s">
        <v>86</v>
      </c>
      <c r="K714" t="s">
        <v>1525</v>
      </c>
      <c r="L714" t="s">
        <v>1524</v>
      </c>
      <c r="M714" s="27" t="s">
        <v>1055</v>
      </c>
      <c r="N714" s="53" t="s">
        <v>23</v>
      </c>
      <c r="O714">
        <v>319726</v>
      </c>
      <c r="P714" s="9">
        <v>319726</v>
      </c>
      <c r="Q714" s="61">
        <f t="shared" si="12"/>
        <v>9.0000000000000002E-6</v>
      </c>
    </row>
    <row r="715" spans="1:17" outlineLevel="3">
      <c r="A715">
        <v>714</v>
      </c>
      <c r="B715">
        <v>4</v>
      </c>
      <c r="C715" t="s">
        <v>1526</v>
      </c>
      <c r="D715" t="s">
        <v>1526</v>
      </c>
      <c r="E715" t="s">
        <v>83</v>
      </c>
      <c r="F715" t="s">
        <v>83</v>
      </c>
      <c r="G715" t="s">
        <v>29</v>
      </c>
      <c r="H715" t="s">
        <v>1053</v>
      </c>
      <c r="I715" t="s">
        <v>86</v>
      </c>
      <c r="K715" t="s">
        <v>1527</v>
      </c>
      <c r="L715" t="s">
        <v>1526</v>
      </c>
      <c r="M715" s="27" t="s">
        <v>1145</v>
      </c>
      <c r="N715" s="53" t="s">
        <v>23</v>
      </c>
      <c r="O715">
        <v>312895</v>
      </c>
      <c r="P715" s="9">
        <v>312895</v>
      </c>
      <c r="Q715" s="61">
        <f t="shared" si="12"/>
        <v>7.9999999999999996E-6</v>
      </c>
    </row>
    <row r="716" spans="1:17" outlineLevel="3">
      <c r="A716">
        <v>715</v>
      </c>
      <c r="B716">
        <v>4</v>
      </c>
      <c r="C716" t="s">
        <v>1528</v>
      </c>
      <c r="D716" t="s">
        <v>1528</v>
      </c>
      <c r="E716" t="s">
        <v>83</v>
      </c>
      <c r="F716" t="s">
        <v>83</v>
      </c>
      <c r="G716" t="s">
        <v>29</v>
      </c>
      <c r="H716" t="s">
        <v>1053</v>
      </c>
      <c r="I716" t="s">
        <v>86</v>
      </c>
      <c r="K716" t="s">
        <v>1529</v>
      </c>
      <c r="L716" t="s">
        <v>1528</v>
      </c>
      <c r="M716" s="27" t="s">
        <v>1058</v>
      </c>
      <c r="N716" s="53" t="s">
        <v>23</v>
      </c>
      <c r="O716">
        <v>311000</v>
      </c>
      <c r="P716" s="9">
        <v>311000</v>
      </c>
      <c r="Q716" s="61">
        <f t="shared" si="12"/>
        <v>7.9999999999999996E-6</v>
      </c>
    </row>
    <row r="717" spans="1:17" outlineLevel="3">
      <c r="A717">
        <v>716</v>
      </c>
      <c r="B717">
        <v>4</v>
      </c>
      <c r="C717" t="s">
        <v>1530</v>
      </c>
      <c r="D717" t="s">
        <v>1530</v>
      </c>
      <c r="E717" t="s">
        <v>83</v>
      </c>
      <c r="F717" t="s">
        <v>83</v>
      </c>
      <c r="G717" t="s">
        <v>29</v>
      </c>
      <c r="H717" t="s">
        <v>1053</v>
      </c>
      <c r="I717" t="s">
        <v>86</v>
      </c>
      <c r="K717" t="s">
        <v>1531</v>
      </c>
      <c r="L717" t="s">
        <v>1530</v>
      </c>
      <c r="M717" s="27" t="s">
        <v>1058</v>
      </c>
      <c r="N717" s="53" t="s">
        <v>23</v>
      </c>
      <c r="O717">
        <v>310000</v>
      </c>
      <c r="P717" s="9">
        <v>310000</v>
      </c>
      <c r="Q717" s="61">
        <f t="shared" si="12"/>
        <v>7.9999999999999996E-6</v>
      </c>
    </row>
    <row r="718" spans="1:17" outlineLevel="3">
      <c r="A718">
        <v>717</v>
      </c>
      <c r="B718">
        <v>4</v>
      </c>
      <c r="C718" t="s">
        <v>1532</v>
      </c>
      <c r="D718" t="s">
        <v>1532</v>
      </c>
      <c r="E718" t="s">
        <v>83</v>
      </c>
      <c r="F718" t="s">
        <v>83</v>
      </c>
      <c r="G718" t="s">
        <v>29</v>
      </c>
      <c r="H718" t="s">
        <v>1053</v>
      </c>
      <c r="I718" t="s">
        <v>86</v>
      </c>
      <c r="K718" t="s">
        <v>1533</v>
      </c>
      <c r="L718" t="s">
        <v>1532</v>
      </c>
      <c r="M718" s="27" t="s">
        <v>1058</v>
      </c>
      <c r="N718" s="53" t="s">
        <v>23</v>
      </c>
      <c r="O718">
        <v>300000</v>
      </c>
      <c r="P718" s="9">
        <v>300000</v>
      </c>
      <c r="Q718" s="61">
        <f t="shared" si="12"/>
        <v>7.9999999999999996E-6</v>
      </c>
    </row>
    <row r="719" spans="1:17" outlineLevel="3">
      <c r="A719">
        <v>718</v>
      </c>
      <c r="B719">
        <v>4</v>
      </c>
      <c r="C719" t="s">
        <v>1534</v>
      </c>
      <c r="D719" t="s">
        <v>1534</v>
      </c>
      <c r="E719" t="s">
        <v>83</v>
      </c>
      <c r="F719" t="s">
        <v>83</v>
      </c>
      <c r="G719" t="s">
        <v>29</v>
      </c>
      <c r="H719" t="s">
        <v>1053</v>
      </c>
      <c r="I719" t="s">
        <v>86</v>
      </c>
      <c r="K719" t="s">
        <v>1535</v>
      </c>
      <c r="L719" t="s">
        <v>1534</v>
      </c>
      <c r="M719" s="27" t="s">
        <v>1145</v>
      </c>
      <c r="N719" s="53" t="s">
        <v>23</v>
      </c>
      <c r="O719">
        <v>300000</v>
      </c>
      <c r="P719" s="9">
        <v>300000</v>
      </c>
      <c r="Q719" s="61">
        <f t="shared" si="12"/>
        <v>7.9999999999999996E-6</v>
      </c>
    </row>
    <row r="720" spans="1:17" outlineLevel="3">
      <c r="A720">
        <v>719</v>
      </c>
      <c r="B720">
        <v>4</v>
      </c>
      <c r="C720" t="s">
        <v>1536</v>
      </c>
      <c r="D720" t="s">
        <v>1536</v>
      </c>
      <c r="E720" t="s">
        <v>83</v>
      </c>
      <c r="F720" t="s">
        <v>83</v>
      </c>
      <c r="G720" t="s">
        <v>29</v>
      </c>
      <c r="H720" t="s">
        <v>1053</v>
      </c>
      <c r="I720" t="s">
        <v>86</v>
      </c>
      <c r="K720" t="s">
        <v>1537</v>
      </c>
      <c r="L720" t="s">
        <v>1536</v>
      </c>
      <c r="M720" s="27" t="s">
        <v>1058</v>
      </c>
      <c r="N720" s="53" t="s">
        <v>23</v>
      </c>
      <c r="O720">
        <v>300000</v>
      </c>
      <c r="P720" s="9">
        <v>300000</v>
      </c>
      <c r="Q720" s="61">
        <f t="shared" si="12"/>
        <v>7.9999999999999996E-6</v>
      </c>
    </row>
    <row r="721" spans="1:17" outlineLevel="3">
      <c r="A721">
        <v>720</v>
      </c>
      <c r="B721">
        <v>4</v>
      </c>
      <c r="C721" t="s">
        <v>1538</v>
      </c>
      <c r="D721" t="s">
        <v>1538</v>
      </c>
      <c r="E721" t="s">
        <v>83</v>
      </c>
      <c r="F721" t="s">
        <v>83</v>
      </c>
      <c r="G721" t="s">
        <v>29</v>
      </c>
      <c r="H721" t="s">
        <v>1053</v>
      </c>
      <c r="I721" t="s">
        <v>86</v>
      </c>
      <c r="K721" t="s">
        <v>1539</v>
      </c>
      <c r="L721" t="s">
        <v>1538</v>
      </c>
      <c r="M721" s="27" t="s">
        <v>1145</v>
      </c>
      <c r="N721" s="53" t="s">
        <v>23</v>
      </c>
      <c r="O721">
        <v>300000</v>
      </c>
      <c r="P721" s="9">
        <v>300000</v>
      </c>
      <c r="Q721" s="61">
        <f t="shared" si="12"/>
        <v>7.9999999999999996E-6</v>
      </c>
    </row>
    <row r="722" spans="1:17" outlineLevel="3">
      <c r="A722">
        <v>721</v>
      </c>
      <c r="B722">
        <v>4</v>
      </c>
      <c r="C722" t="s">
        <v>1540</v>
      </c>
      <c r="D722" t="s">
        <v>1540</v>
      </c>
      <c r="E722" t="s">
        <v>83</v>
      </c>
      <c r="F722" t="s">
        <v>83</v>
      </c>
      <c r="G722" t="s">
        <v>29</v>
      </c>
      <c r="H722" t="s">
        <v>1053</v>
      </c>
      <c r="I722" t="s">
        <v>86</v>
      </c>
      <c r="K722" t="s">
        <v>1541</v>
      </c>
      <c r="L722" t="s">
        <v>1540</v>
      </c>
      <c r="M722" s="27" t="s">
        <v>1145</v>
      </c>
      <c r="N722" s="53" t="s">
        <v>23</v>
      </c>
      <c r="O722">
        <v>295000</v>
      </c>
      <c r="P722" s="9">
        <v>295000</v>
      </c>
      <c r="Q722" s="61">
        <f t="shared" si="12"/>
        <v>7.9999999999999996E-6</v>
      </c>
    </row>
    <row r="723" spans="1:17" outlineLevel="3">
      <c r="A723">
        <v>722</v>
      </c>
      <c r="B723">
        <v>4</v>
      </c>
      <c r="C723" t="s">
        <v>1542</v>
      </c>
      <c r="D723" t="s">
        <v>1542</v>
      </c>
      <c r="E723" t="s">
        <v>83</v>
      </c>
      <c r="F723" t="s">
        <v>83</v>
      </c>
      <c r="G723" t="s">
        <v>29</v>
      </c>
      <c r="H723" t="s">
        <v>1053</v>
      </c>
      <c r="I723" t="s">
        <v>86</v>
      </c>
      <c r="K723" t="s">
        <v>1543</v>
      </c>
      <c r="L723" t="s">
        <v>1542</v>
      </c>
      <c r="M723" s="27" t="s">
        <v>1145</v>
      </c>
      <c r="N723" s="53" t="s">
        <v>23</v>
      </c>
      <c r="O723">
        <v>295000</v>
      </c>
      <c r="P723" s="9">
        <v>295000</v>
      </c>
      <c r="Q723" s="61">
        <f t="shared" si="12"/>
        <v>7.9999999999999996E-6</v>
      </c>
    </row>
    <row r="724" spans="1:17" outlineLevel="3">
      <c r="A724">
        <v>723</v>
      </c>
      <c r="B724">
        <v>4</v>
      </c>
      <c r="C724" t="s">
        <v>1544</v>
      </c>
      <c r="D724" t="s">
        <v>1544</v>
      </c>
      <c r="E724" t="s">
        <v>83</v>
      </c>
      <c r="F724" t="s">
        <v>83</v>
      </c>
      <c r="G724" t="s">
        <v>29</v>
      </c>
      <c r="H724" t="s">
        <v>1053</v>
      </c>
      <c r="I724" t="s">
        <v>86</v>
      </c>
      <c r="K724" t="s">
        <v>1545</v>
      </c>
      <c r="L724" t="s">
        <v>1544</v>
      </c>
      <c r="M724" s="27" t="s">
        <v>1058</v>
      </c>
      <c r="N724" s="53" t="s">
        <v>23</v>
      </c>
      <c r="O724">
        <v>293000</v>
      </c>
      <c r="P724" s="9">
        <v>293000</v>
      </c>
      <c r="Q724" s="61">
        <f t="shared" si="12"/>
        <v>7.9999999999999996E-6</v>
      </c>
    </row>
    <row r="725" spans="1:17" outlineLevel="3">
      <c r="A725">
        <v>724</v>
      </c>
      <c r="B725">
        <v>4</v>
      </c>
      <c r="C725" t="s">
        <v>1546</v>
      </c>
      <c r="D725" t="s">
        <v>1546</v>
      </c>
      <c r="E725" t="s">
        <v>83</v>
      </c>
      <c r="F725" t="s">
        <v>83</v>
      </c>
      <c r="G725" t="s">
        <v>29</v>
      </c>
      <c r="H725" t="s">
        <v>1053</v>
      </c>
      <c r="I725" t="s">
        <v>86</v>
      </c>
      <c r="K725" t="s">
        <v>1547</v>
      </c>
      <c r="L725" t="s">
        <v>1546</v>
      </c>
      <c r="M725" s="27" t="s">
        <v>1058</v>
      </c>
      <c r="N725" s="53" t="s">
        <v>23</v>
      </c>
      <c r="O725">
        <v>292000</v>
      </c>
      <c r="P725" s="9">
        <v>292000</v>
      </c>
      <c r="Q725" s="61">
        <f t="shared" si="12"/>
        <v>7.9999999999999996E-6</v>
      </c>
    </row>
    <row r="726" spans="1:17" outlineLevel="3">
      <c r="A726">
        <v>725</v>
      </c>
      <c r="B726">
        <v>4</v>
      </c>
      <c r="C726" t="s">
        <v>1548</v>
      </c>
      <c r="D726" t="s">
        <v>1548</v>
      </c>
      <c r="E726" t="s">
        <v>83</v>
      </c>
      <c r="F726" t="s">
        <v>83</v>
      </c>
      <c r="G726" t="s">
        <v>29</v>
      </c>
      <c r="H726" t="s">
        <v>1053</v>
      </c>
      <c r="I726" t="s">
        <v>86</v>
      </c>
      <c r="K726" t="s">
        <v>1549</v>
      </c>
      <c r="L726" t="s">
        <v>1548</v>
      </c>
      <c r="M726" s="27" t="s">
        <v>1058</v>
      </c>
      <c r="N726" s="53" t="s">
        <v>23</v>
      </c>
      <c r="O726">
        <v>290000</v>
      </c>
      <c r="P726" s="9">
        <v>290000</v>
      </c>
      <c r="Q726" s="61">
        <f t="shared" si="12"/>
        <v>7.9999999999999996E-6</v>
      </c>
    </row>
    <row r="727" spans="1:17" outlineLevel="3">
      <c r="A727">
        <v>726</v>
      </c>
      <c r="B727">
        <v>4</v>
      </c>
      <c r="C727" t="s">
        <v>1550</v>
      </c>
      <c r="D727" t="s">
        <v>1550</v>
      </c>
      <c r="E727" t="s">
        <v>83</v>
      </c>
      <c r="F727" t="s">
        <v>83</v>
      </c>
      <c r="G727" t="s">
        <v>29</v>
      </c>
      <c r="H727" t="s">
        <v>1053</v>
      </c>
      <c r="I727" t="s">
        <v>86</v>
      </c>
      <c r="K727" t="s">
        <v>1551</v>
      </c>
      <c r="L727" t="s">
        <v>1550</v>
      </c>
      <c r="M727" s="27" t="s">
        <v>1145</v>
      </c>
      <c r="N727" s="53" t="s">
        <v>23</v>
      </c>
      <c r="O727">
        <v>289000</v>
      </c>
      <c r="P727" s="9">
        <v>289000</v>
      </c>
      <c r="Q727" s="61">
        <f t="shared" si="12"/>
        <v>7.9999999999999996E-6</v>
      </c>
    </row>
    <row r="728" spans="1:17" outlineLevel="3">
      <c r="A728">
        <v>727</v>
      </c>
      <c r="B728">
        <v>4</v>
      </c>
      <c r="C728" t="s">
        <v>1552</v>
      </c>
      <c r="D728" t="s">
        <v>1552</v>
      </c>
      <c r="E728" t="s">
        <v>83</v>
      </c>
      <c r="F728" t="s">
        <v>83</v>
      </c>
      <c r="G728" t="s">
        <v>29</v>
      </c>
      <c r="H728" t="s">
        <v>1053</v>
      </c>
      <c r="I728" t="s">
        <v>86</v>
      </c>
      <c r="K728" t="s">
        <v>1553</v>
      </c>
      <c r="L728" t="s">
        <v>1552</v>
      </c>
      <c r="M728" s="27" t="s">
        <v>1145</v>
      </c>
      <c r="N728" s="53" t="s">
        <v>23</v>
      </c>
      <c r="O728">
        <v>278100</v>
      </c>
      <c r="P728" s="9">
        <v>278100</v>
      </c>
      <c r="Q728" s="61">
        <f t="shared" si="12"/>
        <v>7.9999999999999996E-6</v>
      </c>
    </row>
    <row r="729" spans="1:17" outlineLevel="3">
      <c r="A729">
        <v>728</v>
      </c>
      <c r="B729">
        <v>4</v>
      </c>
      <c r="C729" t="s">
        <v>1554</v>
      </c>
      <c r="D729" t="s">
        <v>1554</v>
      </c>
      <c r="E729" t="s">
        <v>83</v>
      </c>
      <c r="F729" t="s">
        <v>83</v>
      </c>
      <c r="G729" t="s">
        <v>29</v>
      </c>
      <c r="H729" t="s">
        <v>1053</v>
      </c>
      <c r="I729" t="s">
        <v>86</v>
      </c>
      <c r="K729" t="s">
        <v>1555</v>
      </c>
      <c r="L729" t="s">
        <v>1554</v>
      </c>
      <c r="M729" s="27" t="s">
        <v>1058</v>
      </c>
      <c r="N729" s="53" t="s">
        <v>23</v>
      </c>
      <c r="O729">
        <v>277500</v>
      </c>
      <c r="P729" s="9">
        <v>277500</v>
      </c>
      <c r="Q729" s="61">
        <f t="shared" si="12"/>
        <v>6.9999999999999999E-6</v>
      </c>
    </row>
    <row r="730" spans="1:17" outlineLevel="3">
      <c r="A730">
        <v>729</v>
      </c>
      <c r="B730">
        <v>4</v>
      </c>
      <c r="C730" t="s">
        <v>1556</v>
      </c>
      <c r="D730" t="s">
        <v>1556</v>
      </c>
      <c r="E730" t="s">
        <v>83</v>
      </c>
      <c r="F730" t="s">
        <v>83</v>
      </c>
      <c r="G730" t="s">
        <v>29</v>
      </c>
      <c r="H730" t="s">
        <v>1053</v>
      </c>
      <c r="I730" t="s">
        <v>86</v>
      </c>
      <c r="K730" t="s">
        <v>1557</v>
      </c>
      <c r="L730" t="s">
        <v>1556</v>
      </c>
      <c r="M730" s="27" t="s">
        <v>1145</v>
      </c>
      <c r="N730" s="53" t="s">
        <v>23</v>
      </c>
      <c r="O730">
        <v>275000</v>
      </c>
      <c r="P730" s="9">
        <v>275000</v>
      </c>
      <c r="Q730" s="61">
        <f t="shared" si="12"/>
        <v>6.9999999999999999E-6</v>
      </c>
    </row>
    <row r="731" spans="1:17" outlineLevel="3">
      <c r="A731">
        <v>730</v>
      </c>
      <c r="B731">
        <v>4</v>
      </c>
      <c r="C731" t="s">
        <v>1558</v>
      </c>
      <c r="D731" t="s">
        <v>1558</v>
      </c>
      <c r="E731" t="s">
        <v>83</v>
      </c>
      <c r="F731" t="s">
        <v>83</v>
      </c>
      <c r="G731" t="s">
        <v>29</v>
      </c>
      <c r="H731" t="s">
        <v>1053</v>
      </c>
      <c r="I731" t="s">
        <v>86</v>
      </c>
      <c r="K731" t="s">
        <v>1559</v>
      </c>
      <c r="L731" t="s">
        <v>1558</v>
      </c>
      <c r="M731" s="27" t="s">
        <v>1145</v>
      </c>
      <c r="N731" s="53" t="s">
        <v>23</v>
      </c>
      <c r="O731">
        <v>270070</v>
      </c>
      <c r="P731" s="9">
        <v>270070</v>
      </c>
      <c r="Q731" s="61">
        <f t="shared" si="12"/>
        <v>6.9999999999999999E-6</v>
      </c>
    </row>
    <row r="732" spans="1:17" outlineLevel="3">
      <c r="A732">
        <v>731</v>
      </c>
      <c r="B732">
        <v>4</v>
      </c>
      <c r="C732" t="s">
        <v>1560</v>
      </c>
      <c r="D732" t="s">
        <v>1560</v>
      </c>
      <c r="E732" t="s">
        <v>83</v>
      </c>
      <c r="F732" t="s">
        <v>83</v>
      </c>
      <c r="G732" t="s">
        <v>29</v>
      </c>
      <c r="H732" t="s">
        <v>1053</v>
      </c>
      <c r="I732" t="s">
        <v>86</v>
      </c>
      <c r="K732" t="s">
        <v>1561</v>
      </c>
      <c r="L732" t="s">
        <v>1560</v>
      </c>
      <c r="M732" s="27" t="s">
        <v>1145</v>
      </c>
      <c r="N732" s="53" t="s">
        <v>23</v>
      </c>
      <c r="O732">
        <v>270000</v>
      </c>
      <c r="P732" s="9">
        <v>270000</v>
      </c>
      <c r="Q732" s="61">
        <f t="shared" si="12"/>
        <v>6.9999999999999999E-6</v>
      </c>
    </row>
    <row r="733" spans="1:17" outlineLevel="3">
      <c r="A733">
        <v>732</v>
      </c>
      <c r="B733">
        <v>4</v>
      </c>
      <c r="C733" t="s">
        <v>1562</v>
      </c>
      <c r="D733" t="s">
        <v>1562</v>
      </c>
      <c r="E733" t="s">
        <v>83</v>
      </c>
      <c r="F733" t="s">
        <v>83</v>
      </c>
      <c r="G733" t="s">
        <v>29</v>
      </c>
      <c r="H733" t="s">
        <v>1053</v>
      </c>
      <c r="I733" t="s">
        <v>86</v>
      </c>
      <c r="K733" t="s">
        <v>1563</v>
      </c>
      <c r="L733" t="s">
        <v>1562</v>
      </c>
      <c r="M733" s="27" t="s">
        <v>1058</v>
      </c>
      <c r="N733" s="53" t="s">
        <v>23</v>
      </c>
      <c r="O733">
        <v>268500</v>
      </c>
      <c r="P733" s="9">
        <v>268500</v>
      </c>
      <c r="Q733" s="61">
        <f t="shared" si="12"/>
        <v>6.9999999999999999E-6</v>
      </c>
    </row>
    <row r="734" spans="1:17" outlineLevel="3">
      <c r="A734">
        <v>733</v>
      </c>
      <c r="B734">
        <v>4</v>
      </c>
      <c r="C734" t="s">
        <v>1564</v>
      </c>
      <c r="D734" t="s">
        <v>1564</v>
      </c>
      <c r="E734" t="s">
        <v>83</v>
      </c>
      <c r="F734" t="s">
        <v>83</v>
      </c>
      <c r="G734" t="s">
        <v>29</v>
      </c>
      <c r="H734" t="s">
        <v>1053</v>
      </c>
      <c r="I734" t="s">
        <v>86</v>
      </c>
      <c r="K734" t="s">
        <v>1565</v>
      </c>
      <c r="L734" t="s">
        <v>1564</v>
      </c>
      <c r="M734" s="27" t="s">
        <v>1145</v>
      </c>
      <c r="N734" s="53" t="s">
        <v>23</v>
      </c>
      <c r="O734">
        <v>265000</v>
      </c>
      <c r="P734" s="9">
        <v>265000</v>
      </c>
      <c r="Q734" s="61">
        <f t="shared" si="12"/>
        <v>6.9999999999999999E-6</v>
      </c>
    </row>
    <row r="735" spans="1:17" outlineLevel="3">
      <c r="A735">
        <v>734</v>
      </c>
      <c r="B735">
        <v>4</v>
      </c>
      <c r="C735" t="s">
        <v>1566</v>
      </c>
      <c r="D735" t="s">
        <v>1566</v>
      </c>
      <c r="E735" t="s">
        <v>83</v>
      </c>
      <c r="F735" t="s">
        <v>83</v>
      </c>
      <c r="G735" t="s">
        <v>29</v>
      </c>
      <c r="H735" t="s">
        <v>1053</v>
      </c>
      <c r="I735" t="s">
        <v>86</v>
      </c>
      <c r="K735" t="s">
        <v>1567</v>
      </c>
      <c r="L735" t="s">
        <v>1566</v>
      </c>
      <c r="M735" s="27" t="s">
        <v>1058</v>
      </c>
      <c r="N735" s="53" t="s">
        <v>23</v>
      </c>
      <c r="O735">
        <v>262500</v>
      </c>
      <c r="P735" s="9">
        <v>262500</v>
      </c>
      <c r="Q735" s="61">
        <f t="shared" si="12"/>
        <v>6.9999999999999999E-6</v>
      </c>
    </row>
    <row r="736" spans="1:17" outlineLevel="3">
      <c r="A736">
        <v>735</v>
      </c>
      <c r="B736">
        <v>4</v>
      </c>
      <c r="C736" t="s">
        <v>1568</v>
      </c>
      <c r="D736" t="s">
        <v>1568</v>
      </c>
      <c r="E736" t="s">
        <v>83</v>
      </c>
      <c r="F736" t="s">
        <v>83</v>
      </c>
      <c r="G736" t="s">
        <v>29</v>
      </c>
      <c r="H736" t="s">
        <v>1053</v>
      </c>
      <c r="I736" t="s">
        <v>86</v>
      </c>
      <c r="K736" t="s">
        <v>1569</v>
      </c>
      <c r="L736" t="s">
        <v>1568</v>
      </c>
      <c r="M736" s="27" t="s">
        <v>1058</v>
      </c>
      <c r="N736" s="53" t="s">
        <v>23</v>
      </c>
      <c r="O736">
        <v>262000</v>
      </c>
      <c r="P736" s="9">
        <v>262000</v>
      </c>
      <c r="Q736" s="61">
        <f t="shared" si="12"/>
        <v>6.9999999999999999E-6</v>
      </c>
    </row>
    <row r="737" spans="1:17" outlineLevel="3">
      <c r="A737">
        <v>736</v>
      </c>
      <c r="B737">
        <v>4</v>
      </c>
      <c r="C737" t="s">
        <v>1570</v>
      </c>
      <c r="D737" t="s">
        <v>1570</v>
      </c>
      <c r="E737" t="s">
        <v>83</v>
      </c>
      <c r="F737" t="s">
        <v>83</v>
      </c>
      <c r="G737" t="s">
        <v>29</v>
      </c>
      <c r="H737" t="s">
        <v>1053</v>
      </c>
      <c r="I737" t="s">
        <v>86</v>
      </c>
      <c r="K737" t="s">
        <v>1571</v>
      </c>
      <c r="L737" t="s">
        <v>1570</v>
      </c>
      <c r="M737" s="27" t="s">
        <v>1145</v>
      </c>
      <c r="N737" s="53" t="s">
        <v>23</v>
      </c>
      <c r="O737">
        <v>260000</v>
      </c>
      <c r="P737" s="9">
        <v>260000</v>
      </c>
      <c r="Q737" s="61">
        <f t="shared" si="12"/>
        <v>6.9999999999999999E-6</v>
      </c>
    </row>
    <row r="738" spans="1:17" outlineLevel="3">
      <c r="A738">
        <v>737</v>
      </c>
      <c r="B738">
        <v>4</v>
      </c>
      <c r="C738" t="s">
        <v>1572</v>
      </c>
      <c r="D738" t="s">
        <v>1572</v>
      </c>
      <c r="E738" t="s">
        <v>83</v>
      </c>
      <c r="F738" t="s">
        <v>83</v>
      </c>
      <c r="G738" t="s">
        <v>29</v>
      </c>
      <c r="H738" t="s">
        <v>1053</v>
      </c>
      <c r="I738" t="s">
        <v>86</v>
      </c>
      <c r="K738" t="s">
        <v>1573</v>
      </c>
      <c r="L738" t="s">
        <v>1572</v>
      </c>
      <c r="M738" s="27" t="s">
        <v>1145</v>
      </c>
      <c r="N738" s="53" t="s">
        <v>23</v>
      </c>
      <c r="O738">
        <v>260000</v>
      </c>
      <c r="P738" s="9">
        <v>260000</v>
      </c>
      <c r="Q738" s="61">
        <f t="shared" si="12"/>
        <v>6.9999999999999999E-6</v>
      </c>
    </row>
    <row r="739" spans="1:17" outlineLevel="3">
      <c r="A739">
        <v>738</v>
      </c>
      <c r="B739">
        <v>4</v>
      </c>
      <c r="C739" t="s">
        <v>1574</v>
      </c>
      <c r="D739" t="s">
        <v>1574</v>
      </c>
      <c r="E739" t="s">
        <v>83</v>
      </c>
      <c r="F739" t="s">
        <v>83</v>
      </c>
      <c r="G739" t="s">
        <v>29</v>
      </c>
      <c r="H739" t="s">
        <v>1053</v>
      </c>
      <c r="I739" t="s">
        <v>86</v>
      </c>
      <c r="K739" t="s">
        <v>1575</v>
      </c>
      <c r="L739" t="s">
        <v>1574</v>
      </c>
      <c r="M739" s="27" t="s">
        <v>1055</v>
      </c>
      <c r="N739" s="53" t="s">
        <v>23</v>
      </c>
      <c r="O739">
        <v>257500</v>
      </c>
      <c r="P739" s="9">
        <v>257500</v>
      </c>
      <c r="Q739" s="61">
        <f t="shared" si="12"/>
        <v>6.9999999999999999E-6</v>
      </c>
    </row>
    <row r="740" spans="1:17" outlineLevel="3">
      <c r="A740">
        <v>739</v>
      </c>
      <c r="B740">
        <v>4</v>
      </c>
      <c r="C740" t="s">
        <v>1576</v>
      </c>
      <c r="D740" t="s">
        <v>1576</v>
      </c>
      <c r="E740" t="s">
        <v>83</v>
      </c>
      <c r="F740" t="s">
        <v>83</v>
      </c>
      <c r="G740" t="s">
        <v>29</v>
      </c>
      <c r="H740" t="s">
        <v>1053</v>
      </c>
      <c r="I740" t="s">
        <v>86</v>
      </c>
      <c r="K740" t="s">
        <v>1577</v>
      </c>
      <c r="L740" t="s">
        <v>1576</v>
      </c>
      <c r="M740" s="27" t="s">
        <v>1145</v>
      </c>
      <c r="N740" s="53" t="s">
        <v>23</v>
      </c>
      <c r="O740">
        <v>254500</v>
      </c>
      <c r="P740" s="9">
        <v>254500</v>
      </c>
      <c r="Q740" s="61">
        <f t="shared" si="12"/>
        <v>6.9999999999999999E-6</v>
      </c>
    </row>
    <row r="741" spans="1:17" outlineLevel="3">
      <c r="A741">
        <v>740</v>
      </c>
      <c r="B741">
        <v>4</v>
      </c>
      <c r="C741" t="s">
        <v>1578</v>
      </c>
      <c r="D741" t="s">
        <v>1578</v>
      </c>
      <c r="E741" t="s">
        <v>83</v>
      </c>
      <c r="F741" t="s">
        <v>83</v>
      </c>
      <c r="G741" t="s">
        <v>29</v>
      </c>
      <c r="H741" t="s">
        <v>1053</v>
      </c>
      <c r="I741" t="s">
        <v>86</v>
      </c>
      <c r="K741" t="s">
        <v>1579</v>
      </c>
      <c r="L741" t="s">
        <v>1578</v>
      </c>
      <c r="M741" s="27" t="s">
        <v>1058</v>
      </c>
      <c r="N741" s="53" t="s">
        <v>23</v>
      </c>
      <c r="O741">
        <v>251000</v>
      </c>
      <c r="P741" s="9">
        <v>251000</v>
      </c>
      <c r="Q741" s="61">
        <f t="shared" si="12"/>
        <v>6.9999999999999999E-6</v>
      </c>
    </row>
    <row r="742" spans="1:17" outlineLevel="3">
      <c r="A742">
        <v>741</v>
      </c>
      <c r="B742">
        <v>4</v>
      </c>
      <c r="C742" t="s">
        <v>1580</v>
      </c>
      <c r="D742" t="s">
        <v>1580</v>
      </c>
      <c r="E742" t="s">
        <v>83</v>
      </c>
      <c r="F742" t="s">
        <v>83</v>
      </c>
      <c r="G742" t="s">
        <v>29</v>
      </c>
      <c r="H742" t="s">
        <v>1053</v>
      </c>
      <c r="I742" t="s">
        <v>86</v>
      </c>
      <c r="K742" t="s">
        <v>1581</v>
      </c>
      <c r="L742" t="s">
        <v>1580</v>
      </c>
      <c r="M742" s="27" t="s">
        <v>1145</v>
      </c>
      <c r="N742" s="53" t="s">
        <v>23</v>
      </c>
      <c r="O742">
        <v>250000</v>
      </c>
      <c r="P742" s="9">
        <v>250000</v>
      </c>
      <c r="Q742" s="61">
        <f t="shared" si="12"/>
        <v>6.9999999999999999E-6</v>
      </c>
    </row>
    <row r="743" spans="1:17" outlineLevel="3">
      <c r="A743">
        <v>742</v>
      </c>
      <c r="B743">
        <v>4</v>
      </c>
      <c r="C743" t="s">
        <v>1582</v>
      </c>
      <c r="D743" t="s">
        <v>1582</v>
      </c>
      <c r="E743" t="s">
        <v>83</v>
      </c>
      <c r="F743" t="s">
        <v>83</v>
      </c>
      <c r="G743" t="s">
        <v>29</v>
      </c>
      <c r="H743" t="s">
        <v>1053</v>
      </c>
      <c r="I743" t="s">
        <v>86</v>
      </c>
      <c r="K743" t="s">
        <v>1583</v>
      </c>
      <c r="L743" t="s">
        <v>1582</v>
      </c>
      <c r="M743" s="27" t="s">
        <v>1058</v>
      </c>
      <c r="N743" s="53" t="s">
        <v>23</v>
      </c>
      <c r="O743">
        <v>249732</v>
      </c>
      <c r="P743" s="9">
        <v>249732</v>
      </c>
      <c r="Q743" s="61">
        <f t="shared" si="12"/>
        <v>6.9999999999999999E-6</v>
      </c>
    </row>
    <row r="744" spans="1:17" outlineLevel="3">
      <c r="A744">
        <v>743</v>
      </c>
      <c r="B744">
        <v>4</v>
      </c>
      <c r="C744" t="s">
        <v>1584</v>
      </c>
      <c r="D744" t="s">
        <v>1584</v>
      </c>
      <c r="E744" t="s">
        <v>83</v>
      </c>
      <c r="F744" t="s">
        <v>83</v>
      </c>
      <c r="G744" t="s">
        <v>29</v>
      </c>
      <c r="H744" t="s">
        <v>1053</v>
      </c>
      <c r="I744" t="s">
        <v>86</v>
      </c>
      <c r="K744" t="s">
        <v>1585</v>
      </c>
      <c r="L744" t="s">
        <v>1584</v>
      </c>
      <c r="M744" s="27" t="s">
        <v>1145</v>
      </c>
      <c r="N744" s="53" t="s">
        <v>23</v>
      </c>
      <c r="O744">
        <v>248000</v>
      </c>
      <c r="P744" s="9">
        <v>248000</v>
      </c>
      <c r="Q744" s="61">
        <f t="shared" si="12"/>
        <v>6.9999999999999999E-6</v>
      </c>
    </row>
    <row r="745" spans="1:17" outlineLevel="3">
      <c r="A745">
        <v>744</v>
      </c>
      <c r="B745">
        <v>4</v>
      </c>
      <c r="C745" t="s">
        <v>1586</v>
      </c>
      <c r="D745" t="s">
        <v>1586</v>
      </c>
      <c r="E745" t="s">
        <v>83</v>
      </c>
      <c r="F745" t="s">
        <v>83</v>
      </c>
      <c r="G745" t="s">
        <v>29</v>
      </c>
      <c r="H745" t="s">
        <v>1053</v>
      </c>
      <c r="I745" t="s">
        <v>86</v>
      </c>
      <c r="K745" t="s">
        <v>1587</v>
      </c>
      <c r="L745" t="s">
        <v>1586</v>
      </c>
      <c r="M745" s="27" t="s">
        <v>1145</v>
      </c>
      <c r="N745" s="53" t="s">
        <v>23</v>
      </c>
      <c r="O745">
        <v>245000</v>
      </c>
      <c r="P745" s="9">
        <v>245000</v>
      </c>
      <c r="Q745" s="61">
        <f t="shared" si="12"/>
        <v>6.9999999999999999E-6</v>
      </c>
    </row>
    <row r="746" spans="1:17" outlineLevel="3">
      <c r="A746">
        <v>745</v>
      </c>
      <c r="B746">
        <v>4</v>
      </c>
      <c r="C746" t="s">
        <v>1588</v>
      </c>
      <c r="D746" t="s">
        <v>1588</v>
      </c>
      <c r="E746" t="s">
        <v>83</v>
      </c>
      <c r="F746" t="s">
        <v>83</v>
      </c>
      <c r="G746" t="s">
        <v>29</v>
      </c>
      <c r="H746" t="s">
        <v>1053</v>
      </c>
      <c r="I746" t="s">
        <v>86</v>
      </c>
      <c r="K746" t="s">
        <v>1589</v>
      </c>
      <c r="L746" t="s">
        <v>1588</v>
      </c>
      <c r="M746" s="27" t="s">
        <v>1055</v>
      </c>
      <c r="N746" s="53" t="s">
        <v>23</v>
      </c>
      <c r="O746">
        <v>245000</v>
      </c>
      <c r="P746" s="9">
        <v>245000</v>
      </c>
      <c r="Q746" s="61">
        <f t="shared" si="12"/>
        <v>6.9999999999999999E-6</v>
      </c>
    </row>
    <row r="747" spans="1:17" outlineLevel="3">
      <c r="A747">
        <v>746</v>
      </c>
      <c r="B747">
        <v>4</v>
      </c>
      <c r="C747" t="s">
        <v>1590</v>
      </c>
      <c r="D747" t="s">
        <v>1590</v>
      </c>
      <c r="E747" t="s">
        <v>83</v>
      </c>
      <c r="F747" t="s">
        <v>83</v>
      </c>
      <c r="G747" t="s">
        <v>29</v>
      </c>
      <c r="H747" t="s">
        <v>1053</v>
      </c>
      <c r="I747" t="s">
        <v>86</v>
      </c>
      <c r="K747" t="s">
        <v>1591</v>
      </c>
      <c r="L747" t="s">
        <v>1590</v>
      </c>
      <c r="M747" s="27" t="s">
        <v>1145</v>
      </c>
      <c r="N747" s="53" t="s">
        <v>23</v>
      </c>
      <c r="O747">
        <v>240000</v>
      </c>
      <c r="P747" s="9">
        <v>240000</v>
      </c>
      <c r="Q747" s="61">
        <f t="shared" si="12"/>
        <v>6.0000000000000002E-6</v>
      </c>
    </row>
    <row r="748" spans="1:17" outlineLevel="3">
      <c r="A748">
        <v>747</v>
      </c>
      <c r="B748">
        <v>4</v>
      </c>
      <c r="C748" t="s">
        <v>1592</v>
      </c>
      <c r="D748" t="s">
        <v>1592</v>
      </c>
      <c r="E748" t="s">
        <v>83</v>
      </c>
      <c r="F748" t="s">
        <v>83</v>
      </c>
      <c r="G748" t="s">
        <v>29</v>
      </c>
      <c r="H748" t="s">
        <v>1053</v>
      </c>
      <c r="I748" t="s">
        <v>86</v>
      </c>
      <c r="K748" t="s">
        <v>1593</v>
      </c>
      <c r="L748" t="s">
        <v>1592</v>
      </c>
      <c r="M748" s="27" t="s">
        <v>1055</v>
      </c>
      <c r="N748" s="53" t="s">
        <v>23</v>
      </c>
      <c r="O748">
        <v>240000</v>
      </c>
      <c r="P748" s="9">
        <v>240000</v>
      </c>
      <c r="Q748" s="61">
        <f t="shared" si="12"/>
        <v>6.0000000000000002E-6</v>
      </c>
    </row>
    <row r="749" spans="1:17" outlineLevel="3">
      <c r="A749">
        <v>748</v>
      </c>
      <c r="B749">
        <v>4</v>
      </c>
      <c r="C749" t="s">
        <v>1594</v>
      </c>
      <c r="D749" t="s">
        <v>1594</v>
      </c>
      <c r="E749" t="s">
        <v>83</v>
      </c>
      <c r="F749" t="s">
        <v>83</v>
      </c>
      <c r="G749" t="s">
        <v>29</v>
      </c>
      <c r="H749" t="s">
        <v>1053</v>
      </c>
      <c r="I749" t="s">
        <v>86</v>
      </c>
      <c r="K749" t="s">
        <v>1595</v>
      </c>
      <c r="L749" t="s">
        <v>1594</v>
      </c>
      <c r="M749" s="27" t="s">
        <v>1058</v>
      </c>
      <c r="N749" s="53" t="s">
        <v>23</v>
      </c>
      <c r="O749">
        <v>238500</v>
      </c>
      <c r="P749" s="9">
        <v>238500</v>
      </c>
      <c r="Q749" s="61">
        <f t="shared" si="12"/>
        <v>6.0000000000000002E-6</v>
      </c>
    </row>
    <row r="750" spans="1:17" outlineLevel="3">
      <c r="A750">
        <v>749</v>
      </c>
      <c r="B750">
        <v>4</v>
      </c>
      <c r="C750" t="s">
        <v>1596</v>
      </c>
      <c r="D750" t="s">
        <v>1596</v>
      </c>
      <c r="E750" t="s">
        <v>83</v>
      </c>
      <c r="F750" t="s">
        <v>83</v>
      </c>
      <c r="G750" t="s">
        <v>29</v>
      </c>
      <c r="H750" t="s">
        <v>1053</v>
      </c>
      <c r="I750" t="s">
        <v>86</v>
      </c>
      <c r="K750" t="s">
        <v>1597</v>
      </c>
      <c r="L750" t="s">
        <v>1596</v>
      </c>
      <c r="M750" s="27" t="s">
        <v>1145</v>
      </c>
      <c r="N750" s="53" t="s">
        <v>23</v>
      </c>
      <c r="O750">
        <v>232000</v>
      </c>
      <c r="P750" s="9">
        <v>232000</v>
      </c>
      <c r="Q750" s="61">
        <f t="shared" si="12"/>
        <v>6.0000000000000002E-6</v>
      </c>
    </row>
    <row r="751" spans="1:17" outlineLevel="3">
      <c r="A751">
        <v>750</v>
      </c>
      <c r="B751">
        <v>4</v>
      </c>
      <c r="C751" t="s">
        <v>1598</v>
      </c>
      <c r="D751" t="s">
        <v>1598</v>
      </c>
      <c r="E751" t="s">
        <v>83</v>
      </c>
      <c r="F751" t="s">
        <v>83</v>
      </c>
      <c r="G751" t="s">
        <v>29</v>
      </c>
      <c r="H751" t="s">
        <v>1053</v>
      </c>
      <c r="I751" t="s">
        <v>86</v>
      </c>
      <c r="K751" t="s">
        <v>1599</v>
      </c>
      <c r="L751" t="s">
        <v>1598</v>
      </c>
      <c r="M751" s="27" t="s">
        <v>1058</v>
      </c>
      <c r="N751" s="53" t="s">
        <v>23</v>
      </c>
      <c r="O751">
        <v>230500</v>
      </c>
      <c r="P751" s="9">
        <v>230500</v>
      </c>
      <c r="Q751" s="61">
        <f t="shared" si="12"/>
        <v>6.0000000000000002E-6</v>
      </c>
    </row>
    <row r="752" spans="1:17" outlineLevel="3">
      <c r="A752">
        <v>751</v>
      </c>
      <c r="B752">
        <v>4</v>
      </c>
      <c r="C752" t="s">
        <v>1600</v>
      </c>
      <c r="D752" t="s">
        <v>1600</v>
      </c>
      <c r="E752" t="s">
        <v>83</v>
      </c>
      <c r="F752" t="s">
        <v>83</v>
      </c>
      <c r="G752" t="s">
        <v>29</v>
      </c>
      <c r="H752" t="s">
        <v>1053</v>
      </c>
      <c r="I752" t="s">
        <v>86</v>
      </c>
      <c r="K752" t="s">
        <v>1601</v>
      </c>
      <c r="L752" t="s">
        <v>1600</v>
      </c>
      <c r="M752" s="27" t="s">
        <v>1055</v>
      </c>
      <c r="N752" s="53" t="s">
        <v>23</v>
      </c>
      <c r="O752">
        <v>228000</v>
      </c>
      <c r="P752" s="9">
        <v>228000</v>
      </c>
      <c r="Q752" s="61">
        <f t="shared" si="12"/>
        <v>6.0000000000000002E-6</v>
      </c>
    </row>
    <row r="753" spans="1:17" outlineLevel="3">
      <c r="A753">
        <v>752</v>
      </c>
      <c r="B753">
        <v>4</v>
      </c>
      <c r="C753" t="s">
        <v>1602</v>
      </c>
      <c r="D753" t="s">
        <v>1602</v>
      </c>
      <c r="E753" t="s">
        <v>83</v>
      </c>
      <c r="F753" t="s">
        <v>83</v>
      </c>
      <c r="G753" t="s">
        <v>29</v>
      </c>
      <c r="H753" t="s">
        <v>1053</v>
      </c>
      <c r="I753" t="s">
        <v>86</v>
      </c>
      <c r="K753" t="s">
        <v>1603</v>
      </c>
      <c r="L753" t="s">
        <v>1602</v>
      </c>
      <c r="M753" s="27" t="s">
        <v>1058</v>
      </c>
      <c r="N753" s="53" t="s">
        <v>23</v>
      </c>
      <c r="O753">
        <v>225000</v>
      </c>
      <c r="P753" s="9">
        <v>225000</v>
      </c>
      <c r="Q753" s="61">
        <f t="shared" si="12"/>
        <v>6.0000000000000002E-6</v>
      </c>
    </row>
    <row r="754" spans="1:17" outlineLevel="3">
      <c r="A754">
        <v>753</v>
      </c>
      <c r="B754">
        <v>4</v>
      </c>
      <c r="C754" t="s">
        <v>1604</v>
      </c>
      <c r="D754" t="s">
        <v>1604</v>
      </c>
      <c r="E754" t="s">
        <v>83</v>
      </c>
      <c r="F754" t="s">
        <v>83</v>
      </c>
      <c r="G754" t="s">
        <v>29</v>
      </c>
      <c r="H754" t="s">
        <v>1053</v>
      </c>
      <c r="I754" t="s">
        <v>86</v>
      </c>
      <c r="K754" t="s">
        <v>1605</v>
      </c>
      <c r="L754" t="s">
        <v>1604</v>
      </c>
      <c r="M754" s="27" t="s">
        <v>1055</v>
      </c>
      <c r="N754" s="53" t="s">
        <v>23</v>
      </c>
      <c r="O754">
        <v>225000</v>
      </c>
      <c r="P754" s="9">
        <v>225000</v>
      </c>
      <c r="Q754" s="61">
        <f t="shared" si="12"/>
        <v>6.0000000000000002E-6</v>
      </c>
    </row>
    <row r="755" spans="1:17" outlineLevel="3">
      <c r="A755">
        <v>754</v>
      </c>
      <c r="B755">
        <v>4</v>
      </c>
      <c r="C755" t="s">
        <v>1606</v>
      </c>
      <c r="D755" t="s">
        <v>1606</v>
      </c>
      <c r="E755" t="s">
        <v>83</v>
      </c>
      <c r="F755" t="s">
        <v>83</v>
      </c>
      <c r="G755" t="s">
        <v>29</v>
      </c>
      <c r="H755" t="s">
        <v>1053</v>
      </c>
      <c r="I755" t="s">
        <v>86</v>
      </c>
      <c r="K755" t="s">
        <v>1607</v>
      </c>
      <c r="L755" t="s">
        <v>1606</v>
      </c>
      <c r="M755" s="27" t="s">
        <v>1058</v>
      </c>
      <c r="N755" s="53" t="s">
        <v>23</v>
      </c>
      <c r="O755">
        <v>224239</v>
      </c>
      <c r="P755" s="9">
        <v>224239</v>
      </c>
      <c r="Q755" s="61">
        <f t="shared" si="12"/>
        <v>6.0000000000000002E-6</v>
      </c>
    </row>
    <row r="756" spans="1:17" outlineLevel="3">
      <c r="A756">
        <v>755</v>
      </c>
      <c r="B756">
        <v>4</v>
      </c>
      <c r="C756" t="s">
        <v>1608</v>
      </c>
      <c r="D756" t="s">
        <v>1608</v>
      </c>
      <c r="E756" t="s">
        <v>83</v>
      </c>
      <c r="F756" t="s">
        <v>83</v>
      </c>
      <c r="G756" t="s">
        <v>29</v>
      </c>
      <c r="H756" t="s">
        <v>1053</v>
      </c>
      <c r="I756" t="s">
        <v>86</v>
      </c>
      <c r="K756" t="s">
        <v>1609</v>
      </c>
      <c r="L756" t="s">
        <v>1608</v>
      </c>
      <c r="M756" s="27" t="s">
        <v>1055</v>
      </c>
      <c r="N756" s="53" t="s">
        <v>23</v>
      </c>
      <c r="O756">
        <v>220500</v>
      </c>
      <c r="P756" s="9">
        <v>220500</v>
      </c>
      <c r="Q756" s="61">
        <f t="shared" si="12"/>
        <v>6.0000000000000002E-6</v>
      </c>
    </row>
    <row r="757" spans="1:17" outlineLevel="3">
      <c r="A757">
        <v>756</v>
      </c>
      <c r="B757">
        <v>4</v>
      </c>
      <c r="C757" t="s">
        <v>1610</v>
      </c>
      <c r="D757" t="s">
        <v>1610</v>
      </c>
      <c r="E757" t="s">
        <v>83</v>
      </c>
      <c r="F757" t="s">
        <v>83</v>
      </c>
      <c r="G757" t="s">
        <v>29</v>
      </c>
      <c r="H757" t="s">
        <v>1053</v>
      </c>
      <c r="I757" t="s">
        <v>86</v>
      </c>
      <c r="K757" t="s">
        <v>1611</v>
      </c>
      <c r="L757" t="s">
        <v>1610</v>
      </c>
      <c r="M757" s="27" t="s">
        <v>1055</v>
      </c>
      <c r="N757" s="53" t="s">
        <v>23</v>
      </c>
      <c r="O757">
        <v>216500</v>
      </c>
      <c r="P757" s="9">
        <v>216500</v>
      </c>
      <c r="Q757" s="61">
        <f t="shared" si="12"/>
        <v>6.0000000000000002E-6</v>
      </c>
    </row>
    <row r="758" spans="1:17" outlineLevel="3">
      <c r="A758">
        <v>757</v>
      </c>
      <c r="B758">
        <v>4</v>
      </c>
      <c r="C758" t="s">
        <v>1612</v>
      </c>
      <c r="D758" t="s">
        <v>1612</v>
      </c>
      <c r="E758" t="s">
        <v>83</v>
      </c>
      <c r="F758" t="s">
        <v>83</v>
      </c>
      <c r="G758" t="s">
        <v>29</v>
      </c>
      <c r="H758" t="s">
        <v>1053</v>
      </c>
      <c r="I758" t="s">
        <v>86</v>
      </c>
      <c r="K758" t="s">
        <v>1613</v>
      </c>
      <c r="L758" t="s">
        <v>1612</v>
      </c>
      <c r="M758" s="27" t="s">
        <v>1058</v>
      </c>
      <c r="N758" s="53" t="s">
        <v>23</v>
      </c>
      <c r="O758">
        <v>215000</v>
      </c>
      <c r="P758" s="9">
        <v>215000</v>
      </c>
      <c r="Q758" s="61">
        <f t="shared" si="12"/>
        <v>6.0000000000000002E-6</v>
      </c>
    </row>
    <row r="759" spans="1:17" outlineLevel="3">
      <c r="A759">
        <v>758</v>
      </c>
      <c r="B759">
        <v>4</v>
      </c>
      <c r="C759" t="s">
        <v>1614</v>
      </c>
      <c r="D759" t="s">
        <v>1614</v>
      </c>
      <c r="E759" t="s">
        <v>83</v>
      </c>
      <c r="F759" t="s">
        <v>83</v>
      </c>
      <c r="G759" t="s">
        <v>29</v>
      </c>
      <c r="H759" t="s">
        <v>1053</v>
      </c>
      <c r="I759" t="s">
        <v>86</v>
      </c>
      <c r="K759" t="s">
        <v>1615</v>
      </c>
      <c r="L759" t="s">
        <v>1614</v>
      </c>
      <c r="M759" s="27" t="s">
        <v>1145</v>
      </c>
      <c r="N759" s="53" t="s">
        <v>23</v>
      </c>
      <c r="O759">
        <v>215000</v>
      </c>
      <c r="P759" s="9">
        <v>215000</v>
      </c>
      <c r="Q759" s="61">
        <f t="shared" si="12"/>
        <v>6.0000000000000002E-6</v>
      </c>
    </row>
    <row r="760" spans="1:17" outlineLevel="3">
      <c r="A760">
        <v>759</v>
      </c>
      <c r="B760">
        <v>4</v>
      </c>
      <c r="C760" t="s">
        <v>1616</v>
      </c>
      <c r="D760" t="s">
        <v>1616</v>
      </c>
      <c r="E760" t="s">
        <v>83</v>
      </c>
      <c r="F760" t="s">
        <v>83</v>
      </c>
      <c r="G760" t="s">
        <v>29</v>
      </c>
      <c r="H760" t="s">
        <v>1053</v>
      </c>
      <c r="I760" t="s">
        <v>86</v>
      </c>
      <c r="K760" t="s">
        <v>1617</v>
      </c>
      <c r="L760" t="s">
        <v>1616</v>
      </c>
      <c r="M760" s="27" t="s">
        <v>1058</v>
      </c>
      <c r="N760" s="53" t="s">
        <v>23</v>
      </c>
      <c r="O760">
        <v>200000</v>
      </c>
      <c r="P760" s="9">
        <v>200000</v>
      </c>
      <c r="Q760" s="61">
        <f t="shared" si="12"/>
        <v>5.0000000000000004E-6</v>
      </c>
    </row>
    <row r="761" spans="1:17" outlineLevel="3">
      <c r="A761">
        <v>760</v>
      </c>
      <c r="B761">
        <v>4</v>
      </c>
      <c r="C761" t="s">
        <v>1618</v>
      </c>
      <c r="D761" t="s">
        <v>1618</v>
      </c>
      <c r="E761" t="s">
        <v>83</v>
      </c>
      <c r="F761" t="s">
        <v>83</v>
      </c>
      <c r="G761" t="s">
        <v>29</v>
      </c>
      <c r="H761" t="s">
        <v>1053</v>
      </c>
      <c r="I761" t="s">
        <v>86</v>
      </c>
      <c r="K761" t="s">
        <v>1619</v>
      </c>
      <c r="L761" t="s">
        <v>1618</v>
      </c>
      <c r="M761" s="27" t="s">
        <v>1145</v>
      </c>
      <c r="N761" s="53" t="s">
        <v>23</v>
      </c>
      <c r="O761">
        <v>200000</v>
      </c>
      <c r="P761" s="9">
        <v>200000</v>
      </c>
      <c r="Q761" s="61">
        <f t="shared" si="12"/>
        <v>5.0000000000000004E-6</v>
      </c>
    </row>
    <row r="762" spans="1:17" outlineLevel="3">
      <c r="A762">
        <v>761</v>
      </c>
      <c r="B762">
        <v>4</v>
      </c>
      <c r="C762" t="s">
        <v>1620</v>
      </c>
      <c r="D762" t="s">
        <v>1620</v>
      </c>
      <c r="E762" t="s">
        <v>83</v>
      </c>
      <c r="F762" t="s">
        <v>83</v>
      </c>
      <c r="G762" t="s">
        <v>29</v>
      </c>
      <c r="H762" t="s">
        <v>1053</v>
      </c>
      <c r="I762" t="s">
        <v>86</v>
      </c>
      <c r="K762" t="s">
        <v>1621</v>
      </c>
      <c r="L762" t="s">
        <v>1620</v>
      </c>
      <c r="M762" s="27" t="s">
        <v>1058</v>
      </c>
      <c r="N762" s="53" t="s">
        <v>23</v>
      </c>
      <c r="O762">
        <v>200000</v>
      </c>
      <c r="P762" s="9">
        <v>200000</v>
      </c>
      <c r="Q762" s="61">
        <f t="shared" si="12"/>
        <v>5.0000000000000004E-6</v>
      </c>
    </row>
    <row r="763" spans="1:17" outlineLevel="3">
      <c r="A763">
        <v>762</v>
      </c>
      <c r="B763">
        <v>4</v>
      </c>
      <c r="C763" t="s">
        <v>1622</v>
      </c>
      <c r="D763" t="s">
        <v>1622</v>
      </c>
      <c r="E763" t="s">
        <v>83</v>
      </c>
      <c r="F763" t="s">
        <v>83</v>
      </c>
      <c r="G763" t="s">
        <v>29</v>
      </c>
      <c r="H763" t="s">
        <v>1053</v>
      </c>
      <c r="I763" t="s">
        <v>86</v>
      </c>
      <c r="K763" t="s">
        <v>1623</v>
      </c>
      <c r="L763" t="s">
        <v>1622</v>
      </c>
      <c r="M763" s="27" t="s">
        <v>1145</v>
      </c>
      <c r="N763" s="53" t="s">
        <v>23</v>
      </c>
      <c r="O763">
        <v>200000</v>
      </c>
      <c r="P763" s="9">
        <v>200000</v>
      </c>
      <c r="Q763" s="61">
        <f t="shared" si="12"/>
        <v>5.0000000000000004E-6</v>
      </c>
    </row>
    <row r="764" spans="1:17" outlineLevel="3">
      <c r="A764">
        <v>763</v>
      </c>
      <c r="B764">
        <v>4</v>
      </c>
      <c r="C764" t="s">
        <v>1624</v>
      </c>
      <c r="D764" t="s">
        <v>1624</v>
      </c>
      <c r="E764" t="s">
        <v>83</v>
      </c>
      <c r="F764" t="s">
        <v>83</v>
      </c>
      <c r="G764" t="s">
        <v>29</v>
      </c>
      <c r="H764" t="s">
        <v>1053</v>
      </c>
      <c r="I764" t="s">
        <v>86</v>
      </c>
      <c r="K764" t="s">
        <v>1625</v>
      </c>
      <c r="L764" t="s">
        <v>1624</v>
      </c>
      <c r="M764" s="27" t="s">
        <v>1058</v>
      </c>
      <c r="N764" s="53" t="s">
        <v>23</v>
      </c>
      <c r="O764">
        <v>200000</v>
      </c>
      <c r="P764" s="9">
        <v>200000</v>
      </c>
      <c r="Q764" s="61">
        <f t="shared" si="12"/>
        <v>5.0000000000000004E-6</v>
      </c>
    </row>
    <row r="765" spans="1:17" outlineLevel="3">
      <c r="A765">
        <v>764</v>
      </c>
      <c r="B765">
        <v>4</v>
      </c>
      <c r="C765" t="s">
        <v>1626</v>
      </c>
      <c r="D765" t="s">
        <v>1626</v>
      </c>
      <c r="E765" t="s">
        <v>83</v>
      </c>
      <c r="F765" t="s">
        <v>83</v>
      </c>
      <c r="G765" t="s">
        <v>29</v>
      </c>
      <c r="H765" t="s">
        <v>1053</v>
      </c>
      <c r="I765" t="s">
        <v>86</v>
      </c>
      <c r="K765" t="s">
        <v>1627</v>
      </c>
      <c r="L765" t="s">
        <v>1626</v>
      </c>
      <c r="M765" s="27" t="s">
        <v>1145</v>
      </c>
      <c r="N765" s="53" t="s">
        <v>23</v>
      </c>
      <c r="O765">
        <v>200000</v>
      </c>
      <c r="P765" s="9">
        <v>200000</v>
      </c>
      <c r="Q765" s="61">
        <f t="shared" si="12"/>
        <v>5.0000000000000004E-6</v>
      </c>
    </row>
    <row r="766" spans="1:17" outlineLevel="3">
      <c r="A766">
        <v>765</v>
      </c>
      <c r="B766">
        <v>4</v>
      </c>
      <c r="C766" t="s">
        <v>1628</v>
      </c>
      <c r="D766" t="s">
        <v>1628</v>
      </c>
      <c r="E766" t="s">
        <v>83</v>
      </c>
      <c r="F766" t="s">
        <v>83</v>
      </c>
      <c r="G766" t="s">
        <v>29</v>
      </c>
      <c r="H766" t="s">
        <v>1053</v>
      </c>
      <c r="I766" t="s">
        <v>86</v>
      </c>
      <c r="K766" t="s">
        <v>1629</v>
      </c>
      <c r="L766" t="s">
        <v>1628</v>
      </c>
      <c r="M766" s="27" t="s">
        <v>1145</v>
      </c>
      <c r="N766" s="53" t="s">
        <v>23</v>
      </c>
      <c r="O766">
        <v>200000</v>
      </c>
      <c r="P766" s="9">
        <v>200000</v>
      </c>
      <c r="Q766" s="61">
        <f t="shared" si="12"/>
        <v>5.0000000000000004E-6</v>
      </c>
    </row>
    <row r="767" spans="1:17" outlineLevel="3">
      <c r="A767">
        <v>766</v>
      </c>
      <c r="B767">
        <v>4</v>
      </c>
      <c r="C767" t="s">
        <v>1630</v>
      </c>
      <c r="D767" t="s">
        <v>1630</v>
      </c>
      <c r="E767" t="s">
        <v>83</v>
      </c>
      <c r="F767" t="s">
        <v>83</v>
      </c>
      <c r="G767" t="s">
        <v>29</v>
      </c>
      <c r="H767" t="s">
        <v>1053</v>
      </c>
      <c r="I767" t="s">
        <v>86</v>
      </c>
      <c r="K767" t="s">
        <v>1631</v>
      </c>
      <c r="L767" t="s">
        <v>1630</v>
      </c>
      <c r="M767" s="27" t="s">
        <v>1055</v>
      </c>
      <c r="N767" s="53" t="s">
        <v>23</v>
      </c>
      <c r="O767">
        <v>200000</v>
      </c>
      <c r="P767" s="9">
        <v>200000</v>
      </c>
      <c r="Q767" s="61">
        <f t="shared" si="12"/>
        <v>5.0000000000000004E-6</v>
      </c>
    </row>
    <row r="768" spans="1:17" outlineLevel="3">
      <c r="A768">
        <v>767</v>
      </c>
      <c r="B768">
        <v>4</v>
      </c>
      <c r="C768" t="s">
        <v>1632</v>
      </c>
      <c r="D768" t="s">
        <v>1632</v>
      </c>
      <c r="E768" t="s">
        <v>83</v>
      </c>
      <c r="F768" t="s">
        <v>83</v>
      </c>
      <c r="G768" t="s">
        <v>29</v>
      </c>
      <c r="H768" t="s">
        <v>1053</v>
      </c>
      <c r="I768" t="s">
        <v>86</v>
      </c>
      <c r="K768" t="s">
        <v>1633</v>
      </c>
      <c r="L768" t="s">
        <v>1632</v>
      </c>
      <c r="M768" s="27" t="s">
        <v>1145</v>
      </c>
      <c r="N768" s="53" t="s">
        <v>23</v>
      </c>
      <c r="O768">
        <v>200000</v>
      </c>
      <c r="P768" s="9">
        <v>200000</v>
      </c>
      <c r="Q768" s="61">
        <f t="shared" si="12"/>
        <v>5.0000000000000004E-6</v>
      </c>
    </row>
    <row r="769" spans="1:17" outlineLevel="3">
      <c r="A769">
        <v>768</v>
      </c>
      <c r="B769">
        <v>4</v>
      </c>
      <c r="C769" t="s">
        <v>1634</v>
      </c>
      <c r="D769" t="s">
        <v>1634</v>
      </c>
      <c r="E769" t="s">
        <v>83</v>
      </c>
      <c r="F769" t="s">
        <v>83</v>
      </c>
      <c r="G769" t="s">
        <v>29</v>
      </c>
      <c r="H769" t="s">
        <v>1053</v>
      </c>
      <c r="I769" t="s">
        <v>86</v>
      </c>
      <c r="K769" t="s">
        <v>1635</v>
      </c>
      <c r="L769" t="s">
        <v>1634</v>
      </c>
      <c r="M769" s="27" t="s">
        <v>1058</v>
      </c>
      <c r="N769" s="53" t="s">
        <v>23</v>
      </c>
      <c r="O769">
        <v>195000</v>
      </c>
      <c r="P769" s="9">
        <v>195000</v>
      </c>
      <c r="Q769" s="61">
        <f t="shared" si="12"/>
        <v>5.0000000000000004E-6</v>
      </c>
    </row>
    <row r="770" spans="1:17" outlineLevel="3">
      <c r="A770">
        <v>769</v>
      </c>
      <c r="B770">
        <v>4</v>
      </c>
      <c r="C770" t="s">
        <v>1636</v>
      </c>
      <c r="D770" t="s">
        <v>1636</v>
      </c>
      <c r="E770" t="s">
        <v>83</v>
      </c>
      <c r="F770" t="s">
        <v>83</v>
      </c>
      <c r="G770" t="s">
        <v>29</v>
      </c>
      <c r="H770" t="s">
        <v>1053</v>
      </c>
      <c r="I770" t="s">
        <v>86</v>
      </c>
      <c r="K770" t="s">
        <v>1637</v>
      </c>
      <c r="L770" t="s">
        <v>1636</v>
      </c>
      <c r="M770" s="27" t="s">
        <v>1145</v>
      </c>
      <c r="N770" s="53" t="s">
        <v>23</v>
      </c>
      <c r="O770">
        <v>192500</v>
      </c>
      <c r="P770" s="9">
        <v>192500</v>
      </c>
      <c r="Q770" s="61">
        <f t="shared" si="12"/>
        <v>5.0000000000000004E-6</v>
      </c>
    </row>
    <row r="771" spans="1:17" outlineLevel="3">
      <c r="A771">
        <v>770</v>
      </c>
      <c r="B771">
        <v>4</v>
      </c>
      <c r="C771" t="s">
        <v>1638</v>
      </c>
      <c r="D771" t="s">
        <v>1638</v>
      </c>
      <c r="E771" t="s">
        <v>83</v>
      </c>
      <c r="F771" t="s">
        <v>83</v>
      </c>
      <c r="G771" t="s">
        <v>29</v>
      </c>
      <c r="H771" t="s">
        <v>1053</v>
      </c>
      <c r="I771" t="s">
        <v>86</v>
      </c>
      <c r="K771" t="s">
        <v>1639</v>
      </c>
      <c r="L771" t="s">
        <v>1638</v>
      </c>
      <c r="M771" s="27" t="s">
        <v>1058</v>
      </c>
      <c r="N771" s="53" t="s">
        <v>23</v>
      </c>
      <c r="O771">
        <v>190000</v>
      </c>
      <c r="P771" s="9">
        <v>190000</v>
      </c>
      <c r="Q771" s="61">
        <f t="shared" si="12"/>
        <v>5.0000000000000004E-6</v>
      </c>
    </row>
    <row r="772" spans="1:17" outlineLevel="3">
      <c r="A772">
        <v>771</v>
      </c>
      <c r="B772">
        <v>4</v>
      </c>
      <c r="C772" t="s">
        <v>1640</v>
      </c>
      <c r="D772" t="s">
        <v>1640</v>
      </c>
      <c r="E772" t="s">
        <v>83</v>
      </c>
      <c r="F772" t="s">
        <v>83</v>
      </c>
      <c r="G772" t="s">
        <v>29</v>
      </c>
      <c r="H772" t="s">
        <v>1053</v>
      </c>
      <c r="I772" t="s">
        <v>86</v>
      </c>
      <c r="K772" t="s">
        <v>1641</v>
      </c>
      <c r="L772" t="s">
        <v>1640</v>
      </c>
      <c r="M772" s="27" t="s">
        <v>1055</v>
      </c>
      <c r="N772" s="53" t="s">
        <v>23</v>
      </c>
      <c r="O772">
        <v>190000</v>
      </c>
      <c r="P772" s="9">
        <v>190000</v>
      </c>
      <c r="Q772" s="61">
        <f t="shared" ref="Q772:Q835" si="13">ROUND(P772/$P$2,6)</f>
        <v>5.0000000000000004E-6</v>
      </c>
    </row>
    <row r="773" spans="1:17" outlineLevel="3">
      <c r="A773">
        <v>772</v>
      </c>
      <c r="B773">
        <v>4</v>
      </c>
      <c r="C773" t="s">
        <v>1642</v>
      </c>
      <c r="D773" t="s">
        <v>1642</v>
      </c>
      <c r="E773" t="s">
        <v>83</v>
      </c>
      <c r="F773" t="s">
        <v>83</v>
      </c>
      <c r="G773" t="s">
        <v>29</v>
      </c>
      <c r="H773" t="s">
        <v>1053</v>
      </c>
      <c r="I773" t="s">
        <v>86</v>
      </c>
      <c r="K773" t="s">
        <v>1643</v>
      </c>
      <c r="L773" t="s">
        <v>1642</v>
      </c>
      <c r="M773" s="27" t="s">
        <v>1055</v>
      </c>
      <c r="N773" s="53" t="s">
        <v>23</v>
      </c>
      <c r="O773">
        <v>190000</v>
      </c>
      <c r="P773" s="9">
        <v>190000</v>
      </c>
      <c r="Q773" s="61">
        <f t="shared" si="13"/>
        <v>5.0000000000000004E-6</v>
      </c>
    </row>
    <row r="774" spans="1:17" outlineLevel="3">
      <c r="A774">
        <v>773</v>
      </c>
      <c r="B774">
        <v>4</v>
      </c>
      <c r="C774" t="s">
        <v>1644</v>
      </c>
      <c r="D774" t="s">
        <v>1644</v>
      </c>
      <c r="E774" t="s">
        <v>83</v>
      </c>
      <c r="F774" t="s">
        <v>83</v>
      </c>
      <c r="G774" t="s">
        <v>29</v>
      </c>
      <c r="H774" t="s">
        <v>1053</v>
      </c>
      <c r="I774" t="s">
        <v>86</v>
      </c>
      <c r="K774" t="s">
        <v>1645</v>
      </c>
      <c r="L774" t="s">
        <v>1644</v>
      </c>
      <c r="M774" s="27" t="s">
        <v>1145</v>
      </c>
      <c r="N774" s="53" t="s">
        <v>23</v>
      </c>
      <c r="O774">
        <v>189000</v>
      </c>
      <c r="P774" s="9">
        <v>189000</v>
      </c>
      <c r="Q774" s="61">
        <f t="shared" si="13"/>
        <v>5.0000000000000004E-6</v>
      </c>
    </row>
    <row r="775" spans="1:17" outlineLevel="3">
      <c r="A775">
        <v>774</v>
      </c>
      <c r="B775">
        <v>4</v>
      </c>
      <c r="C775" t="s">
        <v>1646</v>
      </c>
      <c r="D775" t="s">
        <v>1646</v>
      </c>
      <c r="E775" t="s">
        <v>83</v>
      </c>
      <c r="F775" t="s">
        <v>83</v>
      </c>
      <c r="G775" t="s">
        <v>29</v>
      </c>
      <c r="H775" t="s">
        <v>1053</v>
      </c>
      <c r="I775" t="s">
        <v>86</v>
      </c>
      <c r="K775" t="s">
        <v>1647</v>
      </c>
      <c r="L775" t="s">
        <v>1646</v>
      </c>
      <c r="M775" s="27" t="s">
        <v>1058</v>
      </c>
      <c r="N775" s="53" t="s">
        <v>23</v>
      </c>
      <c r="O775">
        <v>188018</v>
      </c>
      <c r="P775" s="9">
        <v>188018</v>
      </c>
      <c r="Q775" s="61">
        <f t="shared" si="13"/>
        <v>5.0000000000000004E-6</v>
      </c>
    </row>
    <row r="776" spans="1:17" outlineLevel="3">
      <c r="A776">
        <v>775</v>
      </c>
      <c r="B776">
        <v>4</v>
      </c>
      <c r="C776" t="s">
        <v>1648</v>
      </c>
      <c r="D776" t="s">
        <v>1648</v>
      </c>
      <c r="E776" t="s">
        <v>83</v>
      </c>
      <c r="F776" t="s">
        <v>83</v>
      </c>
      <c r="G776" t="s">
        <v>29</v>
      </c>
      <c r="H776" t="s">
        <v>1053</v>
      </c>
      <c r="I776" t="s">
        <v>86</v>
      </c>
      <c r="K776" t="s">
        <v>1649</v>
      </c>
      <c r="L776" t="s">
        <v>1648</v>
      </c>
      <c r="M776" s="27" t="s">
        <v>1055</v>
      </c>
      <c r="N776" s="53" t="s">
        <v>23</v>
      </c>
      <c r="O776">
        <v>185000</v>
      </c>
      <c r="P776" s="9">
        <v>185000</v>
      </c>
      <c r="Q776" s="61">
        <f t="shared" si="13"/>
        <v>5.0000000000000004E-6</v>
      </c>
    </row>
    <row r="777" spans="1:17" outlineLevel="3">
      <c r="A777">
        <v>776</v>
      </c>
      <c r="B777">
        <v>4</v>
      </c>
      <c r="C777" t="s">
        <v>1650</v>
      </c>
      <c r="D777" t="s">
        <v>1650</v>
      </c>
      <c r="E777" t="s">
        <v>83</v>
      </c>
      <c r="F777" t="s">
        <v>83</v>
      </c>
      <c r="G777" t="s">
        <v>29</v>
      </c>
      <c r="H777" t="s">
        <v>1053</v>
      </c>
      <c r="I777" t="s">
        <v>86</v>
      </c>
      <c r="K777" t="s">
        <v>1651</v>
      </c>
      <c r="L777" t="s">
        <v>1650</v>
      </c>
      <c r="M777" s="27" t="s">
        <v>1058</v>
      </c>
      <c r="N777" s="53" t="s">
        <v>23</v>
      </c>
      <c r="O777">
        <v>180000</v>
      </c>
      <c r="P777" s="9">
        <v>180000</v>
      </c>
      <c r="Q777" s="61">
        <f t="shared" si="13"/>
        <v>5.0000000000000004E-6</v>
      </c>
    </row>
    <row r="778" spans="1:17" outlineLevel="3">
      <c r="A778">
        <v>777</v>
      </c>
      <c r="B778">
        <v>4</v>
      </c>
      <c r="C778" t="s">
        <v>1652</v>
      </c>
      <c r="D778" t="s">
        <v>1652</v>
      </c>
      <c r="E778" t="s">
        <v>83</v>
      </c>
      <c r="F778" t="s">
        <v>83</v>
      </c>
      <c r="G778" t="s">
        <v>29</v>
      </c>
      <c r="H778" t="s">
        <v>1053</v>
      </c>
      <c r="I778" t="s">
        <v>86</v>
      </c>
      <c r="K778" t="s">
        <v>1653</v>
      </c>
      <c r="L778" t="s">
        <v>1652</v>
      </c>
      <c r="M778" s="27" t="s">
        <v>1058</v>
      </c>
      <c r="N778" s="53" t="s">
        <v>23</v>
      </c>
      <c r="O778">
        <v>180000</v>
      </c>
      <c r="P778" s="9">
        <v>180000</v>
      </c>
      <c r="Q778" s="61">
        <f t="shared" si="13"/>
        <v>5.0000000000000004E-6</v>
      </c>
    </row>
    <row r="779" spans="1:17" outlineLevel="3">
      <c r="A779">
        <v>778</v>
      </c>
      <c r="B779">
        <v>4</v>
      </c>
      <c r="C779" t="s">
        <v>1654</v>
      </c>
      <c r="D779" t="s">
        <v>1654</v>
      </c>
      <c r="E779" t="s">
        <v>83</v>
      </c>
      <c r="F779" t="s">
        <v>83</v>
      </c>
      <c r="G779" t="s">
        <v>29</v>
      </c>
      <c r="H779" t="s">
        <v>1053</v>
      </c>
      <c r="I779" t="s">
        <v>86</v>
      </c>
      <c r="K779" t="s">
        <v>1655</v>
      </c>
      <c r="L779" t="s">
        <v>1654</v>
      </c>
      <c r="M779" s="27" t="s">
        <v>1145</v>
      </c>
      <c r="N779" s="53" t="s">
        <v>23</v>
      </c>
      <c r="O779">
        <v>177460</v>
      </c>
      <c r="P779" s="9">
        <v>177460</v>
      </c>
      <c r="Q779" s="61">
        <f t="shared" si="13"/>
        <v>5.0000000000000004E-6</v>
      </c>
    </row>
    <row r="780" spans="1:17" outlineLevel="3">
      <c r="A780">
        <v>779</v>
      </c>
      <c r="B780">
        <v>4</v>
      </c>
      <c r="C780" t="s">
        <v>1656</v>
      </c>
      <c r="D780" t="s">
        <v>1656</v>
      </c>
      <c r="E780" t="s">
        <v>83</v>
      </c>
      <c r="F780" t="s">
        <v>83</v>
      </c>
      <c r="G780" t="s">
        <v>29</v>
      </c>
      <c r="H780" t="s">
        <v>1053</v>
      </c>
      <c r="I780" t="s">
        <v>86</v>
      </c>
      <c r="K780" t="s">
        <v>1657</v>
      </c>
      <c r="L780" t="s">
        <v>1656</v>
      </c>
      <c r="M780" s="27" t="s">
        <v>1055</v>
      </c>
      <c r="N780" s="53" t="s">
        <v>23</v>
      </c>
      <c r="O780">
        <v>170479</v>
      </c>
      <c r="P780" s="9">
        <v>170479</v>
      </c>
      <c r="Q780" s="61">
        <f t="shared" si="13"/>
        <v>5.0000000000000004E-6</v>
      </c>
    </row>
    <row r="781" spans="1:17" outlineLevel="3">
      <c r="A781">
        <v>780</v>
      </c>
      <c r="B781">
        <v>4</v>
      </c>
      <c r="C781" t="s">
        <v>1658</v>
      </c>
      <c r="D781" t="s">
        <v>1658</v>
      </c>
      <c r="E781" t="s">
        <v>83</v>
      </c>
      <c r="F781" t="s">
        <v>83</v>
      </c>
      <c r="G781" t="s">
        <v>29</v>
      </c>
      <c r="H781" t="s">
        <v>1053</v>
      </c>
      <c r="I781" t="s">
        <v>86</v>
      </c>
      <c r="K781" t="s">
        <v>1659</v>
      </c>
      <c r="L781" t="s">
        <v>1658</v>
      </c>
      <c r="M781" s="27" t="s">
        <v>1058</v>
      </c>
      <c r="N781" s="53" t="s">
        <v>23</v>
      </c>
      <c r="O781">
        <v>170000</v>
      </c>
      <c r="P781" s="9">
        <v>170000</v>
      </c>
      <c r="Q781" s="61">
        <f t="shared" si="13"/>
        <v>5.0000000000000004E-6</v>
      </c>
    </row>
    <row r="782" spans="1:17" outlineLevel="3">
      <c r="A782">
        <v>781</v>
      </c>
      <c r="B782">
        <v>4</v>
      </c>
      <c r="C782" t="s">
        <v>1660</v>
      </c>
      <c r="D782" t="s">
        <v>1660</v>
      </c>
      <c r="E782" t="s">
        <v>83</v>
      </c>
      <c r="F782" t="s">
        <v>83</v>
      </c>
      <c r="G782" t="s">
        <v>29</v>
      </c>
      <c r="H782" t="s">
        <v>1053</v>
      </c>
      <c r="I782" t="s">
        <v>86</v>
      </c>
      <c r="K782" t="s">
        <v>1661</v>
      </c>
      <c r="L782" t="s">
        <v>1660</v>
      </c>
      <c r="M782" s="27" t="s">
        <v>1058</v>
      </c>
      <c r="N782" s="53" t="s">
        <v>23</v>
      </c>
      <c r="O782">
        <v>170000</v>
      </c>
      <c r="P782" s="9">
        <v>170000</v>
      </c>
      <c r="Q782" s="61">
        <f t="shared" si="13"/>
        <v>5.0000000000000004E-6</v>
      </c>
    </row>
    <row r="783" spans="1:17" outlineLevel="3">
      <c r="A783">
        <v>782</v>
      </c>
      <c r="B783">
        <v>4</v>
      </c>
      <c r="C783" t="s">
        <v>1662</v>
      </c>
      <c r="D783" t="s">
        <v>1662</v>
      </c>
      <c r="E783" t="s">
        <v>83</v>
      </c>
      <c r="F783" t="s">
        <v>83</v>
      </c>
      <c r="G783" t="s">
        <v>29</v>
      </c>
      <c r="H783" t="s">
        <v>1053</v>
      </c>
      <c r="I783" t="s">
        <v>86</v>
      </c>
      <c r="K783" t="s">
        <v>1663</v>
      </c>
      <c r="L783" t="s">
        <v>1662</v>
      </c>
      <c r="M783" s="27" t="s">
        <v>1145</v>
      </c>
      <c r="N783" s="53" t="s">
        <v>23</v>
      </c>
      <c r="O783">
        <v>167300</v>
      </c>
      <c r="P783" s="9">
        <v>167300</v>
      </c>
      <c r="Q783" s="61">
        <f t="shared" si="13"/>
        <v>5.0000000000000004E-6</v>
      </c>
    </row>
    <row r="784" spans="1:17" outlineLevel="3">
      <c r="A784">
        <v>783</v>
      </c>
      <c r="B784">
        <v>4</v>
      </c>
      <c r="C784" t="s">
        <v>1664</v>
      </c>
      <c r="D784" t="s">
        <v>1664</v>
      </c>
      <c r="E784" t="s">
        <v>83</v>
      </c>
      <c r="F784" t="s">
        <v>83</v>
      </c>
      <c r="G784" t="s">
        <v>29</v>
      </c>
      <c r="H784" t="s">
        <v>1053</v>
      </c>
      <c r="I784" t="s">
        <v>86</v>
      </c>
      <c r="K784" t="s">
        <v>1665</v>
      </c>
      <c r="L784" t="s">
        <v>1664</v>
      </c>
      <c r="M784" s="27" t="s">
        <v>1145</v>
      </c>
      <c r="N784" s="53" t="s">
        <v>23</v>
      </c>
      <c r="O784">
        <v>167000</v>
      </c>
      <c r="P784" s="9">
        <v>167000</v>
      </c>
      <c r="Q784" s="61">
        <f t="shared" si="13"/>
        <v>5.0000000000000004E-6</v>
      </c>
    </row>
    <row r="785" spans="1:17" outlineLevel="3">
      <c r="A785">
        <v>784</v>
      </c>
      <c r="B785">
        <v>4</v>
      </c>
      <c r="C785" t="s">
        <v>1666</v>
      </c>
      <c r="D785" t="s">
        <v>1666</v>
      </c>
      <c r="E785" t="s">
        <v>83</v>
      </c>
      <c r="F785" t="s">
        <v>83</v>
      </c>
      <c r="G785" t="s">
        <v>29</v>
      </c>
      <c r="H785" t="s">
        <v>1053</v>
      </c>
      <c r="I785" t="s">
        <v>86</v>
      </c>
      <c r="K785" t="s">
        <v>1667</v>
      </c>
      <c r="L785" t="s">
        <v>1666</v>
      </c>
      <c r="M785" s="27" t="s">
        <v>1058</v>
      </c>
      <c r="N785" s="53" t="s">
        <v>23</v>
      </c>
      <c r="O785">
        <v>160000</v>
      </c>
      <c r="P785" s="9">
        <v>160000</v>
      </c>
      <c r="Q785" s="61">
        <f t="shared" si="13"/>
        <v>3.9999999999999998E-6</v>
      </c>
    </row>
    <row r="786" spans="1:17" outlineLevel="3">
      <c r="A786">
        <v>785</v>
      </c>
      <c r="B786">
        <v>4</v>
      </c>
      <c r="C786" t="s">
        <v>1668</v>
      </c>
      <c r="D786" t="s">
        <v>1668</v>
      </c>
      <c r="E786" t="s">
        <v>83</v>
      </c>
      <c r="F786" t="s">
        <v>83</v>
      </c>
      <c r="G786" t="s">
        <v>29</v>
      </c>
      <c r="H786" t="s">
        <v>1053</v>
      </c>
      <c r="I786" t="s">
        <v>86</v>
      </c>
      <c r="K786" t="s">
        <v>1669</v>
      </c>
      <c r="L786" t="s">
        <v>1668</v>
      </c>
      <c r="M786" s="27" t="s">
        <v>1055</v>
      </c>
      <c r="N786" s="53" t="s">
        <v>23</v>
      </c>
      <c r="O786">
        <v>159605</v>
      </c>
      <c r="P786" s="9">
        <v>159605</v>
      </c>
      <c r="Q786" s="61">
        <f t="shared" si="13"/>
        <v>3.9999999999999998E-6</v>
      </c>
    </row>
    <row r="787" spans="1:17" outlineLevel="3">
      <c r="A787">
        <v>786</v>
      </c>
      <c r="B787">
        <v>4</v>
      </c>
      <c r="C787" t="s">
        <v>1670</v>
      </c>
      <c r="D787" t="s">
        <v>1670</v>
      </c>
      <c r="E787" t="s">
        <v>83</v>
      </c>
      <c r="F787" t="s">
        <v>83</v>
      </c>
      <c r="G787" t="s">
        <v>29</v>
      </c>
      <c r="H787" t="s">
        <v>1053</v>
      </c>
      <c r="I787" t="s">
        <v>86</v>
      </c>
      <c r="K787" t="s">
        <v>1671</v>
      </c>
      <c r="L787" t="s">
        <v>1670</v>
      </c>
      <c r="M787" s="27" t="s">
        <v>1058</v>
      </c>
      <c r="N787" s="53" t="s">
        <v>23</v>
      </c>
      <c r="O787">
        <v>154000</v>
      </c>
      <c r="P787" s="9">
        <v>154000</v>
      </c>
      <c r="Q787" s="61">
        <f t="shared" si="13"/>
        <v>3.9999999999999998E-6</v>
      </c>
    </row>
    <row r="788" spans="1:17" outlineLevel="3">
      <c r="A788">
        <v>787</v>
      </c>
      <c r="B788">
        <v>4</v>
      </c>
      <c r="C788" t="s">
        <v>1672</v>
      </c>
      <c r="D788" t="s">
        <v>1672</v>
      </c>
      <c r="E788" t="s">
        <v>83</v>
      </c>
      <c r="F788" t="s">
        <v>83</v>
      </c>
      <c r="G788" t="s">
        <v>29</v>
      </c>
      <c r="H788" t="s">
        <v>1053</v>
      </c>
      <c r="I788" t="s">
        <v>86</v>
      </c>
      <c r="K788" t="s">
        <v>1673</v>
      </c>
      <c r="L788" t="s">
        <v>1672</v>
      </c>
      <c r="M788" s="27" t="s">
        <v>1058</v>
      </c>
      <c r="N788" s="53" t="s">
        <v>23</v>
      </c>
      <c r="O788">
        <v>150000</v>
      </c>
      <c r="P788" s="9">
        <v>150000</v>
      </c>
      <c r="Q788" s="61">
        <f t="shared" si="13"/>
        <v>3.9999999999999998E-6</v>
      </c>
    </row>
    <row r="789" spans="1:17" outlineLevel="3">
      <c r="A789">
        <v>788</v>
      </c>
      <c r="B789">
        <v>4</v>
      </c>
      <c r="C789" t="s">
        <v>1674</v>
      </c>
      <c r="D789" t="s">
        <v>1674</v>
      </c>
      <c r="E789" t="s">
        <v>83</v>
      </c>
      <c r="F789" t="s">
        <v>83</v>
      </c>
      <c r="G789" t="s">
        <v>29</v>
      </c>
      <c r="H789" t="s">
        <v>1053</v>
      </c>
      <c r="I789" t="s">
        <v>86</v>
      </c>
      <c r="K789" t="s">
        <v>1675</v>
      </c>
      <c r="L789" t="s">
        <v>1674</v>
      </c>
      <c r="M789" s="27" t="s">
        <v>1058</v>
      </c>
      <c r="N789" s="53" t="s">
        <v>23</v>
      </c>
      <c r="O789">
        <v>150000</v>
      </c>
      <c r="P789" s="9">
        <v>150000</v>
      </c>
      <c r="Q789" s="61">
        <f t="shared" si="13"/>
        <v>3.9999999999999998E-6</v>
      </c>
    </row>
    <row r="790" spans="1:17" outlineLevel="3">
      <c r="A790">
        <v>789</v>
      </c>
      <c r="B790">
        <v>4</v>
      </c>
      <c r="C790" t="s">
        <v>1676</v>
      </c>
      <c r="D790" t="s">
        <v>1676</v>
      </c>
      <c r="E790" t="s">
        <v>83</v>
      </c>
      <c r="F790" t="s">
        <v>83</v>
      </c>
      <c r="G790" t="s">
        <v>29</v>
      </c>
      <c r="H790" t="s">
        <v>1053</v>
      </c>
      <c r="I790" t="s">
        <v>86</v>
      </c>
      <c r="K790" t="s">
        <v>1677</v>
      </c>
      <c r="L790" t="s">
        <v>1676</v>
      </c>
      <c r="M790" s="27" t="s">
        <v>1058</v>
      </c>
      <c r="N790" s="53" t="s">
        <v>23</v>
      </c>
      <c r="O790">
        <v>150000</v>
      </c>
      <c r="P790" s="9">
        <v>150000</v>
      </c>
      <c r="Q790" s="61">
        <f t="shared" si="13"/>
        <v>3.9999999999999998E-6</v>
      </c>
    </row>
    <row r="791" spans="1:17" outlineLevel="3">
      <c r="A791">
        <v>790</v>
      </c>
      <c r="B791">
        <v>4</v>
      </c>
      <c r="C791" t="s">
        <v>1678</v>
      </c>
      <c r="D791" t="s">
        <v>1678</v>
      </c>
      <c r="E791" t="s">
        <v>83</v>
      </c>
      <c r="F791" t="s">
        <v>83</v>
      </c>
      <c r="G791" t="s">
        <v>29</v>
      </c>
      <c r="H791" t="s">
        <v>1053</v>
      </c>
      <c r="I791" t="s">
        <v>86</v>
      </c>
      <c r="K791" t="s">
        <v>1679</v>
      </c>
      <c r="L791" t="s">
        <v>1678</v>
      </c>
      <c r="M791" s="27" t="s">
        <v>1145</v>
      </c>
      <c r="N791" s="53" t="s">
        <v>23</v>
      </c>
      <c r="O791">
        <v>150000</v>
      </c>
      <c r="P791" s="9">
        <v>150000</v>
      </c>
      <c r="Q791" s="61">
        <f t="shared" si="13"/>
        <v>3.9999999999999998E-6</v>
      </c>
    </row>
    <row r="792" spans="1:17" outlineLevel="3">
      <c r="A792">
        <v>791</v>
      </c>
      <c r="B792">
        <v>4</v>
      </c>
      <c r="C792" t="s">
        <v>1680</v>
      </c>
      <c r="D792" t="s">
        <v>1680</v>
      </c>
      <c r="E792" t="s">
        <v>83</v>
      </c>
      <c r="F792" t="s">
        <v>83</v>
      </c>
      <c r="G792" t="s">
        <v>29</v>
      </c>
      <c r="H792" t="s">
        <v>1053</v>
      </c>
      <c r="I792" t="s">
        <v>86</v>
      </c>
      <c r="K792" t="s">
        <v>1681</v>
      </c>
      <c r="L792" t="s">
        <v>1680</v>
      </c>
      <c r="M792" s="27" t="s">
        <v>1145</v>
      </c>
      <c r="N792" s="53" t="s">
        <v>23</v>
      </c>
      <c r="O792">
        <v>149650</v>
      </c>
      <c r="P792" s="9">
        <v>149650</v>
      </c>
      <c r="Q792" s="61">
        <f t="shared" si="13"/>
        <v>3.9999999999999998E-6</v>
      </c>
    </row>
    <row r="793" spans="1:17" outlineLevel="3">
      <c r="A793">
        <v>792</v>
      </c>
      <c r="B793">
        <v>4</v>
      </c>
      <c r="C793" t="s">
        <v>1682</v>
      </c>
      <c r="D793" t="s">
        <v>1682</v>
      </c>
      <c r="E793" t="s">
        <v>83</v>
      </c>
      <c r="F793" t="s">
        <v>83</v>
      </c>
      <c r="G793" t="s">
        <v>29</v>
      </c>
      <c r="H793" t="s">
        <v>1053</v>
      </c>
      <c r="I793" t="s">
        <v>86</v>
      </c>
      <c r="K793" t="s">
        <v>1683</v>
      </c>
      <c r="L793" t="s">
        <v>1682</v>
      </c>
      <c r="M793" s="27" t="s">
        <v>1055</v>
      </c>
      <c r="N793" s="53" t="s">
        <v>23</v>
      </c>
      <c r="O793">
        <v>147570</v>
      </c>
      <c r="P793" s="9">
        <v>147570</v>
      </c>
      <c r="Q793" s="61">
        <f t="shared" si="13"/>
        <v>3.9999999999999998E-6</v>
      </c>
    </row>
    <row r="794" spans="1:17" outlineLevel="3">
      <c r="A794">
        <v>793</v>
      </c>
      <c r="B794">
        <v>4</v>
      </c>
      <c r="C794" t="s">
        <v>1684</v>
      </c>
      <c r="D794" t="s">
        <v>1684</v>
      </c>
      <c r="E794" t="s">
        <v>83</v>
      </c>
      <c r="F794" t="s">
        <v>83</v>
      </c>
      <c r="G794" t="s">
        <v>29</v>
      </c>
      <c r="H794" t="s">
        <v>1053</v>
      </c>
      <c r="I794" t="s">
        <v>86</v>
      </c>
      <c r="K794" t="s">
        <v>1685</v>
      </c>
      <c r="L794" t="s">
        <v>1684</v>
      </c>
      <c r="M794" s="27" t="s">
        <v>1058</v>
      </c>
      <c r="N794" s="53" t="s">
        <v>23</v>
      </c>
      <c r="O794">
        <v>145000</v>
      </c>
      <c r="P794" s="9">
        <v>145000</v>
      </c>
      <c r="Q794" s="61">
        <f t="shared" si="13"/>
        <v>3.9999999999999998E-6</v>
      </c>
    </row>
    <row r="795" spans="1:17" outlineLevel="3">
      <c r="A795">
        <v>794</v>
      </c>
      <c r="B795">
        <v>4</v>
      </c>
      <c r="C795" t="s">
        <v>1686</v>
      </c>
      <c r="D795" t="s">
        <v>1686</v>
      </c>
      <c r="E795" t="s">
        <v>83</v>
      </c>
      <c r="F795" t="s">
        <v>83</v>
      </c>
      <c r="G795" t="s">
        <v>29</v>
      </c>
      <c r="H795" t="s">
        <v>1053</v>
      </c>
      <c r="I795" t="s">
        <v>86</v>
      </c>
      <c r="K795" t="s">
        <v>1687</v>
      </c>
      <c r="L795" t="s">
        <v>1686</v>
      </c>
      <c r="M795" s="27" t="s">
        <v>1145</v>
      </c>
      <c r="N795" s="53" t="s">
        <v>23</v>
      </c>
      <c r="O795">
        <v>145000</v>
      </c>
      <c r="P795" s="9">
        <v>145000</v>
      </c>
      <c r="Q795" s="61">
        <f t="shared" si="13"/>
        <v>3.9999999999999998E-6</v>
      </c>
    </row>
    <row r="796" spans="1:17" outlineLevel="3">
      <c r="A796">
        <v>795</v>
      </c>
      <c r="B796">
        <v>4</v>
      </c>
      <c r="C796" t="s">
        <v>1688</v>
      </c>
      <c r="D796" t="s">
        <v>1688</v>
      </c>
      <c r="E796" t="s">
        <v>83</v>
      </c>
      <c r="F796" t="s">
        <v>83</v>
      </c>
      <c r="G796" t="s">
        <v>29</v>
      </c>
      <c r="H796" t="s">
        <v>1053</v>
      </c>
      <c r="I796" t="s">
        <v>86</v>
      </c>
      <c r="K796" t="s">
        <v>1689</v>
      </c>
      <c r="L796" t="s">
        <v>1688</v>
      </c>
      <c r="M796" s="27" t="s">
        <v>1058</v>
      </c>
      <c r="N796" s="53" t="s">
        <v>23</v>
      </c>
      <c r="O796">
        <v>142500</v>
      </c>
      <c r="P796" s="9">
        <v>142500</v>
      </c>
      <c r="Q796" s="61">
        <f t="shared" si="13"/>
        <v>3.9999999999999998E-6</v>
      </c>
    </row>
    <row r="797" spans="1:17" outlineLevel="3">
      <c r="A797">
        <v>796</v>
      </c>
      <c r="B797">
        <v>4</v>
      </c>
      <c r="C797" t="s">
        <v>1690</v>
      </c>
      <c r="D797" t="s">
        <v>1690</v>
      </c>
      <c r="E797" t="s">
        <v>83</v>
      </c>
      <c r="F797" t="s">
        <v>83</v>
      </c>
      <c r="G797" t="s">
        <v>29</v>
      </c>
      <c r="H797" t="s">
        <v>1053</v>
      </c>
      <c r="I797" t="s">
        <v>86</v>
      </c>
      <c r="K797" t="s">
        <v>1691</v>
      </c>
      <c r="L797" t="s">
        <v>1690</v>
      </c>
      <c r="M797" s="27" t="s">
        <v>1055</v>
      </c>
      <c r="N797" s="53" t="s">
        <v>23</v>
      </c>
      <c r="O797">
        <v>142000</v>
      </c>
      <c r="P797" s="9">
        <v>142000</v>
      </c>
      <c r="Q797" s="61">
        <f t="shared" si="13"/>
        <v>3.9999999999999998E-6</v>
      </c>
    </row>
    <row r="798" spans="1:17" outlineLevel="3">
      <c r="A798">
        <v>797</v>
      </c>
      <c r="B798">
        <v>4</v>
      </c>
      <c r="C798" t="s">
        <v>1692</v>
      </c>
      <c r="D798" t="s">
        <v>1692</v>
      </c>
      <c r="E798" t="s">
        <v>83</v>
      </c>
      <c r="F798" t="s">
        <v>83</v>
      </c>
      <c r="G798" t="s">
        <v>29</v>
      </c>
      <c r="H798" t="s">
        <v>1053</v>
      </c>
      <c r="I798" t="s">
        <v>86</v>
      </c>
      <c r="K798" t="s">
        <v>1693</v>
      </c>
      <c r="L798" t="s">
        <v>1692</v>
      </c>
      <c r="M798" s="27" t="s">
        <v>1145</v>
      </c>
      <c r="N798" s="53" t="s">
        <v>23</v>
      </c>
      <c r="O798">
        <v>140000</v>
      </c>
      <c r="P798" s="9">
        <v>140000</v>
      </c>
      <c r="Q798" s="61">
        <f t="shared" si="13"/>
        <v>3.9999999999999998E-6</v>
      </c>
    </row>
    <row r="799" spans="1:17" outlineLevel="3">
      <c r="A799">
        <v>798</v>
      </c>
      <c r="B799">
        <v>4</v>
      </c>
      <c r="C799" t="s">
        <v>1694</v>
      </c>
      <c r="D799" t="s">
        <v>1694</v>
      </c>
      <c r="E799" t="s">
        <v>83</v>
      </c>
      <c r="F799" t="s">
        <v>83</v>
      </c>
      <c r="G799" t="s">
        <v>29</v>
      </c>
      <c r="H799" t="s">
        <v>1053</v>
      </c>
      <c r="I799" t="s">
        <v>86</v>
      </c>
      <c r="K799" t="s">
        <v>1695</v>
      </c>
      <c r="L799" t="s">
        <v>1694</v>
      </c>
      <c r="M799" s="27" t="s">
        <v>1058</v>
      </c>
      <c r="N799" s="53" t="s">
        <v>23</v>
      </c>
      <c r="O799">
        <v>138998</v>
      </c>
      <c r="P799" s="9">
        <v>138998</v>
      </c>
      <c r="Q799" s="61">
        <f t="shared" si="13"/>
        <v>3.9999999999999998E-6</v>
      </c>
    </row>
    <row r="800" spans="1:17" outlineLevel="3">
      <c r="A800">
        <v>799</v>
      </c>
      <c r="B800">
        <v>4</v>
      </c>
      <c r="C800" t="s">
        <v>1696</v>
      </c>
      <c r="D800" t="s">
        <v>1696</v>
      </c>
      <c r="E800" t="s">
        <v>83</v>
      </c>
      <c r="F800" t="s">
        <v>83</v>
      </c>
      <c r="G800" t="s">
        <v>29</v>
      </c>
      <c r="H800" t="s">
        <v>1053</v>
      </c>
      <c r="I800" t="s">
        <v>86</v>
      </c>
      <c r="K800" t="s">
        <v>1697</v>
      </c>
      <c r="L800" t="s">
        <v>1696</v>
      </c>
      <c r="M800" s="27" t="s">
        <v>1055</v>
      </c>
      <c r="N800" s="53" t="s">
        <v>23</v>
      </c>
      <c r="O800">
        <v>136000</v>
      </c>
      <c r="P800" s="9">
        <v>136000</v>
      </c>
      <c r="Q800" s="61">
        <f t="shared" si="13"/>
        <v>3.9999999999999998E-6</v>
      </c>
    </row>
    <row r="801" spans="1:17" outlineLevel="3">
      <c r="A801">
        <v>800</v>
      </c>
      <c r="B801">
        <v>4</v>
      </c>
      <c r="C801" t="s">
        <v>1698</v>
      </c>
      <c r="D801" t="s">
        <v>1698</v>
      </c>
      <c r="E801" t="s">
        <v>83</v>
      </c>
      <c r="F801" t="s">
        <v>83</v>
      </c>
      <c r="G801" t="s">
        <v>29</v>
      </c>
      <c r="H801" t="s">
        <v>1053</v>
      </c>
      <c r="I801" t="s">
        <v>86</v>
      </c>
      <c r="K801" t="s">
        <v>1699</v>
      </c>
      <c r="L801" t="s">
        <v>1698</v>
      </c>
      <c r="M801" s="27" t="s">
        <v>1145</v>
      </c>
      <c r="N801" s="53" t="s">
        <v>23</v>
      </c>
      <c r="O801">
        <v>135000</v>
      </c>
      <c r="P801" s="9">
        <v>135000</v>
      </c>
      <c r="Q801" s="61">
        <f t="shared" si="13"/>
        <v>3.9999999999999998E-6</v>
      </c>
    </row>
    <row r="802" spans="1:17" outlineLevel="3">
      <c r="A802">
        <v>801</v>
      </c>
      <c r="B802">
        <v>4</v>
      </c>
      <c r="C802" t="s">
        <v>1700</v>
      </c>
      <c r="D802" t="s">
        <v>1700</v>
      </c>
      <c r="E802" t="s">
        <v>83</v>
      </c>
      <c r="F802" t="s">
        <v>83</v>
      </c>
      <c r="G802" t="s">
        <v>29</v>
      </c>
      <c r="H802" t="s">
        <v>1053</v>
      </c>
      <c r="I802" t="s">
        <v>86</v>
      </c>
      <c r="K802" t="s">
        <v>1701</v>
      </c>
      <c r="L802" t="s">
        <v>1700</v>
      </c>
      <c r="M802" s="27" t="s">
        <v>1145</v>
      </c>
      <c r="N802" s="53" t="s">
        <v>23</v>
      </c>
      <c r="O802">
        <v>133000</v>
      </c>
      <c r="P802" s="9">
        <v>133000</v>
      </c>
      <c r="Q802" s="61">
        <f t="shared" si="13"/>
        <v>3.9999999999999998E-6</v>
      </c>
    </row>
    <row r="803" spans="1:17" outlineLevel="3">
      <c r="A803">
        <v>802</v>
      </c>
      <c r="B803">
        <v>4</v>
      </c>
      <c r="C803" t="s">
        <v>1702</v>
      </c>
      <c r="D803" t="s">
        <v>1702</v>
      </c>
      <c r="E803" t="s">
        <v>83</v>
      </c>
      <c r="F803" t="s">
        <v>83</v>
      </c>
      <c r="G803" t="s">
        <v>29</v>
      </c>
      <c r="H803" t="s">
        <v>1053</v>
      </c>
      <c r="I803" t="s">
        <v>86</v>
      </c>
      <c r="K803" t="s">
        <v>1703</v>
      </c>
      <c r="L803" t="s">
        <v>1702</v>
      </c>
      <c r="M803" s="27" t="s">
        <v>1058</v>
      </c>
      <c r="N803" s="53" t="s">
        <v>23</v>
      </c>
      <c r="O803">
        <v>133000</v>
      </c>
      <c r="P803" s="9">
        <v>133000</v>
      </c>
      <c r="Q803" s="61">
        <f t="shared" si="13"/>
        <v>3.9999999999999998E-6</v>
      </c>
    </row>
    <row r="804" spans="1:17" outlineLevel="3">
      <c r="A804">
        <v>803</v>
      </c>
      <c r="B804">
        <v>4</v>
      </c>
      <c r="C804" t="s">
        <v>1704</v>
      </c>
      <c r="D804" t="s">
        <v>1704</v>
      </c>
      <c r="E804" t="s">
        <v>83</v>
      </c>
      <c r="F804" t="s">
        <v>83</v>
      </c>
      <c r="G804" t="s">
        <v>29</v>
      </c>
      <c r="H804" t="s">
        <v>1053</v>
      </c>
      <c r="I804" t="s">
        <v>86</v>
      </c>
      <c r="K804" t="s">
        <v>1705</v>
      </c>
      <c r="L804" t="s">
        <v>1704</v>
      </c>
      <c r="M804" s="27" t="s">
        <v>1058</v>
      </c>
      <c r="N804" s="53" t="s">
        <v>23</v>
      </c>
      <c r="O804">
        <v>132500</v>
      </c>
      <c r="P804" s="9">
        <v>132500</v>
      </c>
      <c r="Q804" s="61">
        <f t="shared" si="13"/>
        <v>3.9999999999999998E-6</v>
      </c>
    </row>
    <row r="805" spans="1:17" outlineLevel="3">
      <c r="A805">
        <v>804</v>
      </c>
      <c r="B805">
        <v>4</v>
      </c>
      <c r="C805" t="s">
        <v>1706</v>
      </c>
      <c r="D805" t="s">
        <v>1706</v>
      </c>
      <c r="E805" t="s">
        <v>83</v>
      </c>
      <c r="F805" t="s">
        <v>83</v>
      </c>
      <c r="G805" t="s">
        <v>29</v>
      </c>
      <c r="H805" t="s">
        <v>1053</v>
      </c>
      <c r="I805" t="s">
        <v>86</v>
      </c>
      <c r="K805" t="s">
        <v>1707</v>
      </c>
      <c r="L805" t="s">
        <v>1706</v>
      </c>
      <c r="M805" s="27" t="s">
        <v>1058</v>
      </c>
      <c r="N805" s="53" t="s">
        <v>23</v>
      </c>
      <c r="O805">
        <v>130000</v>
      </c>
      <c r="P805" s="9">
        <v>130000</v>
      </c>
      <c r="Q805" s="61">
        <f t="shared" si="13"/>
        <v>3.9999999999999998E-6</v>
      </c>
    </row>
    <row r="806" spans="1:17" outlineLevel="3">
      <c r="A806">
        <v>805</v>
      </c>
      <c r="B806">
        <v>4</v>
      </c>
      <c r="C806" t="s">
        <v>1708</v>
      </c>
      <c r="D806" t="s">
        <v>1708</v>
      </c>
      <c r="E806" t="s">
        <v>83</v>
      </c>
      <c r="F806" t="s">
        <v>83</v>
      </c>
      <c r="G806" t="s">
        <v>29</v>
      </c>
      <c r="H806" t="s">
        <v>1053</v>
      </c>
      <c r="I806" t="s">
        <v>86</v>
      </c>
      <c r="K806" t="s">
        <v>1709</v>
      </c>
      <c r="L806" t="s">
        <v>1708</v>
      </c>
      <c r="M806" s="27" t="s">
        <v>1058</v>
      </c>
      <c r="N806" s="53" t="s">
        <v>23</v>
      </c>
      <c r="O806">
        <v>130000</v>
      </c>
      <c r="P806" s="9">
        <v>130000</v>
      </c>
      <c r="Q806" s="61">
        <f t="shared" si="13"/>
        <v>3.9999999999999998E-6</v>
      </c>
    </row>
    <row r="807" spans="1:17" outlineLevel="3">
      <c r="A807">
        <v>806</v>
      </c>
      <c r="B807">
        <v>4</v>
      </c>
      <c r="C807" t="s">
        <v>1710</v>
      </c>
      <c r="D807" t="s">
        <v>1710</v>
      </c>
      <c r="E807" t="s">
        <v>83</v>
      </c>
      <c r="F807" t="s">
        <v>83</v>
      </c>
      <c r="G807" t="s">
        <v>29</v>
      </c>
      <c r="H807" t="s">
        <v>1053</v>
      </c>
      <c r="I807" t="s">
        <v>86</v>
      </c>
      <c r="K807" t="s">
        <v>1711</v>
      </c>
      <c r="L807" t="s">
        <v>1710</v>
      </c>
      <c r="M807" s="27" t="s">
        <v>1145</v>
      </c>
      <c r="N807" s="53" t="s">
        <v>23</v>
      </c>
      <c r="O807">
        <v>130000</v>
      </c>
      <c r="P807" s="9">
        <v>130000</v>
      </c>
      <c r="Q807" s="61">
        <f t="shared" si="13"/>
        <v>3.9999999999999998E-6</v>
      </c>
    </row>
    <row r="808" spans="1:17" outlineLevel="3">
      <c r="A808">
        <v>807</v>
      </c>
      <c r="B808">
        <v>4</v>
      </c>
      <c r="C808" t="s">
        <v>1712</v>
      </c>
      <c r="D808" t="s">
        <v>1712</v>
      </c>
      <c r="E808" t="s">
        <v>83</v>
      </c>
      <c r="F808" t="s">
        <v>83</v>
      </c>
      <c r="G808" t="s">
        <v>29</v>
      </c>
      <c r="H808" t="s">
        <v>1053</v>
      </c>
      <c r="I808" t="s">
        <v>86</v>
      </c>
      <c r="K808" t="s">
        <v>1713</v>
      </c>
      <c r="L808" t="s">
        <v>1712</v>
      </c>
      <c r="M808" s="27" t="s">
        <v>1058</v>
      </c>
      <c r="N808" s="53" t="s">
        <v>23</v>
      </c>
      <c r="O808">
        <v>130000</v>
      </c>
      <c r="P808" s="9">
        <v>130000</v>
      </c>
      <c r="Q808" s="61">
        <f t="shared" si="13"/>
        <v>3.9999999999999998E-6</v>
      </c>
    </row>
    <row r="809" spans="1:17" outlineLevel="3">
      <c r="A809">
        <v>808</v>
      </c>
      <c r="B809">
        <v>4</v>
      </c>
      <c r="C809" t="s">
        <v>1714</v>
      </c>
      <c r="D809" t="s">
        <v>1714</v>
      </c>
      <c r="E809" t="s">
        <v>83</v>
      </c>
      <c r="F809" t="s">
        <v>83</v>
      </c>
      <c r="G809" t="s">
        <v>29</v>
      </c>
      <c r="H809" t="s">
        <v>1053</v>
      </c>
      <c r="I809" t="s">
        <v>86</v>
      </c>
      <c r="K809" t="s">
        <v>1715</v>
      </c>
      <c r="L809" t="s">
        <v>1714</v>
      </c>
      <c r="M809" s="27" t="s">
        <v>1058</v>
      </c>
      <c r="N809" s="53" t="s">
        <v>23</v>
      </c>
      <c r="O809">
        <v>130000</v>
      </c>
      <c r="P809" s="9">
        <v>130000</v>
      </c>
      <c r="Q809" s="61">
        <f t="shared" si="13"/>
        <v>3.9999999999999998E-6</v>
      </c>
    </row>
    <row r="810" spans="1:17" outlineLevel="3">
      <c r="A810">
        <v>809</v>
      </c>
      <c r="B810">
        <v>4</v>
      </c>
      <c r="C810" t="s">
        <v>1716</v>
      </c>
      <c r="D810" t="s">
        <v>1716</v>
      </c>
      <c r="E810" t="s">
        <v>83</v>
      </c>
      <c r="F810" t="s">
        <v>83</v>
      </c>
      <c r="G810" t="s">
        <v>29</v>
      </c>
      <c r="H810" t="s">
        <v>1053</v>
      </c>
      <c r="I810" t="s">
        <v>86</v>
      </c>
      <c r="K810" t="s">
        <v>1717</v>
      </c>
      <c r="L810" t="s">
        <v>1716</v>
      </c>
      <c r="M810" s="27" t="s">
        <v>1058</v>
      </c>
      <c r="N810" s="53" t="s">
        <v>23</v>
      </c>
      <c r="O810">
        <v>128000</v>
      </c>
      <c r="P810" s="9">
        <v>128000</v>
      </c>
      <c r="Q810" s="61">
        <f t="shared" si="13"/>
        <v>3.0000000000000001E-6</v>
      </c>
    </row>
    <row r="811" spans="1:17" outlineLevel="3">
      <c r="A811">
        <v>810</v>
      </c>
      <c r="B811">
        <v>4</v>
      </c>
      <c r="C811" t="s">
        <v>1718</v>
      </c>
      <c r="D811" t="s">
        <v>1718</v>
      </c>
      <c r="E811" t="s">
        <v>83</v>
      </c>
      <c r="F811" t="s">
        <v>83</v>
      </c>
      <c r="G811" t="s">
        <v>29</v>
      </c>
      <c r="H811" t="s">
        <v>1053</v>
      </c>
      <c r="I811" t="s">
        <v>86</v>
      </c>
      <c r="K811" t="s">
        <v>1719</v>
      </c>
      <c r="L811" t="s">
        <v>1718</v>
      </c>
      <c r="M811" s="27" t="s">
        <v>1058</v>
      </c>
      <c r="N811" s="53" t="s">
        <v>23</v>
      </c>
      <c r="O811">
        <v>127868</v>
      </c>
      <c r="P811" s="9">
        <v>127868</v>
      </c>
      <c r="Q811" s="61">
        <f t="shared" si="13"/>
        <v>3.0000000000000001E-6</v>
      </c>
    </row>
    <row r="812" spans="1:17" outlineLevel="3">
      <c r="A812">
        <v>811</v>
      </c>
      <c r="B812">
        <v>4</v>
      </c>
      <c r="C812" t="s">
        <v>1720</v>
      </c>
      <c r="D812" t="s">
        <v>1720</v>
      </c>
      <c r="E812" t="s">
        <v>83</v>
      </c>
      <c r="F812" t="s">
        <v>83</v>
      </c>
      <c r="G812" t="s">
        <v>29</v>
      </c>
      <c r="H812" t="s">
        <v>1053</v>
      </c>
      <c r="I812" t="s">
        <v>86</v>
      </c>
      <c r="K812" t="s">
        <v>1721</v>
      </c>
      <c r="L812" t="s">
        <v>1720</v>
      </c>
      <c r="M812" s="27" t="s">
        <v>1058</v>
      </c>
      <c r="N812" s="53" t="s">
        <v>23</v>
      </c>
      <c r="O812">
        <v>127338</v>
      </c>
      <c r="P812" s="9">
        <v>127338</v>
      </c>
      <c r="Q812" s="61">
        <f t="shared" si="13"/>
        <v>3.0000000000000001E-6</v>
      </c>
    </row>
    <row r="813" spans="1:17" outlineLevel="3">
      <c r="A813">
        <v>812</v>
      </c>
      <c r="B813">
        <v>4</v>
      </c>
      <c r="C813" t="s">
        <v>1722</v>
      </c>
      <c r="D813" t="s">
        <v>1722</v>
      </c>
      <c r="E813" t="s">
        <v>83</v>
      </c>
      <c r="F813" t="s">
        <v>83</v>
      </c>
      <c r="G813" t="s">
        <v>29</v>
      </c>
      <c r="H813" t="s">
        <v>1053</v>
      </c>
      <c r="I813" t="s">
        <v>86</v>
      </c>
      <c r="K813" t="s">
        <v>1723</v>
      </c>
      <c r="L813" t="s">
        <v>1722</v>
      </c>
      <c r="M813" s="27" t="s">
        <v>1058</v>
      </c>
      <c r="N813" s="53" t="s">
        <v>23</v>
      </c>
      <c r="O813">
        <v>125100</v>
      </c>
      <c r="P813" s="9">
        <v>125100</v>
      </c>
      <c r="Q813" s="61">
        <f t="shared" si="13"/>
        <v>3.0000000000000001E-6</v>
      </c>
    </row>
    <row r="814" spans="1:17" outlineLevel="3">
      <c r="A814">
        <v>813</v>
      </c>
      <c r="B814">
        <v>4</v>
      </c>
      <c r="C814" t="s">
        <v>1724</v>
      </c>
      <c r="D814" t="s">
        <v>1724</v>
      </c>
      <c r="E814" t="s">
        <v>83</v>
      </c>
      <c r="F814" t="s">
        <v>83</v>
      </c>
      <c r="G814" t="s">
        <v>29</v>
      </c>
      <c r="H814" t="s">
        <v>1053</v>
      </c>
      <c r="I814" t="s">
        <v>86</v>
      </c>
      <c r="K814" t="s">
        <v>1725</v>
      </c>
      <c r="L814" t="s">
        <v>1724</v>
      </c>
      <c r="M814" s="27" t="s">
        <v>1058</v>
      </c>
      <c r="N814" s="53" t="s">
        <v>23</v>
      </c>
      <c r="O814">
        <v>125000</v>
      </c>
      <c r="P814" s="9">
        <v>125000</v>
      </c>
      <c r="Q814" s="61">
        <f t="shared" si="13"/>
        <v>3.0000000000000001E-6</v>
      </c>
    </row>
    <row r="815" spans="1:17" outlineLevel="3">
      <c r="A815">
        <v>814</v>
      </c>
      <c r="B815">
        <v>4</v>
      </c>
      <c r="C815" t="s">
        <v>1726</v>
      </c>
      <c r="D815" t="s">
        <v>1726</v>
      </c>
      <c r="E815" t="s">
        <v>83</v>
      </c>
      <c r="F815" t="s">
        <v>83</v>
      </c>
      <c r="G815" t="s">
        <v>29</v>
      </c>
      <c r="H815" t="s">
        <v>1053</v>
      </c>
      <c r="I815" t="s">
        <v>86</v>
      </c>
      <c r="K815" t="s">
        <v>1727</v>
      </c>
      <c r="L815" t="s">
        <v>1726</v>
      </c>
      <c r="M815" s="27" t="s">
        <v>1058</v>
      </c>
      <c r="N815" s="53" t="s">
        <v>23</v>
      </c>
      <c r="O815">
        <v>125000</v>
      </c>
      <c r="P815" s="9">
        <v>125000</v>
      </c>
      <c r="Q815" s="61">
        <f t="shared" si="13"/>
        <v>3.0000000000000001E-6</v>
      </c>
    </row>
    <row r="816" spans="1:17" outlineLevel="3">
      <c r="A816">
        <v>815</v>
      </c>
      <c r="B816">
        <v>4</v>
      </c>
      <c r="C816" t="s">
        <v>1728</v>
      </c>
      <c r="D816" t="s">
        <v>1728</v>
      </c>
      <c r="E816" t="s">
        <v>83</v>
      </c>
      <c r="F816" t="s">
        <v>83</v>
      </c>
      <c r="G816" t="s">
        <v>29</v>
      </c>
      <c r="H816" t="s">
        <v>1053</v>
      </c>
      <c r="I816" t="s">
        <v>86</v>
      </c>
      <c r="K816" t="s">
        <v>1729</v>
      </c>
      <c r="L816" t="s">
        <v>1728</v>
      </c>
      <c r="M816" s="27" t="s">
        <v>1145</v>
      </c>
      <c r="N816" s="53" t="s">
        <v>23</v>
      </c>
      <c r="O816">
        <v>120000</v>
      </c>
      <c r="P816" s="9">
        <v>120000</v>
      </c>
      <c r="Q816" s="61">
        <f t="shared" si="13"/>
        <v>3.0000000000000001E-6</v>
      </c>
    </row>
    <row r="817" spans="1:17" outlineLevel="3">
      <c r="A817">
        <v>816</v>
      </c>
      <c r="B817">
        <v>4</v>
      </c>
      <c r="C817" t="s">
        <v>1730</v>
      </c>
      <c r="D817" t="s">
        <v>1730</v>
      </c>
      <c r="E817" t="s">
        <v>83</v>
      </c>
      <c r="F817" t="s">
        <v>83</v>
      </c>
      <c r="G817" t="s">
        <v>29</v>
      </c>
      <c r="H817" t="s">
        <v>1053</v>
      </c>
      <c r="I817" t="s">
        <v>86</v>
      </c>
      <c r="K817" t="s">
        <v>1731</v>
      </c>
      <c r="L817" t="s">
        <v>1730</v>
      </c>
      <c r="M817" s="27" t="s">
        <v>1058</v>
      </c>
      <c r="N817" s="53" t="s">
        <v>23</v>
      </c>
      <c r="O817">
        <v>120000</v>
      </c>
      <c r="P817" s="9">
        <v>120000</v>
      </c>
      <c r="Q817" s="61">
        <f t="shared" si="13"/>
        <v>3.0000000000000001E-6</v>
      </c>
    </row>
    <row r="818" spans="1:17" outlineLevel="3">
      <c r="A818">
        <v>817</v>
      </c>
      <c r="B818">
        <v>4</v>
      </c>
      <c r="C818" t="s">
        <v>1732</v>
      </c>
      <c r="D818" t="s">
        <v>1732</v>
      </c>
      <c r="E818" t="s">
        <v>83</v>
      </c>
      <c r="F818" t="s">
        <v>83</v>
      </c>
      <c r="G818" t="s">
        <v>29</v>
      </c>
      <c r="H818" t="s">
        <v>1053</v>
      </c>
      <c r="I818" t="s">
        <v>86</v>
      </c>
      <c r="K818" t="s">
        <v>1733</v>
      </c>
      <c r="L818" t="s">
        <v>1732</v>
      </c>
      <c r="M818" s="27" t="s">
        <v>1145</v>
      </c>
      <c r="N818" s="53" t="s">
        <v>23</v>
      </c>
      <c r="O818">
        <v>120000</v>
      </c>
      <c r="P818" s="9">
        <v>120000</v>
      </c>
      <c r="Q818" s="61">
        <f t="shared" si="13"/>
        <v>3.0000000000000001E-6</v>
      </c>
    </row>
    <row r="819" spans="1:17" outlineLevel="3">
      <c r="A819">
        <v>818</v>
      </c>
      <c r="B819">
        <v>4</v>
      </c>
      <c r="C819" t="s">
        <v>1734</v>
      </c>
      <c r="D819" t="s">
        <v>1734</v>
      </c>
      <c r="E819" t="s">
        <v>83</v>
      </c>
      <c r="F819" t="s">
        <v>83</v>
      </c>
      <c r="G819" t="s">
        <v>29</v>
      </c>
      <c r="H819" t="s">
        <v>1053</v>
      </c>
      <c r="I819" t="s">
        <v>86</v>
      </c>
      <c r="K819" t="s">
        <v>1735</v>
      </c>
      <c r="L819" t="s">
        <v>1734</v>
      </c>
      <c r="M819" s="27" t="s">
        <v>1145</v>
      </c>
      <c r="N819" s="53" t="s">
        <v>23</v>
      </c>
      <c r="O819">
        <v>115000</v>
      </c>
      <c r="P819" s="9">
        <v>115000</v>
      </c>
      <c r="Q819" s="61">
        <f t="shared" si="13"/>
        <v>3.0000000000000001E-6</v>
      </c>
    </row>
    <row r="820" spans="1:17" outlineLevel="3">
      <c r="A820">
        <v>819</v>
      </c>
      <c r="B820">
        <v>4</v>
      </c>
      <c r="C820" t="s">
        <v>1736</v>
      </c>
      <c r="D820" t="s">
        <v>1736</v>
      </c>
      <c r="E820" t="s">
        <v>83</v>
      </c>
      <c r="F820" t="s">
        <v>83</v>
      </c>
      <c r="G820" t="s">
        <v>29</v>
      </c>
      <c r="H820" t="s">
        <v>1053</v>
      </c>
      <c r="I820" t="s">
        <v>86</v>
      </c>
      <c r="K820" t="s">
        <v>1737</v>
      </c>
      <c r="L820" t="s">
        <v>1736</v>
      </c>
      <c r="M820" s="27" t="s">
        <v>1055</v>
      </c>
      <c r="N820" s="53" t="s">
        <v>23</v>
      </c>
      <c r="O820">
        <v>115000</v>
      </c>
      <c r="P820" s="9">
        <v>115000</v>
      </c>
      <c r="Q820" s="61">
        <f t="shared" si="13"/>
        <v>3.0000000000000001E-6</v>
      </c>
    </row>
    <row r="821" spans="1:17" outlineLevel="3">
      <c r="A821">
        <v>820</v>
      </c>
      <c r="B821">
        <v>4</v>
      </c>
      <c r="C821" t="s">
        <v>1738</v>
      </c>
      <c r="D821" t="s">
        <v>1738</v>
      </c>
      <c r="E821" t="s">
        <v>83</v>
      </c>
      <c r="F821" t="s">
        <v>83</v>
      </c>
      <c r="G821" t="s">
        <v>29</v>
      </c>
      <c r="H821" t="s">
        <v>1053</v>
      </c>
      <c r="I821" t="s">
        <v>86</v>
      </c>
      <c r="K821" t="s">
        <v>1739</v>
      </c>
      <c r="L821" t="s">
        <v>1738</v>
      </c>
      <c r="M821" s="27" t="s">
        <v>1058</v>
      </c>
      <c r="N821" s="53" t="s">
        <v>23</v>
      </c>
      <c r="O821">
        <v>115000</v>
      </c>
      <c r="P821" s="9">
        <v>115000</v>
      </c>
      <c r="Q821" s="61">
        <f t="shared" si="13"/>
        <v>3.0000000000000001E-6</v>
      </c>
    </row>
    <row r="822" spans="1:17" outlineLevel="3">
      <c r="A822">
        <v>821</v>
      </c>
      <c r="B822">
        <v>4</v>
      </c>
      <c r="C822" t="s">
        <v>1740</v>
      </c>
      <c r="D822" t="s">
        <v>1740</v>
      </c>
      <c r="E822" t="s">
        <v>83</v>
      </c>
      <c r="F822" t="s">
        <v>83</v>
      </c>
      <c r="G822" t="s">
        <v>29</v>
      </c>
      <c r="H822" t="s">
        <v>1053</v>
      </c>
      <c r="I822" t="s">
        <v>86</v>
      </c>
      <c r="K822" t="s">
        <v>1741</v>
      </c>
      <c r="L822" t="s">
        <v>1740</v>
      </c>
      <c r="M822" s="27" t="s">
        <v>1058</v>
      </c>
      <c r="N822" s="53" t="s">
        <v>23</v>
      </c>
      <c r="O822">
        <v>115000</v>
      </c>
      <c r="P822" s="9">
        <v>115000</v>
      </c>
      <c r="Q822" s="61">
        <f t="shared" si="13"/>
        <v>3.0000000000000001E-6</v>
      </c>
    </row>
    <row r="823" spans="1:17" outlineLevel="3">
      <c r="A823">
        <v>822</v>
      </c>
      <c r="B823">
        <v>4</v>
      </c>
      <c r="C823" t="s">
        <v>1742</v>
      </c>
      <c r="D823" t="s">
        <v>1742</v>
      </c>
      <c r="E823" t="s">
        <v>83</v>
      </c>
      <c r="F823" t="s">
        <v>83</v>
      </c>
      <c r="G823" t="s">
        <v>29</v>
      </c>
      <c r="H823" t="s">
        <v>1053</v>
      </c>
      <c r="I823" t="s">
        <v>86</v>
      </c>
      <c r="K823" t="s">
        <v>1743</v>
      </c>
      <c r="L823" t="s">
        <v>1742</v>
      </c>
      <c r="M823" s="27" t="s">
        <v>1058</v>
      </c>
      <c r="N823" s="53" t="s">
        <v>23</v>
      </c>
      <c r="O823">
        <v>111000</v>
      </c>
      <c r="P823" s="9">
        <v>111000</v>
      </c>
      <c r="Q823" s="61">
        <f t="shared" si="13"/>
        <v>3.0000000000000001E-6</v>
      </c>
    </row>
    <row r="824" spans="1:17" outlineLevel="3">
      <c r="A824">
        <v>823</v>
      </c>
      <c r="B824">
        <v>4</v>
      </c>
      <c r="C824" t="s">
        <v>1744</v>
      </c>
      <c r="D824" t="s">
        <v>1744</v>
      </c>
      <c r="E824" t="s">
        <v>83</v>
      </c>
      <c r="F824" t="s">
        <v>83</v>
      </c>
      <c r="G824" t="s">
        <v>29</v>
      </c>
      <c r="H824" t="s">
        <v>1053</v>
      </c>
      <c r="I824" t="s">
        <v>86</v>
      </c>
      <c r="K824" t="s">
        <v>1745</v>
      </c>
      <c r="L824" t="s">
        <v>1744</v>
      </c>
      <c r="M824" s="27" t="s">
        <v>1055</v>
      </c>
      <c r="N824" s="53" t="s">
        <v>23</v>
      </c>
      <c r="O824">
        <v>110000</v>
      </c>
      <c r="P824" s="9">
        <v>110000</v>
      </c>
      <c r="Q824" s="61">
        <f t="shared" si="13"/>
        <v>3.0000000000000001E-6</v>
      </c>
    </row>
    <row r="825" spans="1:17" outlineLevel="3">
      <c r="A825">
        <v>824</v>
      </c>
      <c r="B825">
        <v>4</v>
      </c>
      <c r="C825" t="s">
        <v>1746</v>
      </c>
      <c r="D825" t="s">
        <v>1746</v>
      </c>
      <c r="E825" t="s">
        <v>83</v>
      </c>
      <c r="F825" t="s">
        <v>83</v>
      </c>
      <c r="G825" t="s">
        <v>29</v>
      </c>
      <c r="H825" t="s">
        <v>1053</v>
      </c>
      <c r="I825" t="s">
        <v>86</v>
      </c>
      <c r="K825" t="s">
        <v>1747</v>
      </c>
      <c r="L825" t="s">
        <v>1746</v>
      </c>
      <c r="M825" s="27" t="s">
        <v>1058</v>
      </c>
      <c r="N825" s="53" t="s">
        <v>23</v>
      </c>
      <c r="O825">
        <v>110000</v>
      </c>
      <c r="P825" s="9">
        <v>110000</v>
      </c>
      <c r="Q825" s="61">
        <f t="shared" si="13"/>
        <v>3.0000000000000001E-6</v>
      </c>
    </row>
    <row r="826" spans="1:17" outlineLevel="3">
      <c r="A826">
        <v>825</v>
      </c>
      <c r="B826">
        <v>4</v>
      </c>
      <c r="C826" t="s">
        <v>1748</v>
      </c>
      <c r="D826" t="s">
        <v>1748</v>
      </c>
      <c r="E826" t="s">
        <v>83</v>
      </c>
      <c r="F826" t="s">
        <v>83</v>
      </c>
      <c r="G826" t="s">
        <v>29</v>
      </c>
      <c r="H826" t="s">
        <v>1053</v>
      </c>
      <c r="I826" t="s">
        <v>86</v>
      </c>
      <c r="K826" t="s">
        <v>1749</v>
      </c>
      <c r="L826" t="s">
        <v>1748</v>
      </c>
      <c r="M826" s="27" t="s">
        <v>1055</v>
      </c>
      <c r="N826" s="53" t="s">
        <v>23</v>
      </c>
      <c r="O826">
        <v>110000</v>
      </c>
      <c r="P826" s="9">
        <v>110000</v>
      </c>
      <c r="Q826" s="61">
        <f t="shared" si="13"/>
        <v>3.0000000000000001E-6</v>
      </c>
    </row>
    <row r="827" spans="1:17" outlineLevel="3">
      <c r="A827">
        <v>826</v>
      </c>
      <c r="B827">
        <v>4</v>
      </c>
      <c r="C827" t="s">
        <v>1750</v>
      </c>
      <c r="D827" t="s">
        <v>1750</v>
      </c>
      <c r="E827" t="s">
        <v>83</v>
      </c>
      <c r="F827" t="s">
        <v>83</v>
      </c>
      <c r="G827" t="s">
        <v>29</v>
      </c>
      <c r="H827" t="s">
        <v>1053</v>
      </c>
      <c r="I827" t="s">
        <v>86</v>
      </c>
      <c r="K827" t="s">
        <v>1751</v>
      </c>
      <c r="L827" t="s">
        <v>1750</v>
      </c>
      <c r="M827" s="27" t="s">
        <v>1058</v>
      </c>
      <c r="N827" s="53" t="s">
        <v>23</v>
      </c>
      <c r="O827">
        <v>107500</v>
      </c>
      <c r="P827" s="9">
        <v>107500</v>
      </c>
      <c r="Q827" s="61">
        <f t="shared" si="13"/>
        <v>3.0000000000000001E-6</v>
      </c>
    </row>
    <row r="828" spans="1:17" outlineLevel="3">
      <c r="A828">
        <v>827</v>
      </c>
      <c r="B828">
        <v>4</v>
      </c>
      <c r="C828" t="s">
        <v>1752</v>
      </c>
      <c r="D828" t="s">
        <v>1752</v>
      </c>
      <c r="E828" t="s">
        <v>83</v>
      </c>
      <c r="F828" t="s">
        <v>83</v>
      </c>
      <c r="G828" t="s">
        <v>29</v>
      </c>
      <c r="H828" t="s">
        <v>1053</v>
      </c>
      <c r="I828" t="s">
        <v>86</v>
      </c>
      <c r="K828" t="s">
        <v>1753</v>
      </c>
      <c r="L828" t="s">
        <v>1752</v>
      </c>
      <c r="M828" s="27" t="s">
        <v>1058</v>
      </c>
      <c r="N828" s="53" t="s">
        <v>23</v>
      </c>
      <c r="O828">
        <v>107274</v>
      </c>
      <c r="P828" s="9">
        <v>107274</v>
      </c>
      <c r="Q828" s="61">
        <f t="shared" si="13"/>
        <v>3.0000000000000001E-6</v>
      </c>
    </row>
    <row r="829" spans="1:17" outlineLevel="3">
      <c r="A829">
        <v>828</v>
      </c>
      <c r="B829">
        <v>4</v>
      </c>
      <c r="C829" t="s">
        <v>1754</v>
      </c>
      <c r="D829" t="s">
        <v>1754</v>
      </c>
      <c r="E829" t="s">
        <v>83</v>
      </c>
      <c r="F829" t="s">
        <v>83</v>
      </c>
      <c r="G829" t="s">
        <v>29</v>
      </c>
      <c r="H829" t="s">
        <v>1053</v>
      </c>
      <c r="I829" t="s">
        <v>86</v>
      </c>
      <c r="K829" t="s">
        <v>1755</v>
      </c>
      <c r="L829" t="s">
        <v>1754</v>
      </c>
      <c r="M829" s="27" t="s">
        <v>1058</v>
      </c>
      <c r="N829" s="53" t="s">
        <v>23</v>
      </c>
      <c r="O829">
        <v>107250</v>
      </c>
      <c r="P829" s="9">
        <v>107250</v>
      </c>
      <c r="Q829" s="61">
        <f t="shared" si="13"/>
        <v>3.0000000000000001E-6</v>
      </c>
    </row>
    <row r="830" spans="1:17" outlineLevel="3">
      <c r="A830">
        <v>829</v>
      </c>
      <c r="B830">
        <v>4</v>
      </c>
      <c r="C830" t="s">
        <v>1756</v>
      </c>
      <c r="D830" t="s">
        <v>1756</v>
      </c>
      <c r="E830" t="s">
        <v>83</v>
      </c>
      <c r="F830" t="s">
        <v>83</v>
      </c>
      <c r="G830" t="s">
        <v>29</v>
      </c>
      <c r="H830" t="s">
        <v>1053</v>
      </c>
      <c r="I830" t="s">
        <v>86</v>
      </c>
      <c r="K830" t="s">
        <v>1757</v>
      </c>
      <c r="L830" t="s">
        <v>1756</v>
      </c>
      <c r="M830" s="27" t="s">
        <v>1055</v>
      </c>
      <c r="N830" s="53" t="s">
        <v>23</v>
      </c>
      <c r="O830">
        <v>104000</v>
      </c>
      <c r="P830" s="9">
        <v>104000</v>
      </c>
      <c r="Q830" s="61">
        <f t="shared" si="13"/>
        <v>3.0000000000000001E-6</v>
      </c>
    </row>
    <row r="831" spans="1:17" outlineLevel="3">
      <c r="A831">
        <v>830</v>
      </c>
      <c r="B831">
        <v>4</v>
      </c>
      <c r="C831" t="s">
        <v>1758</v>
      </c>
      <c r="D831" t="s">
        <v>1758</v>
      </c>
      <c r="E831" t="s">
        <v>83</v>
      </c>
      <c r="F831" t="s">
        <v>83</v>
      </c>
      <c r="G831" t="s">
        <v>29</v>
      </c>
      <c r="H831" t="s">
        <v>1053</v>
      </c>
      <c r="I831" t="s">
        <v>86</v>
      </c>
      <c r="K831" t="s">
        <v>1759</v>
      </c>
      <c r="L831" t="s">
        <v>1758</v>
      </c>
      <c r="M831" s="27" t="s">
        <v>1145</v>
      </c>
      <c r="N831" s="53" t="s">
        <v>23</v>
      </c>
      <c r="O831">
        <v>102515</v>
      </c>
      <c r="P831" s="9">
        <v>102515</v>
      </c>
      <c r="Q831" s="61">
        <f t="shared" si="13"/>
        <v>3.0000000000000001E-6</v>
      </c>
    </row>
    <row r="832" spans="1:17" outlineLevel="3">
      <c r="A832">
        <v>831</v>
      </c>
      <c r="B832">
        <v>4</v>
      </c>
      <c r="C832" t="s">
        <v>1760</v>
      </c>
      <c r="D832" t="s">
        <v>1760</v>
      </c>
      <c r="E832" t="s">
        <v>83</v>
      </c>
      <c r="F832" t="s">
        <v>83</v>
      </c>
      <c r="G832" t="s">
        <v>29</v>
      </c>
      <c r="H832" t="s">
        <v>1053</v>
      </c>
      <c r="I832" t="s">
        <v>86</v>
      </c>
      <c r="K832" t="s">
        <v>1761</v>
      </c>
      <c r="L832" t="s">
        <v>1760</v>
      </c>
      <c r="M832" s="27" t="s">
        <v>1145</v>
      </c>
      <c r="N832" s="53" t="s">
        <v>23</v>
      </c>
      <c r="O832">
        <v>100000</v>
      </c>
      <c r="P832" s="9">
        <v>100000</v>
      </c>
      <c r="Q832" s="61">
        <f t="shared" si="13"/>
        <v>3.0000000000000001E-6</v>
      </c>
    </row>
    <row r="833" spans="1:17" outlineLevel="3">
      <c r="A833">
        <v>832</v>
      </c>
      <c r="B833">
        <v>4</v>
      </c>
      <c r="C833" t="s">
        <v>1762</v>
      </c>
      <c r="D833" t="s">
        <v>1762</v>
      </c>
      <c r="E833" t="s">
        <v>83</v>
      </c>
      <c r="F833" t="s">
        <v>83</v>
      </c>
      <c r="G833" t="s">
        <v>29</v>
      </c>
      <c r="H833" t="s">
        <v>1053</v>
      </c>
      <c r="I833" t="s">
        <v>86</v>
      </c>
      <c r="K833" t="s">
        <v>1763</v>
      </c>
      <c r="L833" t="s">
        <v>1762</v>
      </c>
      <c r="M833" s="27" t="s">
        <v>1058</v>
      </c>
      <c r="N833" s="53" t="s">
        <v>23</v>
      </c>
      <c r="O833">
        <v>100000</v>
      </c>
      <c r="P833" s="9">
        <v>100000</v>
      </c>
      <c r="Q833" s="61">
        <f t="shared" si="13"/>
        <v>3.0000000000000001E-6</v>
      </c>
    </row>
    <row r="834" spans="1:17" outlineLevel="3">
      <c r="A834">
        <v>833</v>
      </c>
      <c r="B834">
        <v>4</v>
      </c>
      <c r="C834" t="s">
        <v>1764</v>
      </c>
      <c r="D834" t="s">
        <v>1764</v>
      </c>
      <c r="E834" t="s">
        <v>83</v>
      </c>
      <c r="F834" t="s">
        <v>83</v>
      </c>
      <c r="G834" t="s">
        <v>29</v>
      </c>
      <c r="H834" t="s">
        <v>1053</v>
      </c>
      <c r="I834" t="s">
        <v>86</v>
      </c>
      <c r="K834" t="s">
        <v>1765</v>
      </c>
      <c r="L834" t="s">
        <v>1764</v>
      </c>
      <c r="M834" s="27" t="s">
        <v>1145</v>
      </c>
      <c r="N834" s="53" t="s">
        <v>23</v>
      </c>
      <c r="O834">
        <v>100000</v>
      </c>
      <c r="P834" s="9">
        <v>100000</v>
      </c>
      <c r="Q834" s="61">
        <f t="shared" si="13"/>
        <v>3.0000000000000001E-6</v>
      </c>
    </row>
    <row r="835" spans="1:17" outlineLevel="3">
      <c r="A835">
        <v>834</v>
      </c>
      <c r="B835">
        <v>4</v>
      </c>
      <c r="C835" t="s">
        <v>1766</v>
      </c>
      <c r="D835" t="s">
        <v>1766</v>
      </c>
      <c r="E835" t="s">
        <v>83</v>
      </c>
      <c r="F835" t="s">
        <v>83</v>
      </c>
      <c r="G835" t="s">
        <v>29</v>
      </c>
      <c r="H835" t="s">
        <v>1053</v>
      </c>
      <c r="I835" t="s">
        <v>86</v>
      </c>
      <c r="K835" t="s">
        <v>1767</v>
      </c>
      <c r="L835" t="s">
        <v>1766</v>
      </c>
      <c r="M835" s="27" t="s">
        <v>1145</v>
      </c>
      <c r="N835" s="53" t="s">
        <v>23</v>
      </c>
      <c r="O835">
        <v>100000</v>
      </c>
      <c r="P835" s="9">
        <v>100000</v>
      </c>
      <c r="Q835" s="61">
        <f t="shared" si="13"/>
        <v>3.0000000000000001E-6</v>
      </c>
    </row>
    <row r="836" spans="1:17" outlineLevel="3">
      <c r="A836">
        <v>835</v>
      </c>
      <c r="B836">
        <v>4</v>
      </c>
      <c r="C836" t="s">
        <v>1768</v>
      </c>
      <c r="D836" t="s">
        <v>1768</v>
      </c>
      <c r="E836" t="s">
        <v>83</v>
      </c>
      <c r="F836" t="s">
        <v>83</v>
      </c>
      <c r="G836" t="s">
        <v>29</v>
      </c>
      <c r="H836" t="s">
        <v>1053</v>
      </c>
      <c r="I836" t="s">
        <v>86</v>
      </c>
      <c r="K836" t="s">
        <v>1769</v>
      </c>
      <c r="L836" t="s">
        <v>1768</v>
      </c>
      <c r="M836" s="27" t="s">
        <v>1145</v>
      </c>
      <c r="N836" s="53" t="s">
        <v>23</v>
      </c>
      <c r="O836">
        <v>100000</v>
      </c>
      <c r="P836" s="9">
        <v>100000</v>
      </c>
      <c r="Q836" s="61">
        <f t="shared" ref="Q836:Q899" si="14">ROUND(P836/$P$2,6)</f>
        <v>3.0000000000000001E-6</v>
      </c>
    </row>
    <row r="837" spans="1:17" outlineLevel="3">
      <c r="A837">
        <v>836</v>
      </c>
      <c r="B837">
        <v>4</v>
      </c>
      <c r="C837" t="s">
        <v>1770</v>
      </c>
      <c r="D837" t="s">
        <v>1770</v>
      </c>
      <c r="E837" t="s">
        <v>83</v>
      </c>
      <c r="F837" t="s">
        <v>83</v>
      </c>
      <c r="G837" t="s">
        <v>29</v>
      </c>
      <c r="H837" t="s">
        <v>1053</v>
      </c>
      <c r="I837" t="s">
        <v>86</v>
      </c>
      <c r="K837" t="s">
        <v>1771</v>
      </c>
      <c r="L837" t="s">
        <v>1770</v>
      </c>
      <c r="M837" s="27" t="s">
        <v>1145</v>
      </c>
      <c r="N837" s="53" t="s">
        <v>23</v>
      </c>
      <c r="O837">
        <v>100000</v>
      </c>
      <c r="P837" s="9">
        <v>100000</v>
      </c>
      <c r="Q837" s="61">
        <f t="shared" si="14"/>
        <v>3.0000000000000001E-6</v>
      </c>
    </row>
    <row r="838" spans="1:17" outlineLevel="3">
      <c r="A838">
        <v>837</v>
      </c>
      <c r="B838">
        <v>4</v>
      </c>
      <c r="C838" t="s">
        <v>1772</v>
      </c>
      <c r="D838" t="s">
        <v>1772</v>
      </c>
      <c r="E838" t="s">
        <v>83</v>
      </c>
      <c r="F838" t="s">
        <v>83</v>
      </c>
      <c r="G838" t="s">
        <v>29</v>
      </c>
      <c r="H838" t="s">
        <v>1053</v>
      </c>
      <c r="I838" t="s">
        <v>86</v>
      </c>
      <c r="K838" t="s">
        <v>1773</v>
      </c>
      <c r="L838" t="s">
        <v>1772</v>
      </c>
      <c r="M838" s="27" t="s">
        <v>1058</v>
      </c>
      <c r="N838" s="53" t="s">
        <v>23</v>
      </c>
      <c r="O838">
        <v>100000</v>
      </c>
      <c r="P838" s="9">
        <v>100000</v>
      </c>
      <c r="Q838" s="61">
        <f t="shared" si="14"/>
        <v>3.0000000000000001E-6</v>
      </c>
    </row>
    <row r="839" spans="1:17" outlineLevel="3">
      <c r="A839">
        <v>838</v>
      </c>
      <c r="B839">
        <v>4</v>
      </c>
      <c r="C839" t="s">
        <v>1774</v>
      </c>
      <c r="D839" t="s">
        <v>1774</v>
      </c>
      <c r="E839" t="s">
        <v>83</v>
      </c>
      <c r="F839" t="s">
        <v>83</v>
      </c>
      <c r="G839" t="s">
        <v>29</v>
      </c>
      <c r="H839" t="s">
        <v>1053</v>
      </c>
      <c r="I839" t="s">
        <v>86</v>
      </c>
      <c r="K839" t="s">
        <v>1775</v>
      </c>
      <c r="L839" t="s">
        <v>1774</v>
      </c>
      <c r="M839" s="27" t="s">
        <v>1145</v>
      </c>
      <c r="N839" s="53" t="s">
        <v>23</v>
      </c>
      <c r="O839">
        <v>100000</v>
      </c>
      <c r="P839" s="9">
        <v>100000</v>
      </c>
      <c r="Q839" s="61">
        <f t="shared" si="14"/>
        <v>3.0000000000000001E-6</v>
      </c>
    </row>
    <row r="840" spans="1:17" outlineLevel="3">
      <c r="A840">
        <v>839</v>
      </c>
      <c r="B840">
        <v>4</v>
      </c>
      <c r="C840" t="s">
        <v>1776</v>
      </c>
      <c r="D840" t="s">
        <v>1776</v>
      </c>
      <c r="E840" t="s">
        <v>83</v>
      </c>
      <c r="F840" t="s">
        <v>83</v>
      </c>
      <c r="G840" t="s">
        <v>29</v>
      </c>
      <c r="H840" t="s">
        <v>1053</v>
      </c>
      <c r="I840" t="s">
        <v>86</v>
      </c>
      <c r="K840" t="s">
        <v>1777</v>
      </c>
      <c r="L840" t="s">
        <v>1776</v>
      </c>
      <c r="M840" s="27" t="s">
        <v>1145</v>
      </c>
      <c r="N840" s="53" t="s">
        <v>23</v>
      </c>
      <c r="O840">
        <v>100000</v>
      </c>
      <c r="P840" s="9">
        <v>100000</v>
      </c>
      <c r="Q840" s="61">
        <f t="shared" si="14"/>
        <v>3.0000000000000001E-6</v>
      </c>
    </row>
    <row r="841" spans="1:17" outlineLevel="3">
      <c r="A841">
        <v>840</v>
      </c>
      <c r="B841">
        <v>4</v>
      </c>
      <c r="C841" t="s">
        <v>1778</v>
      </c>
      <c r="D841" t="s">
        <v>1778</v>
      </c>
      <c r="E841" t="s">
        <v>83</v>
      </c>
      <c r="F841" t="s">
        <v>83</v>
      </c>
      <c r="G841" t="s">
        <v>29</v>
      </c>
      <c r="H841" t="s">
        <v>1053</v>
      </c>
      <c r="I841" t="s">
        <v>86</v>
      </c>
      <c r="K841" t="s">
        <v>1779</v>
      </c>
      <c r="L841" t="s">
        <v>1778</v>
      </c>
      <c r="M841" s="27" t="s">
        <v>1145</v>
      </c>
      <c r="N841" s="53" t="s">
        <v>23</v>
      </c>
      <c r="O841">
        <v>100000</v>
      </c>
      <c r="P841" s="9">
        <v>100000</v>
      </c>
      <c r="Q841" s="61">
        <f t="shared" si="14"/>
        <v>3.0000000000000001E-6</v>
      </c>
    </row>
    <row r="842" spans="1:17" outlineLevel="3">
      <c r="A842">
        <v>841</v>
      </c>
      <c r="B842">
        <v>4</v>
      </c>
      <c r="C842" t="s">
        <v>1780</v>
      </c>
      <c r="D842" t="s">
        <v>1780</v>
      </c>
      <c r="E842" t="s">
        <v>83</v>
      </c>
      <c r="F842" t="s">
        <v>83</v>
      </c>
      <c r="G842" t="s">
        <v>29</v>
      </c>
      <c r="H842" t="s">
        <v>1053</v>
      </c>
      <c r="I842" t="s">
        <v>86</v>
      </c>
      <c r="K842" t="s">
        <v>1781</v>
      </c>
      <c r="L842" t="s">
        <v>1780</v>
      </c>
      <c r="M842" s="27" t="s">
        <v>1145</v>
      </c>
      <c r="N842" s="53" t="s">
        <v>23</v>
      </c>
      <c r="O842">
        <v>100000</v>
      </c>
      <c r="P842" s="9">
        <v>100000</v>
      </c>
      <c r="Q842" s="61">
        <f t="shared" si="14"/>
        <v>3.0000000000000001E-6</v>
      </c>
    </row>
    <row r="843" spans="1:17" outlineLevel="3">
      <c r="A843">
        <v>842</v>
      </c>
      <c r="B843">
        <v>4</v>
      </c>
      <c r="C843" t="s">
        <v>1782</v>
      </c>
      <c r="D843" t="s">
        <v>1782</v>
      </c>
      <c r="E843" t="s">
        <v>83</v>
      </c>
      <c r="F843" t="s">
        <v>83</v>
      </c>
      <c r="G843" t="s">
        <v>29</v>
      </c>
      <c r="H843" t="s">
        <v>1053</v>
      </c>
      <c r="I843" t="s">
        <v>86</v>
      </c>
      <c r="K843" t="s">
        <v>1783</v>
      </c>
      <c r="L843" t="s">
        <v>1782</v>
      </c>
      <c r="M843" s="27" t="s">
        <v>1145</v>
      </c>
      <c r="N843" s="53" t="s">
        <v>23</v>
      </c>
      <c r="O843">
        <v>100000</v>
      </c>
      <c r="P843" s="9">
        <v>100000</v>
      </c>
      <c r="Q843" s="61">
        <f t="shared" si="14"/>
        <v>3.0000000000000001E-6</v>
      </c>
    </row>
    <row r="844" spans="1:17" outlineLevel="3">
      <c r="A844">
        <v>843</v>
      </c>
      <c r="B844">
        <v>4</v>
      </c>
      <c r="C844" t="s">
        <v>1784</v>
      </c>
      <c r="D844" t="s">
        <v>1784</v>
      </c>
      <c r="E844" t="s">
        <v>83</v>
      </c>
      <c r="F844" t="s">
        <v>83</v>
      </c>
      <c r="G844" t="s">
        <v>29</v>
      </c>
      <c r="H844" t="s">
        <v>1053</v>
      </c>
      <c r="I844" t="s">
        <v>86</v>
      </c>
      <c r="K844" t="s">
        <v>1785</v>
      </c>
      <c r="L844" t="s">
        <v>1784</v>
      </c>
      <c r="M844" s="27" t="s">
        <v>1058</v>
      </c>
      <c r="N844" s="53" t="s">
        <v>23</v>
      </c>
      <c r="O844">
        <v>98063</v>
      </c>
      <c r="P844" s="9">
        <v>98063</v>
      </c>
      <c r="Q844" s="61">
        <f t="shared" si="14"/>
        <v>3.0000000000000001E-6</v>
      </c>
    </row>
    <row r="845" spans="1:17" outlineLevel="3">
      <c r="A845">
        <v>844</v>
      </c>
      <c r="B845">
        <v>4</v>
      </c>
      <c r="C845" t="s">
        <v>1786</v>
      </c>
      <c r="D845" t="s">
        <v>1786</v>
      </c>
      <c r="E845" t="s">
        <v>83</v>
      </c>
      <c r="F845" t="s">
        <v>83</v>
      </c>
      <c r="G845" t="s">
        <v>29</v>
      </c>
      <c r="H845" t="s">
        <v>1053</v>
      </c>
      <c r="I845" t="s">
        <v>86</v>
      </c>
      <c r="K845" t="s">
        <v>1787</v>
      </c>
      <c r="L845" t="s">
        <v>1786</v>
      </c>
      <c r="M845" s="27" t="s">
        <v>1058</v>
      </c>
      <c r="N845" s="53" t="s">
        <v>23</v>
      </c>
      <c r="O845">
        <v>98000</v>
      </c>
      <c r="P845" s="9">
        <v>98000</v>
      </c>
      <c r="Q845" s="61">
        <f t="shared" si="14"/>
        <v>3.0000000000000001E-6</v>
      </c>
    </row>
    <row r="846" spans="1:17" outlineLevel="3">
      <c r="A846">
        <v>845</v>
      </c>
      <c r="B846">
        <v>4</v>
      </c>
      <c r="C846" t="s">
        <v>1788</v>
      </c>
      <c r="D846" t="s">
        <v>1788</v>
      </c>
      <c r="E846" t="s">
        <v>83</v>
      </c>
      <c r="F846" t="s">
        <v>83</v>
      </c>
      <c r="G846" t="s">
        <v>29</v>
      </c>
      <c r="H846" t="s">
        <v>1053</v>
      </c>
      <c r="I846" t="s">
        <v>86</v>
      </c>
      <c r="K846" t="s">
        <v>1789</v>
      </c>
      <c r="L846" t="s">
        <v>1788</v>
      </c>
      <c r="M846" s="27" t="s">
        <v>1145</v>
      </c>
      <c r="N846" s="53" t="s">
        <v>23</v>
      </c>
      <c r="O846">
        <v>96433</v>
      </c>
      <c r="P846" s="9">
        <v>96433</v>
      </c>
      <c r="Q846" s="61">
        <f t="shared" si="14"/>
        <v>3.0000000000000001E-6</v>
      </c>
    </row>
    <row r="847" spans="1:17" outlineLevel="3">
      <c r="A847">
        <v>846</v>
      </c>
      <c r="B847">
        <v>4</v>
      </c>
      <c r="C847" t="s">
        <v>1790</v>
      </c>
      <c r="D847" t="s">
        <v>1790</v>
      </c>
      <c r="E847" t="s">
        <v>83</v>
      </c>
      <c r="F847" t="s">
        <v>83</v>
      </c>
      <c r="G847" t="s">
        <v>29</v>
      </c>
      <c r="H847" t="s">
        <v>1053</v>
      </c>
      <c r="I847" t="s">
        <v>86</v>
      </c>
      <c r="K847" t="s">
        <v>1791</v>
      </c>
      <c r="L847" t="s">
        <v>1790</v>
      </c>
      <c r="M847" s="27" t="s">
        <v>1055</v>
      </c>
      <c r="N847" s="53" t="s">
        <v>23</v>
      </c>
      <c r="O847">
        <v>95000</v>
      </c>
      <c r="P847" s="9">
        <v>95000</v>
      </c>
      <c r="Q847" s="61">
        <f t="shared" si="14"/>
        <v>3.0000000000000001E-6</v>
      </c>
    </row>
    <row r="848" spans="1:17" outlineLevel="3">
      <c r="A848">
        <v>847</v>
      </c>
      <c r="B848">
        <v>4</v>
      </c>
      <c r="C848" t="s">
        <v>1792</v>
      </c>
      <c r="D848" t="s">
        <v>1792</v>
      </c>
      <c r="E848" t="s">
        <v>83</v>
      </c>
      <c r="F848" t="s">
        <v>83</v>
      </c>
      <c r="G848" t="s">
        <v>29</v>
      </c>
      <c r="H848" t="s">
        <v>1053</v>
      </c>
      <c r="I848" t="s">
        <v>86</v>
      </c>
      <c r="K848" t="s">
        <v>1793</v>
      </c>
      <c r="L848" t="s">
        <v>1792</v>
      </c>
      <c r="M848" s="27" t="s">
        <v>1145</v>
      </c>
      <c r="N848" s="53" t="s">
        <v>23</v>
      </c>
      <c r="O848">
        <v>95000</v>
      </c>
      <c r="P848" s="9">
        <v>95000</v>
      </c>
      <c r="Q848" s="61">
        <f t="shared" si="14"/>
        <v>3.0000000000000001E-6</v>
      </c>
    </row>
    <row r="849" spans="1:17" outlineLevel="3">
      <c r="A849">
        <v>848</v>
      </c>
      <c r="B849">
        <v>4</v>
      </c>
      <c r="C849" t="s">
        <v>1794</v>
      </c>
      <c r="D849" t="s">
        <v>1794</v>
      </c>
      <c r="E849" t="s">
        <v>83</v>
      </c>
      <c r="F849" t="s">
        <v>83</v>
      </c>
      <c r="G849" t="s">
        <v>29</v>
      </c>
      <c r="H849" t="s">
        <v>1053</v>
      </c>
      <c r="I849" t="s">
        <v>86</v>
      </c>
      <c r="K849" t="s">
        <v>1795</v>
      </c>
      <c r="L849" t="s">
        <v>1794</v>
      </c>
      <c r="M849" s="27" t="s">
        <v>1058</v>
      </c>
      <c r="N849" s="53" t="s">
        <v>23</v>
      </c>
      <c r="O849">
        <v>95000</v>
      </c>
      <c r="P849" s="9">
        <v>95000</v>
      </c>
      <c r="Q849" s="61">
        <f t="shared" si="14"/>
        <v>3.0000000000000001E-6</v>
      </c>
    </row>
    <row r="850" spans="1:17" outlineLevel="3">
      <c r="A850">
        <v>849</v>
      </c>
      <c r="B850">
        <v>4</v>
      </c>
      <c r="C850" t="s">
        <v>1796</v>
      </c>
      <c r="D850" t="s">
        <v>1796</v>
      </c>
      <c r="E850" t="s">
        <v>83</v>
      </c>
      <c r="F850" t="s">
        <v>83</v>
      </c>
      <c r="G850" t="s">
        <v>29</v>
      </c>
      <c r="H850" t="s">
        <v>1053</v>
      </c>
      <c r="I850" t="s">
        <v>86</v>
      </c>
      <c r="K850" t="s">
        <v>1797</v>
      </c>
      <c r="L850" t="s">
        <v>1796</v>
      </c>
      <c r="M850" s="27" t="s">
        <v>1058</v>
      </c>
      <c r="N850" s="53" t="s">
        <v>23</v>
      </c>
      <c r="O850">
        <v>95000</v>
      </c>
      <c r="P850" s="9">
        <v>95000</v>
      </c>
      <c r="Q850" s="61">
        <f t="shared" si="14"/>
        <v>3.0000000000000001E-6</v>
      </c>
    </row>
    <row r="851" spans="1:17" outlineLevel="3">
      <c r="A851">
        <v>850</v>
      </c>
      <c r="B851">
        <v>4</v>
      </c>
      <c r="C851" t="s">
        <v>1798</v>
      </c>
      <c r="D851" t="s">
        <v>1798</v>
      </c>
      <c r="E851" t="s">
        <v>83</v>
      </c>
      <c r="F851" t="s">
        <v>83</v>
      </c>
      <c r="G851" t="s">
        <v>29</v>
      </c>
      <c r="H851" t="s">
        <v>1053</v>
      </c>
      <c r="I851" t="s">
        <v>86</v>
      </c>
      <c r="K851" t="s">
        <v>1799</v>
      </c>
      <c r="L851" t="s">
        <v>1798</v>
      </c>
      <c r="M851" s="27" t="s">
        <v>1145</v>
      </c>
      <c r="N851" s="53" t="s">
        <v>23</v>
      </c>
      <c r="O851">
        <v>92230</v>
      </c>
      <c r="P851" s="9">
        <v>92230</v>
      </c>
      <c r="Q851" s="61">
        <f t="shared" si="14"/>
        <v>1.9999999999999999E-6</v>
      </c>
    </row>
    <row r="852" spans="1:17" outlineLevel="3">
      <c r="A852">
        <v>851</v>
      </c>
      <c r="B852">
        <v>4</v>
      </c>
      <c r="C852" t="s">
        <v>1800</v>
      </c>
      <c r="D852" t="s">
        <v>1800</v>
      </c>
      <c r="E852" t="s">
        <v>83</v>
      </c>
      <c r="F852" t="s">
        <v>83</v>
      </c>
      <c r="G852" t="s">
        <v>29</v>
      </c>
      <c r="H852" t="s">
        <v>1053</v>
      </c>
      <c r="I852" t="s">
        <v>86</v>
      </c>
      <c r="K852" t="s">
        <v>1801</v>
      </c>
      <c r="L852" t="s">
        <v>1800</v>
      </c>
      <c r="M852" s="27" t="s">
        <v>1058</v>
      </c>
      <c r="N852" s="53" t="s">
        <v>23</v>
      </c>
      <c r="O852">
        <v>92000</v>
      </c>
      <c r="P852" s="9">
        <v>92000</v>
      </c>
      <c r="Q852" s="61">
        <f t="shared" si="14"/>
        <v>1.9999999999999999E-6</v>
      </c>
    </row>
    <row r="853" spans="1:17" outlineLevel="3">
      <c r="A853">
        <v>852</v>
      </c>
      <c r="B853">
        <v>4</v>
      </c>
      <c r="C853" t="s">
        <v>1802</v>
      </c>
      <c r="D853" t="s">
        <v>1802</v>
      </c>
      <c r="E853" t="s">
        <v>83</v>
      </c>
      <c r="F853" t="s">
        <v>83</v>
      </c>
      <c r="G853" t="s">
        <v>29</v>
      </c>
      <c r="H853" t="s">
        <v>1053</v>
      </c>
      <c r="I853" t="s">
        <v>86</v>
      </c>
      <c r="K853" t="s">
        <v>1803</v>
      </c>
      <c r="L853" t="s">
        <v>1802</v>
      </c>
      <c r="M853" s="27" t="s">
        <v>1058</v>
      </c>
      <c r="N853" s="53" t="s">
        <v>23</v>
      </c>
      <c r="O853">
        <v>92000</v>
      </c>
      <c r="P853" s="9">
        <v>92000</v>
      </c>
      <c r="Q853" s="61">
        <f t="shared" si="14"/>
        <v>1.9999999999999999E-6</v>
      </c>
    </row>
    <row r="854" spans="1:17" outlineLevel="3">
      <c r="A854">
        <v>853</v>
      </c>
      <c r="B854">
        <v>4</v>
      </c>
      <c r="C854" t="s">
        <v>1804</v>
      </c>
      <c r="D854" t="s">
        <v>1804</v>
      </c>
      <c r="E854" t="s">
        <v>83</v>
      </c>
      <c r="F854" t="s">
        <v>83</v>
      </c>
      <c r="G854" t="s">
        <v>29</v>
      </c>
      <c r="H854" t="s">
        <v>1053</v>
      </c>
      <c r="I854" t="s">
        <v>86</v>
      </c>
      <c r="K854" t="s">
        <v>1805</v>
      </c>
      <c r="L854" t="s">
        <v>1804</v>
      </c>
      <c r="M854" s="27" t="s">
        <v>1058</v>
      </c>
      <c r="N854" s="53" t="s">
        <v>23</v>
      </c>
      <c r="O854">
        <v>91010</v>
      </c>
      <c r="P854" s="9">
        <v>91010</v>
      </c>
      <c r="Q854" s="61">
        <f t="shared" si="14"/>
        <v>1.9999999999999999E-6</v>
      </c>
    </row>
    <row r="855" spans="1:17" outlineLevel="3">
      <c r="A855">
        <v>854</v>
      </c>
      <c r="B855">
        <v>4</v>
      </c>
      <c r="C855" t="s">
        <v>1806</v>
      </c>
      <c r="D855" t="s">
        <v>1806</v>
      </c>
      <c r="E855" t="s">
        <v>83</v>
      </c>
      <c r="F855" t="s">
        <v>83</v>
      </c>
      <c r="G855" t="s">
        <v>29</v>
      </c>
      <c r="H855" t="s">
        <v>1053</v>
      </c>
      <c r="I855" t="s">
        <v>86</v>
      </c>
      <c r="K855" t="s">
        <v>1807</v>
      </c>
      <c r="L855" t="s">
        <v>1806</v>
      </c>
      <c r="M855" s="27" t="s">
        <v>1058</v>
      </c>
      <c r="N855" s="53" t="s">
        <v>23</v>
      </c>
      <c r="O855">
        <v>90000</v>
      </c>
      <c r="P855" s="9">
        <v>90000</v>
      </c>
      <c r="Q855" s="61">
        <f t="shared" si="14"/>
        <v>1.9999999999999999E-6</v>
      </c>
    </row>
    <row r="856" spans="1:17" outlineLevel="3">
      <c r="A856">
        <v>855</v>
      </c>
      <c r="B856">
        <v>4</v>
      </c>
      <c r="C856" t="s">
        <v>1808</v>
      </c>
      <c r="D856" t="s">
        <v>1808</v>
      </c>
      <c r="E856" t="s">
        <v>83</v>
      </c>
      <c r="F856" t="s">
        <v>83</v>
      </c>
      <c r="G856" t="s">
        <v>29</v>
      </c>
      <c r="H856" t="s">
        <v>1053</v>
      </c>
      <c r="I856" t="s">
        <v>86</v>
      </c>
      <c r="K856" t="s">
        <v>1809</v>
      </c>
      <c r="L856" t="s">
        <v>1808</v>
      </c>
      <c r="M856" s="27" t="s">
        <v>1058</v>
      </c>
      <c r="N856" s="53" t="s">
        <v>23</v>
      </c>
      <c r="O856">
        <v>90000</v>
      </c>
      <c r="P856" s="9">
        <v>90000</v>
      </c>
      <c r="Q856" s="61">
        <f t="shared" si="14"/>
        <v>1.9999999999999999E-6</v>
      </c>
    </row>
    <row r="857" spans="1:17" outlineLevel="3">
      <c r="A857">
        <v>856</v>
      </c>
      <c r="B857">
        <v>4</v>
      </c>
      <c r="C857" t="s">
        <v>1810</v>
      </c>
      <c r="D857" t="s">
        <v>1810</v>
      </c>
      <c r="E857" t="s">
        <v>83</v>
      </c>
      <c r="F857" t="s">
        <v>83</v>
      </c>
      <c r="G857" t="s">
        <v>29</v>
      </c>
      <c r="H857" t="s">
        <v>1053</v>
      </c>
      <c r="I857" t="s">
        <v>86</v>
      </c>
      <c r="K857" t="s">
        <v>1811</v>
      </c>
      <c r="L857" t="s">
        <v>1810</v>
      </c>
      <c r="M857" s="27" t="s">
        <v>1058</v>
      </c>
      <c r="N857" s="53" t="s">
        <v>23</v>
      </c>
      <c r="O857">
        <v>90000</v>
      </c>
      <c r="P857" s="9">
        <v>90000</v>
      </c>
      <c r="Q857" s="61">
        <f t="shared" si="14"/>
        <v>1.9999999999999999E-6</v>
      </c>
    </row>
    <row r="858" spans="1:17" outlineLevel="3">
      <c r="A858">
        <v>857</v>
      </c>
      <c r="B858">
        <v>4</v>
      </c>
      <c r="C858" t="s">
        <v>1812</v>
      </c>
      <c r="D858" t="s">
        <v>1812</v>
      </c>
      <c r="E858" t="s">
        <v>83</v>
      </c>
      <c r="F858" t="s">
        <v>83</v>
      </c>
      <c r="G858" t="s">
        <v>29</v>
      </c>
      <c r="H858" t="s">
        <v>1053</v>
      </c>
      <c r="I858" t="s">
        <v>86</v>
      </c>
      <c r="K858" t="s">
        <v>1813</v>
      </c>
      <c r="L858" t="s">
        <v>1812</v>
      </c>
      <c r="M858" s="27" t="s">
        <v>1058</v>
      </c>
      <c r="N858" s="53" t="s">
        <v>23</v>
      </c>
      <c r="O858">
        <v>90000</v>
      </c>
      <c r="P858" s="9">
        <v>90000</v>
      </c>
      <c r="Q858" s="61">
        <f t="shared" si="14"/>
        <v>1.9999999999999999E-6</v>
      </c>
    </row>
    <row r="859" spans="1:17" outlineLevel="3">
      <c r="A859">
        <v>858</v>
      </c>
      <c r="B859">
        <v>4</v>
      </c>
      <c r="C859" t="s">
        <v>1814</v>
      </c>
      <c r="D859" t="s">
        <v>1814</v>
      </c>
      <c r="E859" t="s">
        <v>83</v>
      </c>
      <c r="F859" t="s">
        <v>83</v>
      </c>
      <c r="G859" t="s">
        <v>29</v>
      </c>
      <c r="H859" t="s">
        <v>1053</v>
      </c>
      <c r="I859" t="s">
        <v>86</v>
      </c>
      <c r="K859" t="s">
        <v>1815</v>
      </c>
      <c r="L859" t="s">
        <v>1814</v>
      </c>
      <c r="M859" s="27" t="s">
        <v>1058</v>
      </c>
      <c r="N859" s="53" t="s">
        <v>23</v>
      </c>
      <c r="O859">
        <v>88000</v>
      </c>
      <c r="P859" s="9">
        <v>88000</v>
      </c>
      <c r="Q859" s="61">
        <f t="shared" si="14"/>
        <v>1.9999999999999999E-6</v>
      </c>
    </row>
    <row r="860" spans="1:17" outlineLevel="3">
      <c r="A860">
        <v>859</v>
      </c>
      <c r="B860">
        <v>4</v>
      </c>
      <c r="C860" t="s">
        <v>1816</v>
      </c>
      <c r="D860" t="s">
        <v>1816</v>
      </c>
      <c r="E860" t="s">
        <v>83</v>
      </c>
      <c r="F860" t="s">
        <v>83</v>
      </c>
      <c r="G860" t="s">
        <v>29</v>
      </c>
      <c r="H860" t="s">
        <v>1053</v>
      </c>
      <c r="I860" t="s">
        <v>86</v>
      </c>
      <c r="K860" t="s">
        <v>1817</v>
      </c>
      <c r="L860" t="s">
        <v>1816</v>
      </c>
      <c r="M860" s="27" t="s">
        <v>1055</v>
      </c>
      <c r="N860" s="53" t="s">
        <v>23</v>
      </c>
      <c r="O860">
        <v>86500</v>
      </c>
      <c r="P860" s="9">
        <v>86500</v>
      </c>
      <c r="Q860" s="61">
        <f t="shared" si="14"/>
        <v>1.9999999999999999E-6</v>
      </c>
    </row>
    <row r="861" spans="1:17" outlineLevel="3">
      <c r="A861">
        <v>860</v>
      </c>
      <c r="B861">
        <v>4</v>
      </c>
      <c r="C861" t="s">
        <v>1818</v>
      </c>
      <c r="D861" t="s">
        <v>1818</v>
      </c>
      <c r="E861" t="s">
        <v>83</v>
      </c>
      <c r="F861" t="s">
        <v>83</v>
      </c>
      <c r="G861" t="s">
        <v>29</v>
      </c>
      <c r="H861" t="s">
        <v>1053</v>
      </c>
      <c r="I861" t="s">
        <v>86</v>
      </c>
      <c r="K861" t="s">
        <v>1819</v>
      </c>
      <c r="L861" t="s">
        <v>1818</v>
      </c>
      <c r="M861" s="27" t="s">
        <v>1058</v>
      </c>
      <c r="N861" s="53" t="s">
        <v>23</v>
      </c>
      <c r="O861">
        <v>86000</v>
      </c>
      <c r="P861" s="9">
        <v>86000</v>
      </c>
      <c r="Q861" s="61">
        <f t="shared" si="14"/>
        <v>1.9999999999999999E-6</v>
      </c>
    </row>
    <row r="862" spans="1:17" outlineLevel="3">
      <c r="A862">
        <v>861</v>
      </c>
      <c r="B862">
        <v>4</v>
      </c>
      <c r="C862" t="s">
        <v>1820</v>
      </c>
      <c r="D862" t="s">
        <v>1820</v>
      </c>
      <c r="E862" t="s">
        <v>83</v>
      </c>
      <c r="F862" t="s">
        <v>83</v>
      </c>
      <c r="G862" t="s">
        <v>29</v>
      </c>
      <c r="H862" t="s">
        <v>1053</v>
      </c>
      <c r="I862" t="s">
        <v>86</v>
      </c>
      <c r="K862" t="s">
        <v>1821</v>
      </c>
      <c r="L862" t="s">
        <v>1820</v>
      </c>
      <c r="M862" s="27" t="s">
        <v>1058</v>
      </c>
      <c r="N862" s="53" t="s">
        <v>23</v>
      </c>
      <c r="O862">
        <v>85000</v>
      </c>
      <c r="P862" s="9">
        <v>85000</v>
      </c>
      <c r="Q862" s="61">
        <f t="shared" si="14"/>
        <v>1.9999999999999999E-6</v>
      </c>
    </row>
    <row r="863" spans="1:17" outlineLevel="3">
      <c r="A863">
        <v>862</v>
      </c>
      <c r="B863">
        <v>4</v>
      </c>
      <c r="C863" t="s">
        <v>1822</v>
      </c>
      <c r="D863" t="s">
        <v>1822</v>
      </c>
      <c r="E863" t="s">
        <v>83</v>
      </c>
      <c r="F863" t="s">
        <v>83</v>
      </c>
      <c r="G863" t="s">
        <v>29</v>
      </c>
      <c r="H863" t="s">
        <v>1053</v>
      </c>
      <c r="I863" t="s">
        <v>86</v>
      </c>
      <c r="K863" t="s">
        <v>1823</v>
      </c>
      <c r="L863" t="s">
        <v>1822</v>
      </c>
      <c r="M863" s="27" t="s">
        <v>1058</v>
      </c>
      <c r="N863" s="53" t="s">
        <v>23</v>
      </c>
      <c r="O863">
        <v>85000</v>
      </c>
      <c r="P863" s="9">
        <v>85000</v>
      </c>
      <c r="Q863" s="61">
        <f t="shared" si="14"/>
        <v>1.9999999999999999E-6</v>
      </c>
    </row>
    <row r="864" spans="1:17" outlineLevel="3">
      <c r="A864">
        <v>863</v>
      </c>
      <c r="B864">
        <v>4</v>
      </c>
      <c r="C864" t="s">
        <v>1824</v>
      </c>
      <c r="D864" t="s">
        <v>1824</v>
      </c>
      <c r="E864" t="s">
        <v>83</v>
      </c>
      <c r="F864" t="s">
        <v>83</v>
      </c>
      <c r="G864" t="s">
        <v>29</v>
      </c>
      <c r="H864" t="s">
        <v>1053</v>
      </c>
      <c r="I864" t="s">
        <v>86</v>
      </c>
      <c r="K864" t="s">
        <v>1825</v>
      </c>
      <c r="L864" t="s">
        <v>1824</v>
      </c>
      <c r="M864" s="27" t="s">
        <v>1058</v>
      </c>
      <c r="N864" s="53" t="s">
        <v>23</v>
      </c>
      <c r="O864">
        <v>81600</v>
      </c>
      <c r="P864" s="9">
        <v>81600</v>
      </c>
      <c r="Q864" s="61">
        <f t="shared" si="14"/>
        <v>1.9999999999999999E-6</v>
      </c>
    </row>
    <row r="865" spans="1:17" outlineLevel="3">
      <c r="A865">
        <v>864</v>
      </c>
      <c r="B865">
        <v>4</v>
      </c>
      <c r="C865" t="s">
        <v>1826</v>
      </c>
      <c r="D865" t="s">
        <v>1826</v>
      </c>
      <c r="E865" t="s">
        <v>83</v>
      </c>
      <c r="F865" t="s">
        <v>83</v>
      </c>
      <c r="G865" t="s">
        <v>29</v>
      </c>
      <c r="H865" t="s">
        <v>1053</v>
      </c>
      <c r="I865" t="s">
        <v>86</v>
      </c>
      <c r="K865" t="s">
        <v>1827</v>
      </c>
      <c r="L865" t="s">
        <v>1826</v>
      </c>
      <c r="M865" s="27" t="s">
        <v>1145</v>
      </c>
      <c r="N865" s="53" t="s">
        <v>23</v>
      </c>
      <c r="O865">
        <v>80000</v>
      </c>
      <c r="P865" s="9">
        <v>80000</v>
      </c>
      <c r="Q865" s="61">
        <f t="shared" si="14"/>
        <v>1.9999999999999999E-6</v>
      </c>
    </row>
    <row r="866" spans="1:17" outlineLevel="3">
      <c r="A866">
        <v>865</v>
      </c>
      <c r="B866">
        <v>4</v>
      </c>
      <c r="C866" t="s">
        <v>1828</v>
      </c>
      <c r="D866" t="s">
        <v>1828</v>
      </c>
      <c r="E866" t="s">
        <v>83</v>
      </c>
      <c r="F866" t="s">
        <v>83</v>
      </c>
      <c r="G866" t="s">
        <v>29</v>
      </c>
      <c r="H866" t="s">
        <v>1053</v>
      </c>
      <c r="I866" t="s">
        <v>86</v>
      </c>
      <c r="K866" t="s">
        <v>1829</v>
      </c>
      <c r="L866" t="s">
        <v>1828</v>
      </c>
      <c r="M866" s="27" t="s">
        <v>1058</v>
      </c>
      <c r="N866" s="53" t="s">
        <v>23</v>
      </c>
      <c r="O866">
        <v>80000</v>
      </c>
      <c r="P866" s="9">
        <v>80000</v>
      </c>
      <c r="Q866" s="61">
        <f t="shared" si="14"/>
        <v>1.9999999999999999E-6</v>
      </c>
    </row>
    <row r="867" spans="1:17" outlineLevel="3">
      <c r="A867">
        <v>866</v>
      </c>
      <c r="B867">
        <v>4</v>
      </c>
      <c r="C867" t="s">
        <v>1830</v>
      </c>
      <c r="D867" t="s">
        <v>1830</v>
      </c>
      <c r="E867" t="s">
        <v>83</v>
      </c>
      <c r="F867" t="s">
        <v>83</v>
      </c>
      <c r="G867" t="s">
        <v>29</v>
      </c>
      <c r="H867" t="s">
        <v>1053</v>
      </c>
      <c r="I867" t="s">
        <v>86</v>
      </c>
      <c r="K867" t="s">
        <v>1831</v>
      </c>
      <c r="L867" t="s">
        <v>1830</v>
      </c>
      <c r="M867" s="27" t="s">
        <v>1145</v>
      </c>
      <c r="N867" s="53" t="s">
        <v>23</v>
      </c>
      <c r="O867">
        <v>80000</v>
      </c>
      <c r="P867" s="9">
        <v>80000</v>
      </c>
      <c r="Q867" s="61">
        <f t="shared" si="14"/>
        <v>1.9999999999999999E-6</v>
      </c>
    </row>
    <row r="868" spans="1:17" outlineLevel="3">
      <c r="A868">
        <v>867</v>
      </c>
      <c r="B868">
        <v>4</v>
      </c>
      <c r="C868" t="s">
        <v>1832</v>
      </c>
      <c r="D868" t="s">
        <v>1832</v>
      </c>
      <c r="E868" t="s">
        <v>83</v>
      </c>
      <c r="F868" t="s">
        <v>83</v>
      </c>
      <c r="G868" t="s">
        <v>29</v>
      </c>
      <c r="H868" t="s">
        <v>1053</v>
      </c>
      <c r="I868" t="s">
        <v>86</v>
      </c>
      <c r="K868" t="s">
        <v>1833</v>
      </c>
      <c r="L868" t="s">
        <v>1832</v>
      </c>
      <c r="M868" s="27" t="s">
        <v>1145</v>
      </c>
      <c r="N868" s="53" t="s">
        <v>23</v>
      </c>
      <c r="O868">
        <v>80000</v>
      </c>
      <c r="P868" s="9">
        <v>80000</v>
      </c>
      <c r="Q868" s="61">
        <f t="shared" si="14"/>
        <v>1.9999999999999999E-6</v>
      </c>
    </row>
    <row r="869" spans="1:17" outlineLevel="3">
      <c r="A869">
        <v>868</v>
      </c>
      <c r="B869">
        <v>4</v>
      </c>
      <c r="C869" t="s">
        <v>1834</v>
      </c>
      <c r="D869" t="s">
        <v>1834</v>
      </c>
      <c r="E869" t="s">
        <v>83</v>
      </c>
      <c r="F869" t="s">
        <v>83</v>
      </c>
      <c r="G869" t="s">
        <v>29</v>
      </c>
      <c r="H869" t="s">
        <v>1053</v>
      </c>
      <c r="I869" t="s">
        <v>86</v>
      </c>
      <c r="K869" t="s">
        <v>1835</v>
      </c>
      <c r="L869" t="s">
        <v>1834</v>
      </c>
      <c r="M869" s="27" t="s">
        <v>1145</v>
      </c>
      <c r="N869" s="53" t="s">
        <v>23</v>
      </c>
      <c r="O869">
        <v>80000</v>
      </c>
      <c r="P869" s="9">
        <v>80000</v>
      </c>
      <c r="Q869" s="61">
        <f t="shared" si="14"/>
        <v>1.9999999999999999E-6</v>
      </c>
    </row>
    <row r="870" spans="1:17" outlineLevel="3">
      <c r="A870">
        <v>869</v>
      </c>
      <c r="B870">
        <v>4</v>
      </c>
      <c r="C870" t="s">
        <v>1836</v>
      </c>
      <c r="D870" t="s">
        <v>1836</v>
      </c>
      <c r="E870" t="s">
        <v>83</v>
      </c>
      <c r="F870" t="s">
        <v>83</v>
      </c>
      <c r="G870" t="s">
        <v>29</v>
      </c>
      <c r="H870" t="s">
        <v>1053</v>
      </c>
      <c r="I870" t="s">
        <v>86</v>
      </c>
      <c r="K870" t="s">
        <v>1837</v>
      </c>
      <c r="L870" t="s">
        <v>1836</v>
      </c>
      <c r="M870" s="27" t="s">
        <v>1058</v>
      </c>
      <c r="N870" s="53" t="s">
        <v>23</v>
      </c>
      <c r="O870">
        <v>80000</v>
      </c>
      <c r="P870" s="9">
        <v>80000</v>
      </c>
      <c r="Q870" s="61">
        <f t="shared" si="14"/>
        <v>1.9999999999999999E-6</v>
      </c>
    </row>
    <row r="871" spans="1:17" outlineLevel="3">
      <c r="A871">
        <v>870</v>
      </c>
      <c r="B871">
        <v>4</v>
      </c>
      <c r="C871" t="s">
        <v>1838</v>
      </c>
      <c r="D871" t="s">
        <v>1838</v>
      </c>
      <c r="E871" t="s">
        <v>83</v>
      </c>
      <c r="F871" t="s">
        <v>83</v>
      </c>
      <c r="G871" t="s">
        <v>29</v>
      </c>
      <c r="H871" t="s">
        <v>1053</v>
      </c>
      <c r="I871" t="s">
        <v>86</v>
      </c>
      <c r="K871" t="s">
        <v>1839</v>
      </c>
      <c r="L871" t="s">
        <v>1838</v>
      </c>
      <c r="M871" s="27" t="s">
        <v>1058</v>
      </c>
      <c r="N871" s="53" t="s">
        <v>23</v>
      </c>
      <c r="O871">
        <v>76000</v>
      </c>
      <c r="P871" s="9">
        <v>76000</v>
      </c>
      <c r="Q871" s="61">
        <f t="shared" si="14"/>
        <v>1.9999999999999999E-6</v>
      </c>
    </row>
    <row r="872" spans="1:17" outlineLevel="3">
      <c r="A872">
        <v>871</v>
      </c>
      <c r="B872">
        <v>4</v>
      </c>
      <c r="C872" t="s">
        <v>1840</v>
      </c>
      <c r="D872" t="s">
        <v>1840</v>
      </c>
      <c r="E872" t="s">
        <v>83</v>
      </c>
      <c r="F872" t="s">
        <v>83</v>
      </c>
      <c r="G872" t="s">
        <v>29</v>
      </c>
      <c r="H872" t="s">
        <v>1053</v>
      </c>
      <c r="I872" t="s">
        <v>86</v>
      </c>
      <c r="K872" t="s">
        <v>1841</v>
      </c>
      <c r="L872" t="s">
        <v>1840</v>
      </c>
      <c r="M872" s="27" t="s">
        <v>1058</v>
      </c>
      <c r="N872" s="53" t="s">
        <v>23</v>
      </c>
      <c r="O872">
        <v>75000</v>
      </c>
      <c r="P872" s="9">
        <v>75000</v>
      </c>
      <c r="Q872" s="61">
        <f t="shared" si="14"/>
        <v>1.9999999999999999E-6</v>
      </c>
    </row>
    <row r="873" spans="1:17" outlineLevel="3">
      <c r="A873">
        <v>872</v>
      </c>
      <c r="B873">
        <v>4</v>
      </c>
      <c r="C873" t="s">
        <v>1842</v>
      </c>
      <c r="D873" t="s">
        <v>1842</v>
      </c>
      <c r="E873" t="s">
        <v>83</v>
      </c>
      <c r="F873" t="s">
        <v>83</v>
      </c>
      <c r="G873" t="s">
        <v>29</v>
      </c>
      <c r="H873" t="s">
        <v>1053</v>
      </c>
      <c r="I873" t="s">
        <v>86</v>
      </c>
      <c r="K873" t="s">
        <v>1843</v>
      </c>
      <c r="L873" t="s">
        <v>1842</v>
      </c>
      <c r="M873" s="27" t="s">
        <v>1058</v>
      </c>
      <c r="N873" s="53" t="s">
        <v>23</v>
      </c>
      <c r="O873">
        <v>74000</v>
      </c>
      <c r="P873" s="9">
        <v>74000</v>
      </c>
      <c r="Q873" s="61">
        <f t="shared" si="14"/>
        <v>1.9999999999999999E-6</v>
      </c>
    </row>
    <row r="874" spans="1:17" outlineLevel="3">
      <c r="A874">
        <v>873</v>
      </c>
      <c r="B874">
        <v>4</v>
      </c>
      <c r="C874" t="s">
        <v>1844</v>
      </c>
      <c r="D874" t="s">
        <v>1844</v>
      </c>
      <c r="E874" t="s">
        <v>83</v>
      </c>
      <c r="F874" t="s">
        <v>83</v>
      </c>
      <c r="G874" t="s">
        <v>29</v>
      </c>
      <c r="H874" t="s">
        <v>1053</v>
      </c>
      <c r="I874" t="s">
        <v>86</v>
      </c>
      <c r="K874" t="s">
        <v>1845</v>
      </c>
      <c r="L874" t="s">
        <v>1844</v>
      </c>
      <c r="M874" s="27" t="s">
        <v>1058</v>
      </c>
      <c r="N874" s="53" t="s">
        <v>23</v>
      </c>
      <c r="O874">
        <v>73950</v>
      </c>
      <c r="P874" s="9">
        <v>73950</v>
      </c>
      <c r="Q874" s="61">
        <f t="shared" si="14"/>
        <v>1.9999999999999999E-6</v>
      </c>
    </row>
    <row r="875" spans="1:17" outlineLevel="3">
      <c r="A875">
        <v>874</v>
      </c>
      <c r="B875">
        <v>4</v>
      </c>
      <c r="C875" t="s">
        <v>1846</v>
      </c>
      <c r="D875" t="s">
        <v>1846</v>
      </c>
      <c r="E875" t="s">
        <v>83</v>
      </c>
      <c r="F875" t="s">
        <v>83</v>
      </c>
      <c r="G875" t="s">
        <v>29</v>
      </c>
      <c r="H875" t="s">
        <v>1053</v>
      </c>
      <c r="I875" t="s">
        <v>86</v>
      </c>
      <c r="K875" t="s">
        <v>1847</v>
      </c>
      <c r="L875" t="s">
        <v>1846</v>
      </c>
      <c r="M875" s="27" t="s">
        <v>1058</v>
      </c>
      <c r="N875" s="53" t="s">
        <v>23</v>
      </c>
      <c r="O875">
        <v>73447</v>
      </c>
      <c r="P875" s="9">
        <v>73447</v>
      </c>
      <c r="Q875" s="61">
        <f t="shared" si="14"/>
        <v>1.9999999999999999E-6</v>
      </c>
    </row>
    <row r="876" spans="1:17" outlineLevel="3">
      <c r="A876">
        <v>875</v>
      </c>
      <c r="B876">
        <v>4</v>
      </c>
      <c r="C876" t="s">
        <v>1848</v>
      </c>
      <c r="D876" t="s">
        <v>1848</v>
      </c>
      <c r="E876" t="s">
        <v>83</v>
      </c>
      <c r="F876" t="s">
        <v>83</v>
      </c>
      <c r="G876" t="s">
        <v>29</v>
      </c>
      <c r="H876" t="s">
        <v>1053</v>
      </c>
      <c r="I876" t="s">
        <v>86</v>
      </c>
      <c r="K876" t="s">
        <v>1849</v>
      </c>
      <c r="L876" t="s">
        <v>1848</v>
      </c>
      <c r="M876" s="27" t="s">
        <v>1145</v>
      </c>
      <c r="N876" s="53" t="s">
        <v>23</v>
      </c>
      <c r="O876">
        <v>70000</v>
      </c>
      <c r="P876" s="9">
        <v>70000</v>
      </c>
      <c r="Q876" s="61">
        <f t="shared" si="14"/>
        <v>1.9999999999999999E-6</v>
      </c>
    </row>
    <row r="877" spans="1:17" outlineLevel="3">
      <c r="A877">
        <v>876</v>
      </c>
      <c r="B877">
        <v>4</v>
      </c>
      <c r="C877" t="s">
        <v>1850</v>
      </c>
      <c r="D877" t="s">
        <v>1850</v>
      </c>
      <c r="E877" t="s">
        <v>83</v>
      </c>
      <c r="F877" t="s">
        <v>83</v>
      </c>
      <c r="G877" t="s">
        <v>29</v>
      </c>
      <c r="H877" t="s">
        <v>1053</v>
      </c>
      <c r="I877" t="s">
        <v>86</v>
      </c>
      <c r="K877" t="s">
        <v>1851</v>
      </c>
      <c r="L877" t="s">
        <v>1850</v>
      </c>
      <c r="M877" s="27" t="s">
        <v>1058</v>
      </c>
      <c r="N877" s="53" t="s">
        <v>23</v>
      </c>
      <c r="O877">
        <v>70000</v>
      </c>
      <c r="P877" s="9">
        <v>70000</v>
      </c>
      <c r="Q877" s="61">
        <f t="shared" si="14"/>
        <v>1.9999999999999999E-6</v>
      </c>
    </row>
    <row r="878" spans="1:17" outlineLevel="3">
      <c r="A878">
        <v>877</v>
      </c>
      <c r="B878">
        <v>4</v>
      </c>
      <c r="C878" t="s">
        <v>1852</v>
      </c>
      <c r="D878" t="s">
        <v>1852</v>
      </c>
      <c r="E878" t="s">
        <v>83</v>
      </c>
      <c r="F878" t="s">
        <v>83</v>
      </c>
      <c r="G878" t="s">
        <v>29</v>
      </c>
      <c r="H878" t="s">
        <v>1053</v>
      </c>
      <c r="I878" t="s">
        <v>86</v>
      </c>
      <c r="K878" t="s">
        <v>1853</v>
      </c>
      <c r="L878" t="s">
        <v>1852</v>
      </c>
      <c r="M878" s="27" t="s">
        <v>1058</v>
      </c>
      <c r="N878" s="53" t="s">
        <v>23</v>
      </c>
      <c r="O878">
        <v>70000</v>
      </c>
      <c r="P878" s="9">
        <v>70000</v>
      </c>
      <c r="Q878" s="61">
        <f t="shared" si="14"/>
        <v>1.9999999999999999E-6</v>
      </c>
    </row>
    <row r="879" spans="1:17" outlineLevel="3">
      <c r="A879">
        <v>878</v>
      </c>
      <c r="B879">
        <v>4</v>
      </c>
      <c r="C879" t="s">
        <v>1854</v>
      </c>
      <c r="D879" t="s">
        <v>1854</v>
      </c>
      <c r="E879" t="s">
        <v>83</v>
      </c>
      <c r="F879" t="s">
        <v>83</v>
      </c>
      <c r="G879" t="s">
        <v>29</v>
      </c>
      <c r="H879" t="s">
        <v>1053</v>
      </c>
      <c r="I879" t="s">
        <v>86</v>
      </c>
      <c r="K879" t="s">
        <v>1855</v>
      </c>
      <c r="L879" t="s">
        <v>1854</v>
      </c>
      <c r="M879" s="27" t="s">
        <v>1145</v>
      </c>
      <c r="N879" s="53" t="s">
        <v>23</v>
      </c>
      <c r="O879">
        <v>70000</v>
      </c>
      <c r="P879" s="9">
        <v>70000</v>
      </c>
      <c r="Q879" s="61">
        <f t="shared" si="14"/>
        <v>1.9999999999999999E-6</v>
      </c>
    </row>
    <row r="880" spans="1:17" outlineLevel="3">
      <c r="A880">
        <v>879</v>
      </c>
      <c r="B880">
        <v>4</v>
      </c>
      <c r="C880" t="s">
        <v>1856</v>
      </c>
      <c r="D880" t="s">
        <v>1856</v>
      </c>
      <c r="E880" t="s">
        <v>83</v>
      </c>
      <c r="F880" t="s">
        <v>83</v>
      </c>
      <c r="G880" t="s">
        <v>29</v>
      </c>
      <c r="H880" t="s">
        <v>1053</v>
      </c>
      <c r="I880" t="s">
        <v>86</v>
      </c>
      <c r="K880" t="s">
        <v>1857</v>
      </c>
      <c r="L880" t="s">
        <v>1856</v>
      </c>
      <c r="M880" s="27" t="s">
        <v>1058</v>
      </c>
      <c r="N880" s="53" t="s">
        <v>23</v>
      </c>
      <c r="O880">
        <v>70000</v>
      </c>
      <c r="P880" s="9">
        <v>70000</v>
      </c>
      <c r="Q880" s="61">
        <f t="shared" si="14"/>
        <v>1.9999999999999999E-6</v>
      </c>
    </row>
    <row r="881" spans="1:17" outlineLevel="3">
      <c r="A881">
        <v>880</v>
      </c>
      <c r="B881">
        <v>4</v>
      </c>
      <c r="C881" t="s">
        <v>1858</v>
      </c>
      <c r="D881" t="s">
        <v>1858</v>
      </c>
      <c r="E881" t="s">
        <v>83</v>
      </c>
      <c r="F881" t="s">
        <v>83</v>
      </c>
      <c r="G881" t="s">
        <v>29</v>
      </c>
      <c r="H881" t="s">
        <v>1053</v>
      </c>
      <c r="I881" t="s">
        <v>86</v>
      </c>
      <c r="K881" t="s">
        <v>1859</v>
      </c>
      <c r="L881" t="s">
        <v>1858</v>
      </c>
      <c r="M881" s="27" t="s">
        <v>1145</v>
      </c>
      <c r="N881" s="53" t="s">
        <v>23</v>
      </c>
      <c r="O881">
        <v>67800</v>
      </c>
      <c r="P881" s="9">
        <v>67800</v>
      </c>
      <c r="Q881" s="61">
        <f t="shared" si="14"/>
        <v>1.9999999999999999E-6</v>
      </c>
    </row>
    <row r="882" spans="1:17" outlineLevel="3">
      <c r="A882">
        <v>881</v>
      </c>
      <c r="B882">
        <v>4</v>
      </c>
      <c r="C882" t="s">
        <v>1860</v>
      </c>
      <c r="D882" t="s">
        <v>1860</v>
      </c>
      <c r="E882" t="s">
        <v>83</v>
      </c>
      <c r="F882" t="s">
        <v>83</v>
      </c>
      <c r="G882" t="s">
        <v>29</v>
      </c>
      <c r="H882" t="s">
        <v>1053</v>
      </c>
      <c r="I882" t="s">
        <v>86</v>
      </c>
      <c r="K882" t="s">
        <v>1861</v>
      </c>
      <c r="L882" t="s">
        <v>1860</v>
      </c>
      <c r="M882" s="27" t="s">
        <v>1058</v>
      </c>
      <c r="N882" s="53" t="s">
        <v>23</v>
      </c>
      <c r="O882">
        <v>65338</v>
      </c>
      <c r="P882" s="9">
        <v>65338</v>
      </c>
      <c r="Q882" s="61">
        <f t="shared" si="14"/>
        <v>1.9999999999999999E-6</v>
      </c>
    </row>
    <row r="883" spans="1:17" outlineLevel="3">
      <c r="A883">
        <v>882</v>
      </c>
      <c r="B883">
        <v>4</v>
      </c>
      <c r="C883" t="s">
        <v>1862</v>
      </c>
      <c r="D883" t="s">
        <v>1862</v>
      </c>
      <c r="E883" t="s">
        <v>83</v>
      </c>
      <c r="F883" t="s">
        <v>83</v>
      </c>
      <c r="G883" t="s">
        <v>29</v>
      </c>
      <c r="H883" t="s">
        <v>1053</v>
      </c>
      <c r="I883" t="s">
        <v>86</v>
      </c>
      <c r="K883" t="s">
        <v>1863</v>
      </c>
      <c r="L883" t="s">
        <v>1862</v>
      </c>
      <c r="M883" s="27" t="s">
        <v>1145</v>
      </c>
      <c r="N883" s="53" t="s">
        <v>23</v>
      </c>
      <c r="O883">
        <v>65000</v>
      </c>
      <c r="P883" s="9">
        <v>65000</v>
      </c>
      <c r="Q883" s="61">
        <f t="shared" si="14"/>
        <v>1.9999999999999999E-6</v>
      </c>
    </row>
    <row r="884" spans="1:17" outlineLevel="3">
      <c r="A884">
        <v>883</v>
      </c>
      <c r="B884">
        <v>4</v>
      </c>
      <c r="C884" t="s">
        <v>1864</v>
      </c>
      <c r="D884" t="s">
        <v>1864</v>
      </c>
      <c r="E884" t="s">
        <v>83</v>
      </c>
      <c r="F884" t="s">
        <v>83</v>
      </c>
      <c r="G884" t="s">
        <v>29</v>
      </c>
      <c r="H884" t="s">
        <v>1053</v>
      </c>
      <c r="I884" t="s">
        <v>86</v>
      </c>
      <c r="K884" t="s">
        <v>1865</v>
      </c>
      <c r="L884" t="s">
        <v>1864</v>
      </c>
      <c r="M884" s="27" t="s">
        <v>1058</v>
      </c>
      <c r="N884" s="53" t="s">
        <v>23</v>
      </c>
      <c r="O884">
        <v>65000</v>
      </c>
      <c r="P884" s="9">
        <v>65000</v>
      </c>
      <c r="Q884" s="61">
        <f t="shared" si="14"/>
        <v>1.9999999999999999E-6</v>
      </c>
    </row>
    <row r="885" spans="1:17" outlineLevel="3">
      <c r="A885">
        <v>884</v>
      </c>
      <c r="B885">
        <v>4</v>
      </c>
      <c r="C885" t="s">
        <v>1866</v>
      </c>
      <c r="D885" t="s">
        <v>1866</v>
      </c>
      <c r="E885" t="s">
        <v>83</v>
      </c>
      <c r="F885" t="s">
        <v>83</v>
      </c>
      <c r="G885" t="s">
        <v>29</v>
      </c>
      <c r="H885" t="s">
        <v>1053</v>
      </c>
      <c r="I885" t="s">
        <v>86</v>
      </c>
      <c r="K885" t="s">
        <v>1867</v>
      </c>
      <c r="L885" t="s">
        <v>1866</v>
      </c>
      <c r="M885" s="27" t="s">
        <v>1055</v>
      </c>
      <c r="N885" s="53" t="s">
        <v>23</v>
      </c>
      <c r="O885">
        <v>64108</v>
      </c>
      <c r="P885" s="9">
        <v>64108</v>
      </c>
      <c r="Q885" s="61">
        <f t="shared" si="14"/>
        <v>1.9999999999999999E-6</v>
      </c>
    </row>
    <row r="886" spans="1:17" outlineLevel="3">
      <c r="A886">
        <v>885</v>
      </c>
      <c r="B886">
        <v>4</v>
      </c>
      <c r="C886" t="s">
        <v>1868</v>
      </c>
      <c r="D886" t="s">
        <v>1868</v>
      </c>
      <c r="E886" t="s">
        <v>83</v>
      </c>
      <c r="F886" t="s">
        <v>83</v>
      </c>
      <c r="G886" t="s">
        <v>29</v>
      </c>
      <c r="H886" t="s">
        <v>1053</v>
      </c>
      <c r="I886" t="s">
        <v>86</v>
      </c>
      <c r="K886" t="s">
        <v>1869</v>
      </c>
      <c r="L886" t="s">
        <v>1868</v>
      </c>
      <c r="M886" s="27" t="s">
        <v>1058</v>
      </c>
      <c r="N886" s="53" t="s">
        <v>23</v>
      </c>
      <c r="O886">
        <v>63000</v>
      </c>
      <c r="P886" s="9">
        <v>63000</v>
      </c>
      <c r="Q886" s="61">
        <f t="shared" si="14"/>
        <v>1.9999999999999999E-6</v>
      </c>
    </row>
    <row r="887" spans="1:17" outlineLevel="3">
      <c r="A887">
        <v>886</v>
      </c>
      <c r="B887">
        <v>4</v>
      </c>
      <c r="C887" t="s">
        <v>1870</v>
      </c>
      <c r="D887" t="s">
        <v>1870</v>
      </c>
      <c r="E887" t="s">
        <v>83</v>
      </c>
      <c r="F887" t="s">
        <v>83</v>
      </c>
      <c r="G887" t="s">
        <v>29</v>
      </c>
      <c r="H887" t="s">
        <v>1053</v>
      </c>
      <c r="I887" t="s">
        <v>86</v>
      </c>
      <c r="K887" t="s">
        <v>1871</v>
      </c>
      <c r="L887" t="s">
        <v>1870</v>
      </c>
      <c r="M887" s="27" t="s">
        <v>1055</v>
      </c>
      <c r="N887" s="53" t="s">
        <v>23</v>
      </c>
      <c r="O887">
        <v>60000</v>
      </c>
      <c r="P887" s="9">
        <v>60000</v>
      </c>
      <c r="Q887" s="61">
        <f t="shared" si="14"/>
        <v>1.9999999999999999E-6</v>
      </c>
    </row>
    <row r="888" spans="1:17" outlineLevel="3">
      <c r="A888">
        <v>887</v>
      </c>
      <c r="B888">
        <v>4</v>
      </c>
      <c r="C888" t="s">
        <v>1872</v>
      </c>
      <c r="D888" t="s">
        <v>1872</v>
      </c>
      <c r="E888" t="s">
        <v>83</v>
      </c>
      <c r="F888" t="s">
        <v>83</v>
      </c>
      <c r="G888" t="s">
        <v>29</v>
      </c>
      <c r="H888" t="s">
        <v>1053</v>
      </c>
      <c r="I888" t="s">
        <v>86</v>
      </c>
      <c r="K888" t="s">
        <v>1873</v>
      </c>
      <c r="L888" t="s">
        <v>1872</v>
      </c>
      <c r="M888" s="27" t="s">
        <v>1058</v>
      </c>
      <c r="N888" s="53" t="s">
        <v>23</v>
      </c>
      <c r="O888">
        <v>60000</v>
      </c>
      <c r="P888" s="9">
        <v>60000</v>
      </c>
      <c r="Q888" s="61">
        <f t="shared" si="14"/>
        <v>1.9999999999999999E-6</v>
      </c>
    </row>
    <row r="889" spans="1:17" outlineLevel="3">
      <c r="A889">
        <v>888</v>
      </c>
      <c r="B889">
        <v>4</v>
      </c>
      <c r="C889" t="s">
        <v>1874</v>
      </c>
      <c r="D889" t="s">
        <v>1874</v>
      </c>
      <c r="E889" t="s">
        <v>83</v>
      </c>
      <c r="F889" t="s">
        <v>83</v>
      </c>
      <c r="G889" t="s">
        <v>29</v>
      </c>
      <c r="H889" t="s">
        <v>1053</v>
      </c>
      <c r="I889" t="s">
        <v>86</v>
      </c>
      <c r="K889" t="s">
        <v>1875</v>
      </c>
      <c r="L889" t="s">
        <v>1874</v>
      </c>
      <c r="M889" s="27" t="s">
        <v>1055</v>
      </c>
      <c r="N889" s="53" t="s">
        <v>23</v>
      </c>
      <c r="O889">
        <v>60000</v>
      </c>
      <c r="P889" s="9">
        <v>60000</v>
      </c>
      <c r="Q889" s="61">
        <f t="shared" si="14"/>
        <v>1.9999999999999999E-6</v>
      </c>
    </row>
    <row r="890" spans="1:17" outlineLevel="3">
      <c r="A890">
        <v>889</v>
      </c>
      <c r="B890">
        <v>4</v>
      </c>
      <c r="C890" t="s">
        <v>1876</v>
      </c>
      <c r="D890" t="s">
        <v>1876</v>
      </c>
      <c r="E890" t="s">
        <v>83</v>
      </c>
      <c r="F890" t="s">
        <v>83</v>
      </c>
      <c r="G890" t="s">
        <v>29</v>
      </c>
      <c r="H890" t="s">
        <v>1053</v>
      </c>
      <c r="I890" t="s">
        <v>86</v>
      </c>
      <c r="K890" t="s">
        <v>1877</v>
      </c>
      <c r="L890" t="s">
        <v>1876</v>
      </c>
      <c r="M890" s="27" t="s">
        <v>1058</v>
      </c>
      <c r="N890" s="53" t="s">
        <v>23</v>
      </c>
      <c r="O890">
        <v>60000</v>
      </c>
      <c r="P890" s="9">
        <v>60000</v>
      </c>
      <c r="Q890" s="61">
        <f t="shared" si="14"/>
        <v>1.9999999999999999E-6</v>
      </c>
    </row>
    <row r="891" spans="1:17" outlineLevel="3">
      <c r="A891">
        <v>890</v>
      </c>
      <c r="B891">
        <v>4</v>
      </c>
      <c r="C891" t="s">
        <v>1878</v>
      </c>
      <c r="D891" t="s">
        <v>1878</v>
      </c>
      <c r="E891" t="s">
        <v>83</v>
      </c>
      <c r="F891" t="s">
        <v>83</v>
      </c>
      <c r="G891" t="s">
        <v>29</v>
      </c>
      <c r="H891" t="s">
        <v>1053</v>
      </c>
      <c r="I891" t="s">
        <v>86</v>
      </c>
      <c r="K891" t="s">
        <v>1879</v>
      </c>
      <c r="L891" t="s">
        <v>1878</v>
      </c>
      <c r="M891" s="27" t="s">
        <v>1058</v>
      </c>
      <c r="N891" s="53" t="s">
        <v>23</v>
      </c>
      <c r="O891">
        <v>55000</v>
      </c>
      <c r="P891" s="9">
        <v>55000</v>
      </c>
      <c r="Q891" s="61">
        <f t="shared" si="14"/>
        <v>9.9999999999999995E-7</v>
      </c>
    </row>
    <row r="892" spans="1:17" outlineLevel="3">
      <c r="A892">
        <v>891</v>
      </c>
      <c r="B892">
        <v>4</v>
      </c>
      <c r="C892" t="s">
        <v>1880</v>
      </c>
      <c r="D892" t="s">
        <v>1880</v>
      </c>
      <c r="E892" t="s">
        <v>83</v>
      </c>
      <c r="F892" t="s">
        <v>83</v>
      </c>
      <c r="G892" t="s">
        <v>29</v>
      </c>
      <c r="H892" t="s">
        <v>1053</v>
      </c>
      <c r="I892" t="s">
        <v>86</v>
      </c>
      <c r="K892" t="s">
        <v>1881</v>
      </c>
      <c r="L892" t="s">
        <v>1880</v>
      </c>
      <c r="M892" s="27" t="s">
        <v>1055</v>
      </c>
      <c r="N892" s="53" t="s">
        <v>23</v>
      </c>
      <c r="O892">
        <v>55000</v>
      </c>
      <c r="P892" s="9">
        <v>55000</v>
      </c>
      <c r="Q892" s="61">
        <f t="shared" si="14"/>
        <v>9.9999999999999995E-7</v>
      </c>
    </row>
    <row r="893" spans="1:17" outlineLevel="3">
      <c r="A893">
        <v>892</v>
      </c>
      <c r="B893">
        <v>4</v>
      </c>
      <c r="C893" t="s">
        <v>1882</v>
      </c>
      <c r="D893" t="s">
        <v>1882</v>
      </c>
      <c r="E893" t="s">
        <v>83</v>
      </c>
      <c r="F893" t="s">
        <v>83</v>
      </c>
      <c r="G893" t="s">
        <v>29</v>
      </c>
      <c r="H893" t="s">
        <v>1053</v>
      </c>
      <c r="I893" t="s">
        <v>86</v>
      </c>
      <c r="K893" t="s">
        <v>1883</v>
      </c>
      <c r="L893" t="s">
        <v>1882</v>
      </c>
      <c r="M893" s="27" t="s">
        <v>1145</v>
      </c>
      <c r="N893" s="53" t="s">
        <v>23</v>
      </c>
      <c r="O893">
        <v>55000</v>
      </c>
      <c r="P893" s="9">
        <v>55000</v>
      </c>
      <c r="Q893" s="61">
        <f t="shared" si="14"/>
        <v>9.9999999999999995E-7</v>
      </c>
    </row>
    <row r="894" spans="1:17" outlineLevel="3">
      <c r="A894">
        <v>893</v>
      </c>
      <c r="B894">
        <v>4</v>
      </c>
      <c r="C894" t="s">
        <v>1884</v>
      </c>
      <c r="D894" t="s">
        <v>1884</v>
      </c>
      <c r="E894" t="s">
        <v>83</v>
      </c>
      <c r="F894" t="s">
        <v>83</v>
      </c>
      <c r="G894" t="s">
        <v>29</v>
      </c>
      <c r="H894" t="s">
        <v>1053</v>
      </c>
      <c r="I894" t="s">
        <v>86</v>
      </c>
      <c r="K894" t="s">
        <v>1885</v>
      </c>
      <c r="L894" t="s">
        <v>1884</v>
      </c>
      <c r="M894" s="27" t="s">
        <v>1145</v>
      </c>
      <c r="N894" s="53" t="s">
        <v>23</v>
      </c>
      <c r="O894">
        <v>55000</v>
      </c>
      <c r="P894" s="9">
        <v>55000</v>
      </c>
      <c r="Q894" s="61">
        <f t="shared" si="14"/>
        <v>9.9999999999999995E-7</v>
      </c>
    </row>
    <row r="895" spans="1:17" outlineLevel="3">
      <c r="A895">
        <v>894</v>
      </c>
      <c r="B895">
        <v>4</v>
      </c>
      <c r="C895" t="s">
        <v>1886</v>
      </c>
      <c r="D895" t="s">
        <v>1886</v>
      </c>
      <c r="E895" t="s">
        <v>83</v>
      </c>
      <c r="F895" t="s">
        <v>83</v>
      </c>
      <c r="G895" t="s">
        <v>29</v>
      </c>
      <c r="H895" t="s">
        <v>1053</v>
      </c>
      <c r="I895" t="s">
        <v>86</v>
      </c>
      <c r="K895" t="s">
        <v>1887</v>
      </c>
      <c r="L895" t="s">
        <v>1886</v>
      </c>
      <c r="M895" s="27" t="s">
        <v>1145</v>
      </c>
      <c r="N895" s="53" t="s">
        <v>23</v>
      </c>
      <c r="O895">
        <v>55000</v>
      </c>
      <c r="P895" s="9">
        <v>55000</v>
      </c>
      <c r="Q895" s="61">
        <f t="shared" si="14"/>
        <v>9.9999999999999995E-7</v>
      </c>
    </row>
    <row r="896" spans="1:17" outlineLevel="3">
      <c r="A896">
        <v>895</v>
      </c>
      <c r="B896">
        <v>4</v>
      </c>
      <c r="C896" t="s">
        <v>1888</v>
      </c>
      <c r="D896" t="s">
        <v>1888</v>
      </c>
      <c r="E896" t="s">
        <v>83</v>
      </c>
      <c r="F896" t="s">
        <v>83</v>
      </c>
      <c r="G896" t="s">
        <v>29</v>
      </c>
      <c r="H896" t="s">
        <v>1053</v>
      </c>
      <c r="I896" t="s">
        <v>86</v>
      </c>
      <c r="K896" t="s">
        <v>1889</v>
      </c>
      <c r="L896" t="s">
        <v>1888</v>
      </c>
      <c r="M896" s="27" t="s">
        <v>1145</v>
      </c>
      <c r="N896" s="53" t="s">
        <v>23</v>
      </c>
      <c r="O896">
        <v>55000</v>
      </c>
      <c r="P896" s="9">
        <v>55000</v>
      </c>
      <c r="Q896" s="61">
        <f t="shared" si="14"/>
        <v>9.9999999999999995E-7</v>
      </c>
    </row>
    <row r="897" spans="1:17" outlineLevel="3">
      <c r="A897">
        <v>896</v>
      </c>
      <c r="B897">
        <v>4</v>
      </c>
      <c r="C897" t="s">
        <v>1890</v>
      </c>
      <c r="D897" t="s">
        <v>1890</v>
      </c>
      <c r="E897" t="s">
        <v>83</v>
      </c>
      <c r="F897" t="s">
        <v>83</v>
      </c>
      <c r="G897" t="s">
        <v>29</v>
      </c>
      <c r="H897" t="s">
        <v>1053</v>
      </c>
      <c r="I897" t="s">
        <v>86</v>
      </c>
      <c r="K897" t="s">
        <v>1891</v>
      </c>
      <c r="L897" t="s">
        <v>1890</v>
      </c>
      <c r="M897" s="27" t="s">
        <v>1058</v>
      </c>
      <c r="N897" s="53" t="s">
        <v>23</v>
      </c>
      <c r="O897">
        <v>54000</v>
      </c>
      <c r="P897" s="9">
        <v>54000</v>
      </c>
      <c r="Q897" s="61">
        <f t="shared" si="14"/>
        <v>9.9999999999999995E-7</v>
      </c>
    </row>
    <row r="898" spans="1:17" outlineLevel="3">
      <c r="A898">
        <v>897</v>
      </c>
      <c r="B898">
        <v>4</v>
      </c>
      <c r="C898" t="s">
        <v>1892</v>
      </c>
      <c r="D898" t="s">
        <v>1892</v>
      </c>
      <c r="E898" t="s">
        <v>83</v>
      </c>
      <c r="F898" t="s">
        <v>83</v>
      </c>
      <c r="G898" t="s">
        <v>29</v>
      </c>
      <c r="H898" t="s">
        <v>1053</v>
      </c>
      <c r="I898" t="s">
        <v>86</v>
      </c>
      <c r="K898" t="s">
        <v>1893</v>
      </c>
      <c r="L898" t="s">
        <v>1892</v>
      </c>
      <c r="M898" s="27" t="s">
        <v>1058</v>
      </c>
      <c r="N898" s="53" t="s">
        <v>23</v>
      </c>
      <c r="O898">
        <v>53500</v>
      </c>
      <c r="P898" s="9">
        <v>53500</v>
      </c>
      <c r="Q898" s="61">
        <f t="shared" si="14"/>
        <v>9.9999999999999995E-7</v>
      </c>
    </row>
    <row r="899" spans="1:17" outlineLevel="3">
      <c r="A899">
        <v>898</v>
      </c>
      <c r="B899">
        <v>4</v>
      </c>
      <c r="C899" t="s">
        <v>1894</v>
      </c>
      <c r="D899" t="s">
        <v>1894</v>
      </c>
      <c r="E899" t="s">
        <v>83</v>
      </c>
      <c r="F899" t="s">
        <v>83</v>
      </c>
      <c r="G899" t="s">
        <v>29</v>
      </c>
      <c r="H899" t="s">
        <v>1053</v>
      </c>
      <c r="I899" t="s">
        <v>86</v>
      </c>
      <c r="K899" t="s">
        <v>1895</v>
      </c>
      <c r="L899" t="s">
        <v>1894</v>
      </c>
      <c r="M899" s="27" t="s">
        <v>1058</v>
      </c>
      <c r="N899" s="53" t="s">
        <v>23</v>
      </c>
      <c r="O899">
        <v>53350</v>
      </c>
      <c r="P899" s="9">
        <v>53350</v>
      </c>
      <c r="Q899" s="61">
        <f t="shared" si="14"/>
        <v>9.9999999999999995E-7</v>
      </c>
    </row>
    <row r="900" spans="1:17" outlineLevel="3">
      <c r="A900">
        <v>899</v>
      </c>
      <c r="B900">
        <v>4</v>
      </c>
      <c r="C900" t="s">
        <v>1896</v>
      </c>
      <c r="D900" t="s">
        <v>1896</v>
      </c>
      <c r="E900" t="s">
        <v>83</v>
      </c>
      <c r="F900" t="s">
        <v>83</v>
      </c>
      <c r="G900" t="s">
        <v>29</v>
      </c>
      <c r="H900" t="s">
        <v>1053</v>
      </c>
      <c r="I900" t="s">
        <v>86</v>
      </c>
      <c r="K900" t="s">
        <v>1897</v>
      </c>
      <c r="L900" t="s">
        <v>1896</v>
      </c>
      <c r="M900" s="27" t="s">
        <v>1055</v>
      </c>
      <c r="N900" s="53" t="s">
        <v>23</v>
      </c>
      <c r="O900">
        <v>53000</v>
      </c>
      <c r="P900" s="9">
        <v>53000</v>
      </c>
      <c r="Q900" s="61">
        <f t="shared" ref="Q900:Q963" si="15">ROUND(P900/$P$2,6)</f>
        <v>9.9999999999999995E-7</v>
      </c>
    </row>
    <row r="901" spans="1:17" outlineLevel="3">
      <c r="A901">
        <v>900</v>
      </c>
      <c r="B901">
        <v>4</v>
      </c>
      <c r="C901" t="s">
        <v>1898</v>
      </c>
      <c r="D901" t="s">
        <v>1898</v>
      </c>
      <c r="E901" t="s">
        <v>83</v>
      </c>
      <c r="F901" t="s">
        <v>83</v>
      </c>
      <c r="G901" t="s">
        <v>29</v>
      </c>
      <c r="H901" t="s">
        <v>1053</v>
      </c>
      <c r="I901" t="s">
        <v>86</v>
      </c>
      <c r="K901" t="s">
        <v>1899</v>
      </c>
      <c r="L901" t="s">
        <v>1898</v>
      </c>
      <c r="M901" s="27" t="s">
        <v>1145</v>
      </c>
      <c r="N901" s="53" t="s">
        <v>23</v>
      </c>
      <c r="O901">
        <v>52500</v>
      </c>
      <c r="P901" s="9">
        <v>52500</v>
      </c>
      <c r="Q901" s="61">
        <f t="shared" si="15"/>
        <v>9.9999999999999995E-7</v>
      </c>
    </row>
    <row r="902" spans="1:17" outlineLevel="3">
      <c r="A902">
        <v>901</v>
      </c>
      <c r="B902">
        <v>4</v>
      </c>
      <c r="C902" t="s">
        <v>1900</v>
      </c>
      <c r="D902" t="s">
        <v>1900</v>
      </c>
      <c r="E902" t="s">
        <v>83</v>
      </c>
      <c r="F902" t="s">
        <v>83</v>
      </c>
      <c r="G902" t="s">
        <v>29</v>
      </c>
      <c r="H902" t="s">
        <v>1053</v>
      </c>
      <c r="I902" t="s">
        <v>86</v>
      </c>
      <c r="K902" t="s">
        <v>1901</v>
      </c>
      <c r="L902" t="s">
        <v>1900</v>
      </c>
      <c r="M902" s="27" t="s">
        <v>1145</v>
      </c>
      <c r="N902" s="53" t="s">
        <v>23</v>
      </c>
      <c r="O902">
        <v>52000</v>
      </c>
      <c r="P902" s="9">
        <v>52000</v>
      </c>
      <c r="Q902" s="61">
        <f t="shared" si="15"/>
        <v>9.9999999999999995E-7</v>
      </c>
    </row>
    <row r="903" spans="1:17" outlineLevel="3">
      <c r="A903">
        <v>902</v>
      </c>
      <c r="B903">
        <v>4</v>
      </c>
      <c r="C903" t="s">
        <v>1902</v>
      </c>
      <c r="D903" t="s">
        <v>1902</v>
      </c>
      <c r="E903" t="s">
        <v>83</v>
      </c>
      <c r="F903" t="s">
        <v>83</v>
      </c>
      <c r="G903" t="s">
        <v>29</v>
      </c>
      <c r="H903" t="s">
        <v>1053</v>
      </c>
      <c r="I903" t="s">
        <v>86</v>
      </c>
      <c r="K903" t="s">
        <v>1903</v>
      </c>
      <c r="L903" t="s">
        <v>1902</v>
      </c>
      <c r="M903" s="27" t="s">
        <v>1058</v>
      </c>
      <c r="N903" s="53" t="s">
        <v>23</v>
      </c>
      <c r="O903">
        <v>51595</v>
      </c>
      <c r="P903" s="9">
        <v>51595</v>
      </c>
      <c r="Q903" s="61">
        <f t="shared" si="15"/>
        <v>9.9999999999999995E-7</v>
      </c>
    </row>
    <row r="904" spans="1:17" outlineLevel="3">
      <c r="A904">
        <v>903</v>
      </c>
      <c r="B904">
        <v>4</v>
      </c>
      <c r="C904" t="s">
        <v>1904</v>
      </c>
      <c r="D904" t="s">
        <v>1904</v>
      </c>
      <c r="E904" t="s">
        <v>83</v>
      </c>
      <c r="F904" t="s">
        <v>83</v>
      </c>
      <c r="G904" t="s">
        <v>29</v>
      </c>
      <c r="H904" t="s">
        <v>1053</v>
      </c>
      <c r="I904" t="s">
        <v>86</v>
      </c>
      <c r="K904" t="s">
        <v>1905</v>
      </c>
      <c r="L904" t="s">
        <v>1904</v>
      </c>
      <c r="M904" s="27" t="s">
        <v>1055</v>
      </c>
      <c r="N904" s="53" t="s">
        <v>23</v>
      </c>
      <c r="O904">
        <v>51000</v>
      </c>
      <c r="P904" s="9">
        <v>51000</v>
      </c>
      <c r="Q904" s="61">
        <f t="shared" si="15"/>
        <v>9.9999999999999995E-7</v>
      </c>
    </row>
    <row r="905" spans="1:17" outlineLevel="3">
      <c r="A905">
        <v>904</v>
      </c>
      <c r="B905">
        <v>4</v>
      </c>
      <c r="C905" t="s">
        <v>1906</v>
      </c>
      <c r="D905" t="s">
        <v>1906</v>
      </c>
      <c r="E905" t="s">
        <v>83</v>
      </c>
      <c r="F905" t="s">
        <v>83</v>
      </c>
      <c r="G905" t="s">
        <v>29</v>
      </c>
      <c r="H905" t="s">
        <v>1053</v>
      </c>
      <c r="I905" t="s">
        <v>86</v>
      </c>
      <c r="K905" t="s">
        <v>1907</v>
      </c>
      <c r="L905" t="s">
        <v>1906</v>
      </c>
      <c r="M905" s="27" t="s">
        <v>1055</v>
      </c>
      <c r="N905" s="53" t="s">
        <v>23</v>
      </c>
      <c r="O905">
        <v>51000</v>
      </c>
      <c r="P905" s="9">
        <v>51000</v>
      </c>
      <c r="Q905" s="61">
        <f t="shared" si="15"/>
        <v>9.9999999999999995E-7</v>
      </c>
    </row>
    <row r="906" spans="1:17" outlineLevel="3">
      <c r="A906">
        <v>905</v>
      </c>
      <c r="B906">
        <v>4</v>
      </c>
      <c r="C906" t="s">
        <v>1908</v>
      </c>
      <c r="D906" t="s">
        <v>1908</v>
      </c>
      <c r="E906" t="s">
        <v>83</v>
      </c>
      <c r="F906" t="s">
        <v>83</v>
      </c>
      <c r="G906" t="s">
        <v>29</v>
      </c>
      <c r="H906" t="s">
        <v>1053</v>
      </c>
      <c r="I906" t="s">
        <v>86</v>
      </c>
      <c r="K906" t="s">
        <v>1909</v>
      </c>
      <c r="L906" t="s">
        <v>1908</v>
      </c>
      <c r="M906" s="27" t="s">
        <v>1058</v>
      </c>
      <c r="N906" s="53" t="s">
        <v>23</v>
      </c>
      <c r="O906">
        <v>50000</v>
      </c>
      <c r="P906" s="9">
        <v>50000</v>
      </c>
      <c r="Q906" s="61">
        <f t="shared" si="15"/>
        <v>9.9999999999999995E-7</v>
      </c>
    </row>
    <row r="907" spans="1:17" outlineLevel="3">
      <c r="A907">
        <v>906</v>
      </c>
      <c r="B907">
        <v>4</v>
      </c>
      <c r="C907" t="s">
        <v>1910</v>
      </c>
      <c r="D907" t="s">
        <v>1910</v>
      </c>
      <c r="E907" t="s">
        <v>83</v>
      </c>
      <c r="F907" t="s">
        <v>83</v>
      </c>
      <c r="G907" t="s">
        <v>29</v>
      </c>
      <c r="H907" t="s">
        <v>1053</v>
      </c>
      <c r="I907" t="s">
        <v>86</v>
      </c>
      <c r="K907" t="s">
        <v>1911</v>
      </c>
      <c r="L907" t="s">
        <v>1910</v>
      </c>
      <c r="M907" s="27" t="s">
        <v>1058</v>
      </c>
      <c r="N907" s="53" t="s">
        <v>23</v>
      </c>
      <c r="O907">
        <v>50000</v>
      </c>
      <c r="P907" s="9">
        <v>50000</v>
      </c>
      <c r="Q907" s="61">
        <f t="shared" si="15"/>
        <v>9.9999999999999995E-7</v>
      </c>
    </row>
    <row r="908" spans="1:17" outlineLevel="3">
      <c r="A908">
        <v>907</v>
      </c>
      <c r="B908">
        <v>4</v>
      </c>
      <c r="C908" t="s">
        <v>1912</v>
      </c>
      <c r="D908" t="s">
        <v>1912</v>
      </c>
      <c r="E908" t="s">
        <v>83</v>
      </c>
      <c r="F908" t="s">
        <v>83</v>
      </c>
      <c r="G908" t="s">
        <v>29</v>
      </c>
      <c r="H908" t="s">
        <v>1053</v>
      </c>
      <c r="I908" t="s">
        <v>86</v>
      </c>
      <c r="K908" t="s">
        <v>1913</v>
      </c>
      <c r="L908" t="s">
        <v>1912</v>
      </c>
      <c r="M908" s="27" t="s">
        <v>1058</v>
      </c>
      <c r="N908" s="53" t="s">
        <v>23</v>
      </c>
      <c r="O908">
        <v>50000</v>
      </c>
      <c r="P908" s="9">
        <v>50000</v>
      </c>
      <c r="Q908" s="61">
        <f t="shared" si="15"/>
        <v>9.9999999999999995E-7</v>
      </c>
    </row>
    <row r="909" spans="1:17" outlineLevel="3">
      <c r="A909">
        <v>908</v>
      </c>
      <c r="B909">
        <v>4</v>
      </c>
      <c r="C909" t="s">
        <v>1914</v>
      </c>
      <c r="D909" t="s">
        <v>1914</v>
      </c>
      <c r="E909" t="s">
        <v>83</v>
      </c>
      <c r="F909" t="s">
        <v>83</v>
      </c>
      <c r="G909" t="s">
        <v>29</v>
      </c>
      <c r="H909" t="s">
        <v>1053</v>
      </c>
      <c r="I909" t="s">
        <v>86</v>
      </c>
      <c r="K909" t="s">
        <v>1915</v>
      </c>
      <c r="L909" t="s">
        <v>1914</v>
      </c>
      <c r="M909" s="27" t="s">
        <v>1058</v>
      </c>
      <c r="N909" s="53" t="s">
        <v>23</v>
      </c>
      <c r="O909">
        <v>50000</v>
      </c>
      <c r="P909" s="9">
        <v>50000</v>
      </c>
      <c r="Q909" s="61">
        <f t="shared" si="15"/>
        <v>9.9999999999999995E-7</v>
      </c>
    </row>
    <row r="910" spans="1:17" outlineLevel="3">
      <c r="A910">
        <v>909</v>
      </c>
      <c r="B910">
        <v>4</v>
      </c>
      <c r="C910" t="s">
        <v>1916</v>
      </c>
      <c r="D910" t="s">
        <v>1916</v>
      </c>
      <c r="E910" t="s">
        <v>83</v>
      </c>
      <c r="F910" t="s">
        <v>83</v>
      </c>
      <c r="G910" t="s">
        <v>29</v>
      </c>
      <c r="H910" t="s">
        <v>1053</v>
      </c>
      <c r="I910" t="s">
        <v>86</v>
      </c>
      <c r="K910" t="s">
        <v>1917</v>
      </c>
      <c r="L910" t="s">
        <v>1916</v>
      </c>
      <c r="M910" s="27" t="s">
        <v>1058</v>
      </c>
      <c r="N910" s="53" t="s">
        <v>23</v>
      </c>
      <c r="O910">
        <v>50000</v>
      </c>
      <c r="P910" s="9">
        <v>50000</v>
      </c>
      <c r="Q910" s="61">
        <f t="shared" si="15"/>
        <v>9.9999999999999995E-7</v>
      </c>
    </row>
    <row r="911" spans="1:17" outlineLevel="3">
      <c r="A911">
        <v>910</v>
      </c>
      <c r="B911">
        <v>4</v>
      </c>
      <c r="C911" t="s">
        <v>1918</v>
      </c>
      <c r="D911" t="s">
        <v>1918</v>
      </c>
      <c r="E911" t="s">
        <v>83</v>
      </c>
      <c r="F911" t="s">
        <v>83</v>
      </c>
      <c r="G911" t="s">
        <v>29</v>
      </c>
      <c r="H911" t="s">
        <v>1053</v>
      </c>
      <c r="I911" t="s">
        <v>86</v>
      </c>
      <c r="K911" t="s">
        <v>1919</v>
      </c>
      <c r="L911" t="s">
        <v>1918</v>
      </c>
      <c r="M911" s="27" t="s">
        <v>1055</v>
      </c>
      <c r="N911" s="53" t="s">
        <v>23</v>
      </c>
      <c r="O911">
        <v>50000</v>
      </c>
      <c r="P911" s="9">
        <v>50000</v>
      </c>
      <c r="Q911" s="61">
        <f t="shared" si="15"/>
        <v>9.9999999999999995E-7</v>
      </c>
    </row>
    <row r="912" spans="1:17" outlineLevel="3">
      <c r="A912">
        <v>911</v>
      </c>
      <c r="B912">
        <v>4</v>
      </c>
      <c r="C912" t="s">
        <v>1920</v>
      </c>
      <c r="D912" t="s">
        <v>1920</v>
      </c>
      <c r="E912" t="s">
        <v>83</v>
      </c>
      <c r="F912" t="s">
        <v>83</v>
      </c>
      <c r="G912" t="s">
        <v>29</v>
      </c>
      <c r="H912" t="s">
        <v>1053</v>
      </c>
      <c r="I912" t="s">
        <v>86</v>
      </c>
      <c r="K912" t="s">
        <v>1921</v>
      </c>
      <c r="L912" t="s">
        <v>1920</v>
      </c>
      <c r="M912" s="27" t="s">
        <v>1058</v>
      </c>
      <c r="N912" s="53" t="s">
        <v>23</v>
      </c>
      <c r="O912">
        <v>50000</v>
      </c>
      <c r="P912" s="9">
        <v>50000</v>
      </c>
      <c r="Q912" s="61">
        <f t="shared" si="15"/>
        <v>9.9999999999999995E-7</v>
      </c>
    </row>
    <row r="913" spans="1:17" outlineLevel="3">
      <c r="A913">
        <v>912</v>
      </c>
      <c r="B913">
        <v>4</v>
      </c>
      <c r="C913" t="s">
        <v>1922</v>
      </c>
      <c r="D913" t="s">
        <v>1922</v>
      </c>
      <c r="E913" t="s">
        <v>83</v>
      </c>
      <c r="F913" t="s">
        <v>83</v>
      </c>
      <c r="G913" t="s">
        <v>29</v>
      </c>
      <c r="H913" t="s">
        <v>1053</v>
      </c>
      <c r="I913" t="s">
        <v>86</v>
      </c>
      <c r="K913" t="s">
        <v>1923</v>
      </c>
      <c r="L913" t="s">
        <v>1922</v>
      </c>
      <c r="M913" s="27" t="s">
        <v>1058</v>
      </c>
      <c r="N913" s="53" t="s">
        <v>23</v>
      </c>
      <c r="O913">
        <v>50000</v>
      </c>
      <c r="P913" s="9">
        <v>50000</v>
      </c>
      <c r="Q913" s="61">
        <f t="shared" si="15"/>
        <v>9.9999999999999995E-7</v>
      </c>
    </row>
    <row r="914" spans="1:17" outlineLevel="3">
      <c r="A914">
        <v>913</v>
      </c>
      <c r="B914">
        <v>4</v>
      </c>
      <c r="C914" t="s">
        <v>1924</v>
      </c>
      <c r="D914" t="s">
        <v>1924</v>
      </c>
      <c r="E914" t="s">
        <v>83</v>
      </c>
      <c r="F914" t="s">
        <v>83</v>
      </c>
      <c r="G914" t="s">
        <v>29</v>
      </c>
      <c r="H914" t="s">
        <v>1053</v>
      </c>
      <c r="I914" t="s">
        <v>86</v>
      </c>
      <c r="K914" t="s">
        <v>1925</v>
      </c>
      <c r="L914" t="s">
        <v>1924</v>
      </c>
      <c r="M914" s="27" t="s">
        <v>1058</v>
      </c>
      <c r="N914" s="53" t="s">
        <v>23</v>
      </c>
      <c r="O914">
        <v>50000</v>
      </c>
      <c r="P914" s="9">
        <v>50000</v>
      </c>
      <c r="Q914" s="61">
        <f t="shared" si="15"/>
        <v>9.9999999999999995E-7</v>
      </c>
    </row>
    <row r="915" spans="1:17" outlineLevel="3">
      <c r="A915">
        <v>914</v>
      </c>
      <c r="B915">
        <v>4</v>
      </c>
      <c r="C915" t="s">
        <v>1926</v>
      </c>
      <c r="D915" t="s">
        <v>1926</v>
      </c>
      <c r="E915" t="s">
        <v>83</v>
      </c>
      <c r="F915" t="s">
        <v>83</v>
      </c>
      <c r="G915" t="s">
        <v>29</v>
      </c>
      <c r="H915" t="s">
        <v>1053</v>
      </c>
      <c r="I915" t="s">
        <v>86</v>
      </c>
      <c r="K915" t="s">
        <v>1927</v>
      </c>
      <c r="L915" t="s">
        <v>1926</v>
      </c>
      <c r="M915" s="27" t="s">
        <v>1055</v>
      </c>
      <c r="N915" s="53" t="s">
        <v>23</v>
      </c>
      <c r="O915">
        <v>50000</v>
      </c>
      <c r="P915" s="9">
        <v>50000</v>
      </c>
      <c r="Q915" s="61">
        <f t="shared" si="15"/>
        <v>9.9999999999999995E-7</v>
      </c>
    </row>
    <row r="916" spans="1:17" outlineLevel="3">
      <c r="A916">
        <v>915</v>
      </c>
      <c r="B916">
        <v>4</v>
      </c>
      <c r="C916" t="s">
        <v>1928</v>
      </c>
      <c r="D916" t="s">
        <v>1928</v>
      </c>
      <c r="E916" t="s">
        <v>83</v>
      </c>
      <c r="F916" t="s">
        <v>83</v>
      </c>
      <c r="G916" t="s">
        <v>29</v>
      </c>
      <c r="H916" t="s">
        <v>1053</v>
      </c>
      <c r="I916" t="s">
        <v>86</v>
      </c>
      <c r="K916" t="s">
        <v>1929</v>
      </c>
      <c r="L916" t="s">
        <v>1928</v>
      </c>
      <c r="M916" s="27" t="s">
        <v>1145</v>
      </c>
      <c r="N916" s="53" t="s">
        <v>23</v>
      </c>
      <c r="O916">
        <v>50000</v>
      </c>
      <c r="P916" s="9">
        <v>50000</v>
      </c>
      <c r="Q916" s="61">
        <f t="shared" si="15"/>
        <v>9.9999999999999995E-7</v>
      </c>
    </row>
    <row r="917" spans="1:17" outlineLevel="3">
      <c r="A917">
        <v>916</v>
      </c>
      <c r="B917">
        <v>4</v>
      </c>
      <c r="C917" t="s">
        <v>1930</v>
      </c>
      <c r="D917" t="s">
        <v>1930</v>
      </c>
      <c r="E917" t="s">
        <v>83</v>
      </c>
      <c r="F917" t="s">
        <v>83</v>
      </c>
      <c r="G917" t="s">
        <v>29</v>
      </c>
      <c r="H917" t="s">
        <v>1053</v>
      </c>
      <c r="I917" t="s">
        <v>86</v>
      </c>
      <c r="K917" t="s">
        <v>1931</v>
      </c>
      <c r="L917" t="s">
        <v>1930</v>
      </c>
      <c r="M917" s="27" t="s">
        <v>1058</v>
      </c>
      <c r="N917" s="53" t="s">
        <v>23</v>
      </c>
      <c r="O917">
        <v>50000</v>
      </c>
      <c r="P917" s="9">
        <v>50000</v>
      </c>
      <c r="Q917" s="61">
        <f t="shared" si="15"/>
        <v>9.9999999999999995E-7</v>
      </c>
    </row>
    <row r="918" spans="1:17" outlineLevel="3">
      <c r="A918">
        <v>917</v>
      </c>
      <c r="B918">
        <v>4</v>
      </c>
      <c r="C918" t="s">
        <v>1932</v>
      </c>
      <c r="D918" t="s">
        <v>1932</v>
      </c>
      <c r="E918" t="s">
        <v>83</v>
      </c>
      <c r="F918" t="s">
        <v>83</v>
      </c>
      <c r="G918" t="s">
        <v>29</v>
      </c>
      <c r="H918" t="s">
        <v>1053</v>
      </c>
      <c r="I918" t="s">
        <v>86</v>
      </c>
      <c r="K918" t="s">
        <v>1933</v>
      </c>
      <c r="L918" t="s">
        <v>1932</v>
      </c>
      <c r="M918" s="27" t="s">
        <v>1145</v>
      </c>
      <c r="N918" s="53" t="s">
        <v>23</v>
      </c>
      <c r="O918">
        <v>50000</v>
      </c>
      <c r="P918" s="9">
        <v>50000</v>
      </c>
      <c r="Q918" s="61">
        <f t="shared" si="15"/>
        <v>9.9999999999999995E-7</v>
      </c>
    </row>
    <row r="919" spans="1:17" outlineLevel="3">
      <c r="A919">
        <v>918</v>
      </c>
      <c r="B919">
        <v>4</v>
      </c>
      <c r="C919" t="s">
        <v>1934</v>
      </c>
      <c r="D919" t="s">
        <v>1934</v>
      </c>
      <c r="E919" t="s">
        <v>83</v>
      </c>
      <c r="F919" t="s">
        <v>83</v>
      </c>
      <c r="G919" t="s">
        <v>29</v>
      </c>
      <c r="H919" t="s">
        <v>1053</v>
      </c>
      <c r="I919" t="s">
        <v>86</v>
      </c>
      <c r="K919" t="s">
        <v>1935</v>
      </c>
      <c r="L919" t="s">
        <v>1934</v>
      </c>
      <c r="M919" s="27" t="s">
        <v>1145</v>
      </c>
      <c r="N919" s="53" t="s">
        <v>23</v>
      </c>
      <c r="O919">
        <v>50000</v>
      </c>
      <c r="P919" s="9">
        <v>50000</v>
      </c>
      <c r="Q919" s="61">
        <f t="shared" si="15"/>
        <v>9.9999999999999995E-7</v>
      </c>
    </row>
    <row r="920" spans="1:17" outlineLevel="3">
      <c r="A920">
        <v>919</v>
      </c>
      <c r="B920">
        <v>4</v>
      </c>
      <c r="C920" t="s">
        <v>1936</v>
      </c>
      <c r="D920" t="s">
        <v>1936</v>
      </c>
      <c r="E920" t="s">
        <v>83</v>
      </c>
      <c r="F920" t="s">
        <v>83</v>
      </c>
      <c r="G920" t="s">
        <v>29</v>
      </c>
      <c r="H920" t="s">
        <v>1053</v>
      </c>
      <c r="I920" t="s">
        <v>86</v>
      </c>
      <c r="K920" t="s">
        <v>1937</v>
      </c>
      <c r="L920" t="s">
        <v>1936</v>
      </c>
      <c r="M920" s="27" t="s">
        <v>1145</v>
      </c>
      <c r="N920" s="53" t="s">
        <v>23</v>
      </c>
      <c r="O920">
        <v>50000</v>
      </c>
      <c r="P920" s="9">
        <v>50000</v>
      </c>
      <c r="Q920" s="61">
        <f t="shared" si="15"/>
        <v>9.9999999999999995E-7</v>
      </c>
    </row>
    <row r="921" spans="1:17" outlineLevel="3">
      <c r="A921">
        <v>920</v>
      </c>
      <c r="B921">
        <v>4</v>
      </c>
      <c r="C921" t="s">
        <v>1938</v>
      </c>
      <c r="D921" t="s">
        <v>1938</v>
      </c>
      <c r="E921" t="s">
        <v>83</v>
      </c>
      <c r="F921" t="s">
        <v>83</v>
      </c>
      <c r="G921" t="s">
        <v>29</v>
      </c>
      <c r="H921" t="s">
        <v>1053</v>
      </c>
      <c r="I921" t="s">
        <v>86</v>
      </c>
      <c r="K921" t="s">
        <v>1939</v>
      </c>
      <c r="L921" t="s">
        <v>1938</v>
      </c>
      <c r="M921" s="27" t="s">
        <v>1058</v>
      </c>
      <c r="N921" s="53" t="s">
        <v>23</v>
      </c>
      <c r="O921">
        <v>49500</v>
      </c>
      <c r="P921" s="9">
        <v>49500</v>
      </c>
      <c r="Q921" s="61">
        <f t="shared" si="15"/>
        <v>9.9999999999999995E-7</v>
      </c>
    </row>
    <row r="922" spans="1:17" outlineLevel="3">
      <c r="A922">
        <v>921</v>
      </c>
      <c r="B922">
        <v>4</v>
      </c>
      <c r="C922" t="s">
        <v>1940</v>
      </c>
      <c r="D922" t="s">
        <v>1940</v>
      </c>
      <c r="E922" t="s">
        <v>83</v>
      </c>
      <c r="F922" t="s">
        <v>83</v>
      </c>
      <c r="G922" t="s">
        <v>29</v>
      </c>
      <c r="H922" t="s">
        <v>1053</v>
      </c>
      <c r="I922" t="s">
        <v>86</v>
      </c>
      <c r="K922" t="s">
        <v>1941</v>
      </c>
      <c r="L922" t="s">
        <v>1940</v>
      </c>
      <c r="M922" s="27" t="s">
        <v>1145</v>
      </c>
      <c r="N922" s="53" t="s">
        <v>23</v>
      </c>
      <c r="O922">
        <v>49496</v>
      </c>
      <c r="P922" s="9">
        <v>49496</v>
      </c>
      <c r="Q922" s="61">
        <f t="shared" si="15"/>
        <v>9.9999999999999995E-7</v>
      </c>
    </row>
    <row r="923" spans="1:17" outlineLevel="3">
      <c r="A923">
        <v>922</v>
      </c>
      <c r="B923">
        <v>4</v>
      </c>
      <c r="C923" t="s">
        <v>1942</v>
      </c>
      <c r="D923" t="s">
        <v>1942</v>
      </c>
      <c r="E923" t="s">
        <v>83</v>
      </c>
      <c r="F923" t="s">
        <v>83</v>
      </c>
      <c r="G923" t="s">
        <v>29</v>
      </c>
      <c r="H923" t="s">
        <v>1053</v>
      </c>
      <c r="I923" t="s">
        <v>86</v>
      </c>
      <c r="K923" t="s">
        <v>1943</v>
      </c>
      <c r="L923" t="s">
        <v>1942</v>
      </c>
      <c r="M923" s="27" t="s">
        <v>1058</v>
      </c>
      <c r="N923" s="53" t="s">
        <v>23</v>
      </c>
      <c r="O923">
        <v>49000</v>
      </c>
      <c r="P923" s="9">
        <v>49000</v>
      </c>
      <c r="Q923" s="61">
        <f t="shared" si="15"/>
        <v>9.9999999999999995E-7</v>
      </c>
    </row>
    <row r="924" spans="1:17" outlineLevel="3">
      <c r="A924">
        <v>923</v>
      </c>
      <c r="B924">
        <v>4</v>
      </c>
      <c r="C924" t="s">
        <v>1944</v>
      </c>
      <c r="D924" t="s">
        <v>1944</v>
      </c>
      <c r="E924" t="s">
        <v>83</v>
      </c>
      <c r="F924" t="s">
        <v>83</v>
      </c>
      <c r="G924" t="s">
        <v>29</v>
      </c>
      <c r="H924" t="s">
        <v>1053</v>
      </c>
      <c r="I924" t="s">
        <v>86</v>
      </c>
      <c r="K924" t="s">
        <v>1945</v>
      </c>
      <c r="L924" t="s">
        <v>1944</v>
      </c>
      <c r="M924" s="27" t="s">
        <v>1058</v>
      </c>
      <c r="N924" s="53" t="s">
        <v>23</v>
      </c>
      <c r="O924">
        <v>48500</v>
      </c>
      <c r="P924" s="9">
        <v>48500</v>
      </c>
      <c r="Q924" s="61">
        <f t="shared" si="15"/>
        <v>9.9999999999999995E-7</v>
      </c>
    </row>
    <row r="925" spans="1:17" outlineLevel="3">
      <c r="A925">
        <v>924</v>
      </c>
      <c r="B925">
        <v>4</v>
      </c>
      <c r="C925" t="s">
        <v>1946</v>
      </c>
      <c r="D925" t="s">
        <v>1946</v>
      </c>
      <c r="E925" t="s">
        <v>83</v>
      </c>
      <c r="F925" t="s">
        <v>83</v>
      </c>
      <c r="G925" t="s">
        <v>29</v>
      </c>
      <c r="H925" t="s">
        <v>1053</v>
      </c>
      <c r="I925" t="s">
        <v>86</v>
      </c>
      <c r="K925" t="s">
        <v>1947</v>
      </c>
      <c r="L925" t="s">
        <v>1946</v>
      </c>
      <c r="M925" s="27" t="s">
        <v>1058</v>
      </c>
      <c r="N925" s="53" t="s">
        <v>23</v>
      </c>
      <c r="O925">
        <v>47868</v>
      </c>
      <c r="P925" s="9">
        <v>47868</v>
      </c>
      <c r="Q925" s="61">
        <f t="shared" si="15"/>
        <v>9.9999999999999995E-7</v>
      </c>
    </row>
    <row r="926" spans="1:17" outlineLevel="3">
      <c r="A926">
        <v>925</v>
      </c>
      <c r="B926">
        <v>4</v>
      </c>
      <c r="C926" t="s">
        <v>1948</v>
      </c>
      <c r="D926" t="s">
        <v>1948</v>
      </c>
      <c r="E926" t="s">
        <v>83</v>
      </c>
      <c r="F926" t="s">
        <v>83</v>
      </c>
      <c r="G926" t="s">
        <v>29</v>
      </c>
      <c r="H926" t="s">
        <v>1053</v>
      </c>
      <c r="I926" t="s">
        <v>86</v>
      </c>
      <c r="K926" t="s">
        <v>1949</v>
      </c>
      <c r="L926" t="s">
        <v>1948</v>
      </c>
      <c r="M926" s="27" t="s">
        <v>1058</v>
      </c>
      <c r="N926" s="53" t="s">
        <v>23</v>
      </c>
      <c r="O926">
        <v>46400</v>
      </c>
      <c r="P926" s="9">
        <v>46400</v>
      </c>
      <c r="Q926" s="61">
        <f t="shared" si="15"/>
        <v>9.9999999999999995E-7</v>
      </c>
    </row>
    <row r="927" spans="1:17" outlineLevel="3">
      <c r="A927">
        <v>926</v>
      </c>
      <c r="B927">
        <v>4</v>
      </c>
      <c r="C927" t="s">
        <v>1950</v>
      </c>
      <c r="D927" t="s">
        <v>1950</v>
      </c>
      <c r="E927" t="s">
        <v>83</v>
      </c>
      <c r="F927" t="s">
        <v>83</v>
      </c>
      <c r="G927" t="s">
        <v>29</v>
      </c>
      <c r="H927" t="s">
        <v>1053</v>
      </c>
      <c r="I927" t="s">
        <v>86</v>
      </c>
      <c r="K927" t="s">
        <v>1951</v>
      </c>
      <c r="L927" t="s">
        <v>1950</v>
      </c>
      <c r="M927" s="27" t="s">
        <v>1058</v>
      </c>
      <c r="N927" s="53" t="s">
        <v>23</v>
      </c>
      <c r="O927">
        <v>46200</v>
      </c>
      <c r="P927" s="9">
        <v>46200</v>
      </c>
      <c r="Q927" s="61">
        <f t="shared" si="15"/>
        <v>9.9999999999999995E-7</v>
      </c>
    </row>
    <row r="928" spans="1:17" outlineLevel="3">
      <c r="A928">
        <v>927</v>
      </c>
      <c r="B928">
        <v>4</v>
      </c>
      <c r="C928" t="s">
        <v>1952</v>
      </c>
      <c r="D928" t="s">
        <v>1952</v>
      </c>
      <c r="E928" t="s">
        <v>83</v>
      </c>
      <c r="F928" t="s">
        <v>83</v>
      </c>
      <c r="G928" t="s">
        <v>29</v>
      </c>
      <c r="H928" t="s">
        <v>1053</v>
      </c>
      <c r="I928" t="s">
        <v>86</v>
      </c>
      <c r="K928" t="s">
        <v>1953</v>
      </c>
      <c r="L928" t="s">
        <v>1952</v>
      </c>
      <c r="M928" s="27" t="s">
        <v>1058</v>
      </c>
      <c r="N928" s="53" t="s">
        <v>23</v>
      </c>
      <c r="O928">
        <v>46000</v>
      </c>
      <c r="P928" s="9">
        <v>46000</v>
      </c>
      <c r="Q928" s="61">
        <f t="shared" si="15"/>
        <v>9.9999999999999995E-7</v>
      </c>
    </row>
    <row r="929" spans="1:17" outlineLevel="3">
      <c r="A929">
        <v>928</v>
      </c>
      <c r="B929">
        <v>4</v>
      </c>
      <c r="C929" t="s">
        <v>1954</v>
      </c>
      <c r="D929" t="s">
        <v>1954</v>
      </c>
      <c r="E929" t="s">
        <v>83</v>
      </c>
      <c r="F929" t="s">
        <v>83</v>
      </c>
      <c r="G929" t="s">
        <v>29</v>
      </c>
      <c r="H929" t="s">
        <v>1053</v>
      </c>
      <c r="I929" t="s">
        <v>86</v>
      </c>
      <c r="K929" t="s">
        <v>1955</v>
      </c>
      <c r="L929" t="s">
        <v>1954</v>
      </c>
      <c r="M929" s="27" t="s">
        <v>1058</v>
      </c>
      <c r="N929" s="53" t="s">
        <v>23</v>
      </c>
      <c r="O929">
        <v>45205</v>
      </c>
      <c r="P929" s="9">
        <v>45205</v>
      </c>
      <c r="Q929" s="61">
        <f t="shared" si="15"/>
        <v>9.9999999999999995E-7</v>
      </c>
    </row>
    <row r="930" spans="1:17" outlineLevel="3">
      <c r="A930">
        <v>929</v>
      </c>
      <c r="B930">
        <v>4</v>
      </c>
      <c r="C930" t="s">
        <v>1956</v>
      </c>
      <c r="D930" t="s">
        <v>1956</v>
      </c>
      <c r="E930" t="s">
        <v>83</v>
      </c>
      <c r="F930" t="s">
        <v>83</v>
      </c>
      <c r="G930" t="s">
        <v>29</v>
      </c>
      <c r="H930" t="s">
        <v>1053</v>
      </c>
      <c r="I930" t="s">
        <v>86</v>
      </c>
      <c r="K930" t="s">
        <v>1957</v>
      </c>
      <c r="L930" t="s">
        <v>1956</v>
      </c>
      <c r="M930" s="27" t="s">
        <v>1058</v>
      </c>
      <c r="N930" s="53" t="s">
        <v>23</v>
      </c>
      <c r="O930">
        <v>45000</v>
      </c>
      <c r="P930" s="9">
        <v>45000</v>
      </c>
      <c r="Q930" s="61">
        <f t="shared" si="15"/>
        <v>9.9999999999999995E-7</v>
      </c>
    </row>
    <row r="931" spans="1:17" outlineLevel="3">
      <c r="A931">
        <v>930</v>
      </c>
      <c r="B931">
        <v>4</v>
      </c>
      <c r="C931" t="s">
        <v>1958</v>
      </c>
      <c r="D931" t="s">
        <v>1958</v>
      </c>
      <c r="E931" t="s">
        <v>83</v>
      </c>
      <c r="F931" t="s">
        <v>83</v>
      </c>
      <c r="G931" t="s">
        <v>29</v>
      </c>
      <c r="H931" t="s">
        <v>1053</v>
      </c>
      <c r="I931" t="s">
        <v>86</v>
      </c>
      <c r="K931" t="s">
        <v>1959</v>
      </c>
      <c r="L931" t="s">
        <v>1958</v>
      </c>
      <c r="M931" s="27" t="s">
        <v>1145</v>
      </c>
      <c r="N931" s="53" t="s">
        <v>23</v>
      </c>
      <c r="O931">
        <v>45000</v>
      </c>
      <c r="P931" s="9">
        <v>45000</v>
      </c>
      <c r="Q931" s="61">
        <f t="shared" si="15"/>
        <v>9.9999999999999995E-7</v>
      </c>
    </row>
    <row r="932" spans="1:17" outlineLevel="3">
      <c r="A932">
        <v>931</v>
      </c>
      <c r="B932">
        <v>4</v>
      </c>
      <c r="C932" t="s">
        <v>1960</v>
      </c>
      <c r="D932" t="s">
        <v>1960</v>
      </c>
      <c r="E932" t="s">
        <v>83</v>
      </c>
      <c r="F932" t="s">
        <v>83</v>
      </c>
      <c r="G932" t="s">
        <v>29</v>
      </c>
      <c r="H932" t="s">
        <v>1053</v>
      </c>
      <c r="I932" t="s">
        <v>86</v>
      </c>
      <c r="K932" t="s">
        <v>1961</v>
      </c>
      <c r="L932" t="s">
        <v>1960</v>
      </c>
      <c r="M932" s="27" t="s">
        <v>1145</v>
      </c>
      <c r="N932" s="53" t="s">
        <v>23</v>
      </c>
      <c r="O932">
        <v>45000</v>
      </c>
      <c r="P932" s="9">
        <v>45000</v>
      </c>
      <c r="Q932" s="61">
        <f t="shared" si="15"/>
        <v>9.9999999999999995E-7</v>
      </c>
    </row>
    <row r="933" spans="1:17" outlineLevel="3">
      <c r="A933">
        <v>932</v>
      </c>
      <c r="B933">
        <v>4</v>
      </c>
      <c r="C933" t="s">
        <v>1962</v>
      </c>
      <c r="D933" t="s">
        <v>1962</v>
      </c>
      <c r="E933" t="s">
        <v>83</v>
      </c>
      <c r="F933" t="s">
        <v>83</v>
      </c>
      <c r="G933" t="s">
        <v>29</v>
      </c>
      <c r="H933" t="s">
        <v>1053</v>
      </c>
      <c r="I933" t="s">
        <v>86</v>
      </c>
      <c r="K933" t="s">
        <v>1963</v>
      </c>
      <c r="L933" t="s">
        <v>1962</v>
      </c>
      <c r="M933" s="27" t="s">
        <v>1145</v>
      </c>
      <c r="N933" s="53" t="s">
        <v>23</v>
      </c>
      <c r="O933">
        <v>45000</v>
      </c>
      <c r="P933" s="9">
        <v>45000</v>
      </c>
      <c r="Q933" s="61">
        <f t="shared" si="15"/>
        <v>9.9999999999999995E-7</v>
      </c>
    </row>
    <row r="934" spans="1:17" outlineLevel="3">
      <c r="A934">
        <v>933</v>
      </c>
      <c r="B934">
        <v>4</v>
      </c>
      <c r="C934" t="s">
        <v>1964</v>
      </c>
      <c r="D934" t="s">
        <v>1964</v>
      </c>
      <c r="E934" t="s">
        <v>83</v>
      </c>
      <c r="F934" t="s">
        <v>83</v>
      </c>
      <c r="G934" t="s">
        <v>29</v>
      </c>
      <c r="H934" t="s">
        <v>1053</v>
      </c>
      <c r="I934" t="s">
        <v>86</v>
      </c>
      <c r="K934" t="s">
        <v>1965</v>
      </c>
      <c r="L934" t="s">
        <v>1964</v>
      </c>
      <c r="M934" s="27" t="s">
        <v>1058</v>
      </c>
      <c r="N934" s="53" t="s">
        <v>23</v>
      </c>
      <c r="O934">
        <v>45000</v>
      </c>
      <c r="P934" s="9">
        <v>45000</v>
      </c>
      <c r="Q934" s="61">
        <f t="shared" si="15"/>
        <v>9.9999999999999995E-7</v>
      </c>
    </row>
    <row r="935" spans="1:17" outlineLevel="3">
      <c r="A935">
        <v>934</v>
      </c>
      <c r="B935">
        <v>4</v>
      </c>
      <c r="C935" t="s">
        <v>1966</v>
      </c>
      <c r="D935" t="s">
        <v>1966</v>
      </c>
      <c r="E935" t="s">
        <v>83</v>
      </c>
      <c r="F935" t="s">
        <v>83</v>
      </c>
      <c r="G935" t="s">
        <v>29</v>
      </c>
      <c r="H935" t="s">
        <v>1053</v>
      </c>
      <c r="I935" t="s">
        <v>86</v>
      </c>
      <c r="K935" t="s">
        <v>1967</v>
      </c>
      <c r="L935" t="s">
        <v>1966</v>
      </c>
      <c r="M935" s="27" t="s">
        <v>1058</v>
      </c>
      <c r="N935" s="53" t="s">
        <v>23</v>
      </c>
      <c r="O935">
        <v>45000</v>
      </c>
      <c r="P935" s="9">
        <v>45000</v>
      </c>
      <c r="Q935" s="61">
        <f t="shared" si="15"/>
        <v>9.9999999999999995E-7</v>
      </c>
    </row>
    <row r="936" spans="1:17" outlineLevel="3">
      <c r="A936">
        <v>935</v>
      </c>
      <c r="B936">
        <v>4</v>
      </c>
      <c r="C936" t="s">
        <v>1968</v>
      </c>
      <c r="D936" t="s">
        <v>1968</v>
      </c>
      <c r="E936" t="s">
        <v>83</v>
      </c>
      <c r="F936" t="s">
        <v>83</v>
      </c>
      <c r="G936" t="s">
        <v>29</v>
      </c>
      <c r="H936" t="s">
        <v>1053</v>
      </c>
      <c r="I936" t="s">
        <v>86</v>
      </c>
      <c r="K936" t="s">
        <v>1969</v>
      </c>
      <c r="L936" t="s">
        <v>1968</v>
      </c>
      <c r="M936" s="27" t="s">
        <v>1145</v>
      </c>
      <c r="N936" s="53" t="s">
        <v>23</v>
      </c>
      <c r="O936">
        <v>45000</v>
      </c>
      <c r="P936" s="9">
        <v>45000</v>
      </c>
      <c r="Q936" s="61">
        <f t="shared" si="15"/>
        <v>9.9999999999999995E-7</v>
      </c>
    </row>
    <row r="937" spans="1:17" outlineLevel="3">
      <c r="A937">
        <v>936</v>
      </c>
      <c r="B937">
        <v>4</v>
      </c>
      <c r="C937" t="s">
        <v>1970</v>
      </c>
      <c r="D937" t="s">
        <v>1970</v>
      </c>
      <c r="E937" t="s">
        <v>83</v>
      </c>
      <c r="F937" t="s">
        <v>83</v>
      </c>
      <c r="G937" t="s">
        <v>29</v>
      </c>
      <c r="H937" t="s">
        <v>1053</v>
      </c>
      <c r="I937" t="s">
        <v>86</v>
      </c>
      <c r="K937" t="s">
        <v>1971</v>
      </c>
      <c r="L937" t="s">
        <v>1970</v>
      </c>
      <c r="M937" s="27" t="s">
        <v>1058</v>
      </c>
      <c r="N937" s="53" t="s">
        <v>23</v>
      </c>
      <c r="O937">
        <v>44000</v>
      </c>
      <c r="P937" s="9">
        <v>44000</v>
      </c>
      <c r="Q937" s="61">
        <f t="shared" si="15"/>
        <v>9.9999999999999995E-7</v>
      </c>
    </row>
    <row r="938" spans="1:17" outlineLevel="3">
      <c r="A938">
        <v>937</v>
      </c>
      <c r="B938">
        <v>4</v>
      </c>
      <c r="C938" t="s">
        <v>1972</v>
      </c>
      <c r="D938" t="s">
        <v>1972</v>
      </c>
      <c r="E938" t="s">
        <v>83</v>
      </c>
      <c r="F938" t="s">
        <v>83</v>
      </c>
      <c r="G938" t="s">
        <v>29</v>
      </c>
      <c r="H938" t="s">
        <v>1053</v>
      </c>
      <c r="I938" t="s">
        <v>86</v>
      </c>
      <c r="K938" t="s">
        <v>1973</v>
      </c>
      <c r="L938" t="s">
        <v>1972</v>
      </c>
      <c r="M938" s="27" t="s">
        <v>1058</v>
      </c>
      <c r="N938" s="53" t="s">
        <v>23</v>
      </c>
      <c r="O938">
        <v>42536</v>
      </c>
      <c r="P938" s="9">
        <v>42536</v>
      </c>
      <c r="Q938" s="61">
        <f t="shared" si="15"/>
        <v>9.9999999999999995E-7</v>
      </c>
    </row>
    <row r="939" spans="1:17" outlineLevel="3">
      <c r="A939">
        <v>938</v>
      </c>
      <c r="B939">
        <v>4</v>
      </c>
      <c r="C939" t="s">
        <v>1974</v>
      </c>
      <c r="D939" t="s">
        <v>1974</v>
      </c>
      <c r="E939" t="s">
        <v>83</v>
      </c>
      <c r="F939" t="s">
        <v>83</v>
      </c>
      <c r="G939" t="s">
        <v>29</v>
      </c>
      <c r="H939" t="s">
        <v>1053</v>
      </c>
      <c r="I939" t="s">
        <v>86</v>
      </c>
      <c r="K939" t="s">
        <v>1975</v>
      </c>
      <c r="L939" t="s">
        <v>1974</v>
      </c>
      <c r="M939" s="27" t="s">
        <v>1145</v>
      </c>
      <c r="N939" s="53" t="s">
        <v>23</v>
      </c>
      <c r="O939">
        <v>40000</v>
      </c>
      <c r="P939" s="9">
        <v>40000</v>
      </c>
      <c r="Q939" s="61">
        <f t="shared" si="15"/>
        <v>9.9999999999999995E-7</v>
      </c>
    </row>
    <row r="940" spans="1:17" outlineLevel="3">
      <c r="A940">
        <v>939</v>
      </c>
      <c r="B940">
        <v>4</v>
      </c>
      <c r="C940" t="s">
        <v>1976</v>
      </c>
      <c r="D940" t="s">
        <v>1976</v>
      </c>
      <c r="E940" t="s">
        <v>83</v>
      </c>
      <c r="F940" t="s">
        <v>83</v>
      </c>
      <c r="G940" t="s">
        <v>29</v>
      </c>
      <c r="H940" t="s">
        <v>1053</v>
      </c>
      <c r="I940" t="s">
        <v>86</v>
      </c>
      <c r="K940" t="s">
        <v>1977</v>
      </c>
      <c r="L940" t="s">
        <v>1976</v>
      </c>
      <c r="M940" s="27" t="s">
        <v>1058</v>
      </c>
      <c r="N940" s="53" t="s">
        <v>23</v>
      </c>
      <c r="O940">
        <v>40000</v>
      </c>
      <c r="P940" s="9">
        <v>40000</v>
      </c>
      <c r="Q940" s="61">
        <f t="shared" si="15"/>
        <v>9.9999999999999995E-7</v>
      </c>
    </row>
    <row r="941" spans="1:17" outlineLevel="3">
      <c r="A941">
        <v>940</v>
      </c>
      <c r="B941">
        <v>4</v>
      </c>
      <c r="C941" t="s">
        <v>1978</v>
      </c>
      <c r="D941" t="s">
        <v>1978</v>
      </c>
      <c r="E941" t="s">
        <v>83</v>
      </c>
      <c r="F941" t="s">
        <v>83</v>
      </c>
      <c r="G941" t="s">
        <v>29</v>
      </c>
      <c r="H941" t="s">
        <v>1053</v>
      </c>
      <c r="I941" t="s">
        <v>86</v>
      </c>
      <c r="K941" t="s">
        <v>1979</v>
      </c>
      <c r="L941" t="s">
        <v>1978</v>
      </c>
      <c r="M941" s="27" t="s">
        <v>1145</v>
      </c>
      <c r="N941" s="53" t="s">
        <v>23</v>
      </c>
      <c r="O941">
        <v>40000</v>
      </c>
      <c r="P941" s="9">
        <v>40000</v>
      </c>
      <c r="Q941" s="61">
        <f t="shared" si="15"/>
        <v>9.9999999999999995E-7</v>
      </c>
    </row>
    <row r="942" spans="1:17" outlineLevel="3">
      <c r="A942">
        <v>941</v>
      </c>
      <c r="B942">
        <v>4</v>
      </c>
      <c r="C942" t="s">
        <v>1980</v>
      </c>
      <c r="D942" t="s">
        <v>1980</v>
      </c>
      <c r="E942" t="s">
        <v>83</v>
      </c>
      <c r="F942" t="s">
        <v>83</v>
      </c>
      <c r="G942" t="s">
        <v>29</v>
      </c>
      <c r="H942" t="s">
        <v>1053</v>
      </c>
      <c r="I942" t="s">
        <v>86</v>
      </c>
      <c r="K942" t="s">
        <v>1981</v>
      </c>
      <c r="L942" t="s">
        <v>1980</v>
      </c>
      <c r="M942" s="27" t="s">
        <v>1058</v>
      </c>
      <c r="N942" s="53" t="s">
        <v>23</v>
      </c>
      <c r="O942">
        <v>40000</v>
      </c>
      <c r="P942" s="9">
        <v>40000</v>
      </c>
      <c r="Q942" s="61">
        <f t="shared" si="15"/>
        <v>9.9999999999999995E-7</v>
      </c>
    </row>
    <row r="943" spans="1:17" outlineLevel="3">
      <c r="A943">
        <v>942</v>
      </c>
      <c r="B943">
        <v>4</v>
      </c>
      <c r="C943" t="s">
        <v>1982</v>
      </c>
      <c r="D943" t="s">
        <v>1982</v>
      </c>
      <c r="E943" t="s">
        <v>83</v>
      </c>
      <c r="F943" t="s">
        <v>83</v>
      </c>
      <c r="G943" t="s">
        <v>29</v>
      </c>
      <c r="H943" t="s">
        <v>1053</v>
      </c>
      <c r="I943" t="s">
        <v>86</v>
      </c>
      <c r="K943" t="s">
        <v>1983</v>
      </c>
      <c r="L943" t="s">
        <v>1982</v>
      </c>
      <c r="M943" s="27" t="s">
        <v>1145</v>
      </c>
      <c r="N943" s="53" t="s">
        <v>23</v>
      </c>
      <c r="O943">
        <v>40000</v>
      </c>
      <c r="P943" s="9">
        <v>40000</v>
      </c>
      <c r="Q943" s="61">
        <f t="shared" si="15"/>
        <v>9.9999999999999995E-7</v>
      </c>
    </row>
    <row r="944" spans="1:17" outlineLevel="3">
      <c r="A944">
        <v>943</v>
      </c>
      <c r="B944">
        <v>4</v>
      </c>
      <c r="C944" t="s">
        <v>1984</v>
      </c>
      <c r="D944" t="s">
        <v>1984</v>
      </c>
      <c r="E944" t="s">
        <v>83</v>
      </c>
      <c r="F944" t="s">
        <v>83</v>
      </c>
      <c r="G944" t="s">
        <v>29</v>
      </c>
      <c r="H944" t="s">
        <v>1053</v>
      </c>
      <c r="I944" t="s">
        <v>86</v>
      </c>
      <c r="K944" t="s">
        <v>1985</v>
      </c>
      <c r="L944" t="s">
        <v>1984</v>
      </c>
      <c r="M944" s="27" t="s">
        <v>1058</v>
      </c>
      <c r="N944" s="53" t="s">
        <v>23</v>
      </c>
      <c r="O944">
        <v>40000</v>
      </c>
      <c r="P944" s="9">
        <v>40000</v>
      </c>
      <c r="Q944" s="61">
        <f t="shared" si="15"/>
        <v>9.9999999999999995E-7</v>
      </c>
    </row>
    <row r="945" spans="1:17" outlineLevel="3">
      <c r="A945">
        <v>944</v>
      </c>
      <c r="B945">
        <v>4</v>
      </c>
      <c r="C945" t="s">
        <v>1986</v>
      </c>
      <c r="D945" t="s">
        <v>1986</v>
      </c>
      <c r="E945" t="s">
        <v>83</v>
      </c>
      <c r="F945" t="s">
        <v>83</v>
      </c>
      <c r="G945" t="s">
        <v>29</v>
      </c>
      <c r="H945" t="s">
        <v>1053</v>
      </c>
      <c r="I945" t="s">
        <v>86</v>
      </c>
      <c r="K945" t="s">
        <v>1987</v>
      </c>
      <c r="L945" t="s">
        <v>1986</v>
      </c>
      <c r="M945" s="27" t="s">
        <v>1145</v>
      </c>
      <c r="N945" s="53" t="s">
        <v>23</v>
      </c>
      <c r="O945">
        <v>40000</v>
      </c>
      <c r="P945" s="9">
        <v>40000</v>
      </c>
      <c r="Q945" s="61">
        <f t="shared" si="15"/>
        <v>9.9999999999999995E-7</v>
      </c>
    </row>
    <row r="946" spans="1:17" outlineLevel="3">
      <c r="A946">
        <v>945</v>
      </c>
      <c r="B946">
        <v>4</v>
      </c>
      <c r="C946" t="s">
        <v>1988</v>
      </c>
      <c r="D946" t="s">
        <v>1988</v>
      </c>
      <c r="E946" t="s">
        <v>83</v>
      </c>
      <c r="F946" t="s">
        <v>83</v>
      </c>
      <c r="G946" t="s">
        <v>29</v>
      </c>
      <c r="H946" t="s">
        <v>1053</v>
      </c>
      <c r="I946" t="s">
        <v>86</v>
      </c>
      <c r="K946" t="s">
        <v>1989</v>
      </c>
      <c r="L946" t="s">
        <v>1988</v>
      </c>
      <c r="M946" s="27" t="s">
        <v>1145</v>
      </c>
      <c r="N946" s="53" t="s">
        <v>23</v>
      </c>
      <c r="O946">
        <v>40000</v>
      </c>
      <c r="P946" s="9">
        <v>40000</v>
      </c>
      <c r="Q946" s="61">
        <f t="shared" si="15"/>
        <v>9.9999999999999995E-7</v>
      </c>
    </row>
    <row r="947" spans="1:17" outlineLevel="3">
      <c r="A947">
        <v>946</v>
      </c>
      <c r="B947">
        <v>4</v>
      </c>
      <c r="C947" t="s">
        <v>1990</v>
      </c>
      <c r="D947" t="s">
        <v>1990</v>
      </c>
      <c r="E947" t="s">
        <v>83</v>
      </c>
      <c r="F947" t="s">
        <v>83</v>
      </c>
      <c r="G947" t="s">
        <v>29</v>
      </c>
      <c r="H947" t="s">
        <v>1053</v>
      </c>
      <c r="I947" t="s">
        <v>86</v>
      </c>
      <c r="K947" t="s">
        <v>1991</v>
      </c>
      <c r="L947" t="s">
        <v>1990</v>
      </c>
      <c r="M947" s="27" t="s">
        <v>1055</v>
      </c>
      <c r="N947" s="53" t="s">
        <v>23</v>
      </c>
      <c r="O947">
        <v>40000</v>
      </c>
      <c r="P947" s="9">
        <v>40000</v>
      </c>
      <c r="Q947" s="61">
        <f t="shared" si="15"/>
        <v>9.9999999999999995E-7</v>
      </c>
    </row>
    <row r="948" spans="1:17" outlineLevel="3">
      <c r="A948">
        <v>947</v>
      </c>
      <c r="B948">
        <v>4</v>
      </c>
      <c r="C948" t="s">
        <v>1992</v>
      </c>
      <c r="D948" t="s">
        <v>1992</v>
      </c>
      <c r="E948" t="s">
        <v>83</v>
      </c>
      <c r="F948" t="s">
        <v>83</v>
      </c>
      <c r="G948" t="s">
        <v>29</v>
      </c>
      <c r="H948" t="s">
        <v>1053</v>
      </c>
      <c r="I948" t="s">
        <v>86</v>
      </c>
      <c r="K948" t="s">
        <v>1993</v>
      </c>
      <c r="L948" t="s">
        <v>1992</v>
      </c>
      <c r="M948" s="27" t="s">
        <v>1055</v>
      </c>
      <c r="N948" s="53" t="s">
        <v>23</v>
      </c>
      <c r="O948">
        <v>38000</v>
      </c>
      <c r="P948" s="9">
        <v>38000</v>
      </c>
      <c r="Q948" s="61">
        <f t="shared" si="15"/>
        <v>9.9999999999999995E-7</v>
      </c>
    </row>
    <row r="949" spans="1:17" outlineLevel="3">
      <c r="A949">
        <v>948</v>
      </c>
      <c r="B949">
        <v>4</v>
      </c>
      <c r="C949" t="s">
        <v>1994</v>
      </c>
      <c r="D949" t="s">
        <v>1994</v>
      </c>
      <c r="E949" t="s">
        <v>83</v>
      </c>
      <c r="F949" t="s">
        <v>83</v>
      </c>
      <c r="G949" t="s">
        <v>29</v>
      </c>
      <c r="H949" t="s">
        <v>1053</v>
      </c>
      <c r="I949" t="s">
        <v>86</v>
      </c>
      <c r="K949" t="s">
        <v>1995</v>
      </c>
      <c r="L949" t="s">
        <v>1994</v>
      </c>
      <c r="M949" s="27" t="s">
        <v>1058</v>
      </c>
      <c r="N949" s="53" t="s">
        <v>23</v>
      </c>
      <c r="O949">
        <v>37000</v>
      </c>
      <c r="P949" s="9">
        <v>37000</v>
      </c>
      <c r="Q949" s="61">
        <f t="shared" si="15"/>
        <v>9.9999999999999995E-7</v>
      </c>
    </row>
    <row r="950" spans="1:17" outlineLevel="3">
      <c r="A950">
        <v>949</v>
      </c>
      <c r="B950">
        <v>4</v>
      </c>
      <c r="C950" t="s">
        <v>1996</v>
      </c>
      <c r="D950" t="s">
        <v>1996</v>
      </c>
      <c r="E950" t="s">
        <v>83</v>
      </c>
      <c r="F950" t="s">
        <v>83</v>
      </c>
      <c r="G950" t="s">
        <v>29</v>
      </c>
      <c r="H950" t="s">
        <v>1053</v>
      </c>
      <c r="I950" t="s">
        <v>86</v>
      </c>
      <c r="K950" t="s">
        <v>1997</v>
      </c>
      <c r="L950" t="s">
        <v>1996</v>
      </c>
      <c r="M950" s="27" t="s">
        <v>1058</v>
      </c>
      <c r="N950" s="53" t="s">
        <v>23</v>
      </c>
      <c r="O950">
        <v>36000</v>
      </c>
      <c r="P950" s="9">
        <v>36000</v>
      </c>
      <c r="Q950" s="61">
        <f t="shared" si="15"/>
        <v>9.9999999999999995E-7</v>
      </c>
    </row>
    <row r="951" spans="1:17" outlineLevel="3">
      <c r="A951">
        <v>950</v>
      </c>
      <c r="B951">
        <v>4</v>
      </c>
      <c r="C951" t="s">
        <v>1998</v>
      </c>
      <c r="D951" t="s">
        <v>1998</v>
      </c>
      <c r="E951" t="s">
        <v>83</v>
      </c>
      <c r="F951" t="s">
        <v>83</v>
      </c>
      <c r="G951" t="s">
        <v>29</v>
      </c>
      <c r="H951" t="s">
        <v>1053</v>
      </c>
      <c r="I951" t="s">
        <v>86</v>
      </c>
      <c r="K951" t="s">
        <v>1999</v>
      </c>
      <c r="L951" t="s">
        <v>1998</v>
      </c>
      <c r="M951" s="27" t="s">
        <v>1145</v>
      </c>
      <c r="N951" s="53" t="s">
        <v>23</v>
      </c>
      <c r="O951">
        <v>36000</v>
      </c>
      <c r="P951" s="9">
        <v>36000</v>
      </c>
      <c r="Q951" s="61">
        <f t="shared" si="15"/>
        <v>9.9999999999999995E-7</v>
      </c>
    </row>
    <row r="952" spans="1:17" outlineLevel="3">
      <c r="A952">
        <v>951</v>
      </c>
      <c r="B952">
        <v>4</v>
      </c>
      <c r="C952" t="s">
        <v>2000</v>
      </c>
      <c r="D952" t="s">
        <v>2000</v>
      </c>
      <c r="E952" t="s">
        <v>83</v>
      </c>
      <c r="F952" t="s">
        <v>83</v>
      </c>
      <c r="G952" t="s">
        <v>29</v>
      </c>
      <c r="H952" t="s">
        <v>1053</v>
      </c>
      <c r="I952" t="s">
        <v>86</v>
      </c>
      <c r="K952" t="s">
        <v>2001</v>
      </c>
      <c r="L952" t="s">
        <v>2000</v>
      </c>
      <c r="M952" s="27" t="s">
        <v>1058</v>
      </c>
      <c r="N952" s="53" t="s">
        <v>23</v>
      </c>
      <c r="O952">
        <v>36000</v>
      </c>
      <c r="P952" s="9">
        <v>36000</v>
      </c>
      <c r="Q952" s="61">
        <f t="shared" si="15"/>
        <v>9.9999999999999995E-7</v>
      </c>
    </row>
    <row r="953" spans="1:17" outlineLevel="3">
      <c r="A953">
        <v>952</v>
      </c>
      <c r="B953">
        <v>4</v>
      </c>
      <c r="C953" t="s">
        <v>2002</v>
      </c>
      <c r="D953" t="s">
        <v>2002</v>
      </c>
      <c r="E953" t="s">
        <v>83</v>
      </c>
      <c r="F953" t="s">
        <v>83</v>
      </c>
      <c r="G953" t="s">
        <v>29</v>
      </c>
      <c r="H953" t="s">
        <v>1053</v>
      </c>
      <c r="I953" t="s">
        <v>86</v>
      </c>
      <c r="K953" t="s">
        <v>2003</v>
      </c>
      <c r="L953" t="s">
        <v>2002</v>
      </c>
      <c r="M953" s="27" t="s">
        <v>1055</v>
      </c>
      <c r="N953" s="53" t="s">
        <v>23</v>
      </c>
      <c r="O953">
        <v>35939</v>
      </c>
      <c r="P953" s="9">
        <v>35939</v>
      </c>
      <c r="Q953" s="61">
        <f t="shared" si="15"/>
        <v>9.9999999999999995E-7</v>
      </c>
    </row>
    <row r="954" spans="1:17" outlineLevel="3">
      <c r="A954">
        <v>953</v>
      </c>
      <c r="B954">
        <v>4</v>
      </c>
      <c r="C954" t="s">
        <v>2004</v>
      </c>
      <c r="D954" t="s">
        <v>2004</v>
      </c>
      <c r="E954" t="s">
        <v>83</v>
      </c>
      <c r="F954" t="s">
        <v>83</v>
      </c>
      <c r="G954" t="s">
        <v>29</v>
      </c>
      <c r="H954" t="s">
        <v>1053</v>
      </c>
      <c r="I954" t="s">
        <v>86</v>
      </c>
      <c r="K954" t="s">
        <v>2005</v>
      </c>
      <c r="L954" t="s">
        <v>2004</v>
      </c>
      <c r="M954" s="27" t="s">
        <v>1145</v>
      </c>
      <c r="N954" s="53" t="s">
        <v>23</v>
      </c>
      <c r="O954">
        <v>35000</v>
      </c>
      <c r="P954" s="9">
        <v>35000</v>
      </c>
      <c r="Q954" s="61">
        <f t="shared" si="15"/>
        <v>9.9999999999999995E-7</v>
      </c>
    </row>
    <row r="955" spans="1:17" outlineLevel="3">
      <c r="A955">
        <v>954</v>
      </c>
      <c r="B955">
        <v>4</v>
      </c>
      <c r="C955" t="s">
        <v>2006</v>
      </c>
      <c r="D955" t="s">
        <v>2006</v>
      </c>
      <c r="E955" t="s">
        <v>83</v>
      </c>
      <c r="F955" t="s">
        <v>83</v>
      </c>
      <c r="G955" t="s">
        <v>29</v>
      </c>
      <c r="H955" t="s">
        <v>1053</v>
      </c>
      <c r="I955" t="s">
        <v>86</v>
      </c>
      <c r="K955" t="s">
        <v>2007</v>
      </c>
      <c r="L955" t="s">
        <v>2006</v>
      </c>
      <c r="M955" s="27" t="s">
        <v>1055</v>
      </c>
      <c r="N955" s="53" t="s">
        <v>23</v>
      </c>
      <c r="O955">
        <v>35000</v>
      </c>
      <c r="P955" s="9">
        <v>35000</v>
      </c>
      <c r="Q955" s="61">
        <f t="shared" si="15"/>
        <v>9.9999999999999995E-7</v>
      </c>
    </row>
    <row r="956" spans="1:17" outlineLevel="3">
      <c r="A956">
        <v>955</v>
      </c>
      <c r="B956">
        <v>4</v>
      </c>
      <c r="C956" t="s">
        <v>2008</v>
      </c>
      <c r="D956" t="s">
        <v>2008</v>
      </c>
      <c r="E956" t="s">
        <v>83</v>
      </c>
      <c r="F956" t="s">
        <v>83</v>
      </c>
      <c r="G956" t="s">
        <v>29</v>
      </c>
      <c r="H956" t="s">
        <v>1053</v>
      </c>
      <c r="I956" t="s">
        <v>86</v>
      </c>
      <c r="K956" t="s">
        <v>2009</v>
      </c>
      <c r="L956" t="s">
        <v>2008</v>
      </c>
      <c r="M956" s="27" t="s">
        <v>1058</v>
      </c>
      <c r="N956" s="53" t="s">
        <v>23</v>
      </c>
      <c r="O956">
        <v>35000</v>
      </c>
      <c r="P956" s="9">
        <v>35000</v>
      </c>
      <c r="Q956" s="61">
        <f t="shared" si="15"/>
        <v>9.9999999999999995E-7</v>
      </c>
    </row>
    <row r="957" spans="1:17" outlineLevel="3">
      <c r="A957">
        <v>956</v>
      </c>
      <c r="B957">
        <v>4</v>
      </c>
      <c r="C957" t="s">
        <v>2010</v>
      </c>
      <c r="D957" t="s">
        <v>2010</v>
      </c>
      <c r="E957" t="s">
        <v>83</v>
      </c>
      <c r="F957" t="s">
        <v>83</v>
      </c>
      <c r="G957" t="s">
        <v>29</v>
      </c>
      <c r="H957" t="s">
        <v>1053</v>
      </c>
      <c r="I957" t="s">
        <v>86</v>
      </c>
      <c r="K957" t="s">
        <v>2011</v>
      </c>
      <c r="L957" t="s">
        <v>2010</v>
      </c>
      <c r="M957" s="27" t="s">
        <v>1058</v>
      </c>
      <c r="N957" s="53" t="s">
        <v>23</v>
      </c>
      <c r="O957">
        <v>34552</v>
      </c>
      <c r="P957" s="9">
        <v>34552</v>
      </c>
      <c r="Q957" s="61">
        <f t="shared" si="15"/>
        <v>9.9999999999999995E-7</v>
      </c>
    </row>
    <row r="958" spans="1:17" outlineLevel="3">
      <c r="A958">
        <v>957</v>
      </c>
      <c r="B958">
        <v>4</v>
      </c>
      <c r="C958" t="s">
        <v>2012</v>
      </c>
      <c r="D958" t="s">
        <v>2012</v>
      </c>
      <c r="E958" t="s">
        <v>83</v>
      </c>
      <c r="F958" t="s">
        <v>83</v>
      </c>
      <c r="G958" t="s">
        <v>29</v>
      </c>
      <c r="H958" t="s">
        <v>1053</v>
      </c>
      <c r="I958" t="s">
        <v>86</v>
      </c>
      <c r="K958" t="s">
        <v>2013</v>
      </c>
      <c r="L958" t="s">
        <v>2012</v>
      </c>
      <c r="M958" s="27" t="s">
        <v>1058</v>
      </c>
      <c r="N958" s="53" t="s">
        <v>23</v>
      </c>
      <c r="O958">
        <v>34552</v>
      </c>
      <c r="P958" s="9">
        <v>34552</v>
      </c>
      <c r="Q958" s="61">
        <f t="shared" si="15"/>
        <v>9.9999999999999995E-7</v>
      </c>
    </row>
    <row r="959" spans="1:17" outlineLevel="3">
      <c r="A959">
        <v>958</v>
      </c>
      <c r="B959">
        <v>4</v>
      </c>
      <c r="C959" t="s">
        <v>2014</v>
      </c>
      <c r="D959" t="s">
        <v>2014</v>
      </c>
      <c r="E959" t="s">
        <v>83</v>
      </c>
      <c r="F959" t="s">
        <v>83</v>
      </c>
      <c r="G959" t="s">
        <v>29</v>
      </c>
      <c r="H959" t="s">
        <v>1053</v>
      </c>
      <c r="I959" t="s">
        <v>86</v>
      </c>
      <c r="K959" t="s">
        <v>2015</v>
      </c>
      <c r="L959" t="s">
        <v>2014</v>
      </c>
      <c r="M959" s="27" t="s">
        <v>1058</v>
      </c>
      <c r="N959" s="53" t="s">
        <v>23</v>
      </c>
      <c r="O959">
        <v>34000</v>
      </c>
      <c r="P959" s="9">
        <v>34000</v>
      </c>
      <c r="Q959" s="61">
        <f t="shared" si="15"/>
        <v>9.9999999999999995E-7</v>
      </c>
    </row>
    <row r="960" spans="1:17" outlineLevel="3">
      <c r="A960">
        <v>959</v>
      </c>
      <c r="B960">
        <v>4</v>
      </c>
      <c r="C960" t="s">
        <v>2016</v>
      </c>
      <c r="D960" t="s">
        <v>2016</v>
      </c>
      <c r="E960" t="s">
        <v>83</v>
      </c>
      <c r="F960" t="s">
        <v>83</v>
      </c>
      <c r="G960" t="s">
        <v>29</v>
      </c>
      <c r="H960" t="s">
        <v>1053</v>
      </c>
      <c r="I960" t="s">
        <v>86</v>
      </c>
      <c r="K960" t="s">
        <v>2017</v>
      </c>
      <c r="L960" t="s">
        <v>2016</v>
      </c>
      <c r="M960" s="27" t="s">
        <v>1058</v>
      </c>
      <c r="N960" s="53" t="s">
        <v>23</v>
      </c>
      <c r="O960">
        <v>31000</v>
      </c>
      <c r="P960" s="9">
        <v>31000</v>
      </c>
      <c r="Q960" s="61">
        <f t="shared" si="15"/>
        <v>9.9999999999999995E-7</v>
      </c>
    </row>
    <row r="961" spans="1:17" outlineLevel="3">
      <c r="A961">
        <v>960</v>
      </c>
      <c r="B961">
        <v>4</v>
      </c>
      <c r="C961" t="s">
        <v>2018</v>
      </c>
      <c r="D961" t="s">
        <v>2018</v>
      </c>
      <c r="E961" t="s">
        <v>83</v>
      </c>
      <c r="F961" t="s">
        <v>83</v>
      </c>
      <c r="G961" t="s">
        <v>29</v>
      </c>
      <c r="H961" t="s">
        <v>1053</v>
      </c>
      <c r="I961" t="s">
        <v>86</v>
      </c>
      <c r="K961" t="s">
        <v>2019</v>
      </c>
      <c r="L961" t="s">
        <v>2018</v>
      </c>
      <c r="M961" s="27" t="s">
        <v>1058</v>
      </c>
      <c r="N961" s="53" t="s">
        <v>23</v>
      </c>
      <c r="O961">
        <v>30500</v>
      </c>
      <c r="P961" s="9">
        <v>30500</v>
      </c>
      <c r="Q961" s="61">
        <f t="shared" si="15"/>
        <v>9.9999999999999995E-7</v>
      </c>
    </row>
    <row r="962" spans="1:17" outlineLevel="3">
      <c r="A962">
        <v>961</v>
      </c>
      <c r="B962">
        <v>4</v>
      </c>
      <c r="C962" t="s">
        <v>2020</v>
      </c>
      <c r="D962" t="s">
        <v>2020</v>
      </c>
      <c r="E962" t="s">
        <v>83</v>
      </c>
      <c r="F962" t="s">
        <v>83</v>
      </c>
      <c r="G962" t="s">
        <v>29</v>
      </c>
      <c r="H962" t="s">
        <v>1053</v>
      </c>
      <c r="I962" t="s">
        <v>86</v>
      </c>
      <c r="K962" t="s">
        <v>2021</v>
      </c>
      <c r="L962" t="s">
        <v>2020</v>
      </c>
      <c r="M962" s="27" t="s">
        <v>1145</v>
      </c>
      <c r="N962" s="53" t="s">
        <v>23</v>
      </c>
      <c r="O962">
        <v>30000</v>
      </c>
      <c r="P962" s="9">
        <v>30000</v>
      </c>
      <c r="Q962" s="61">
        <f t="shared" si="15"/>
        <v>9.9999999999999995E-7</v>
      </c>
    </row>
    <row r="963" spans="1:17" outlineLevel="3">
      <c r="A963">
        <v>962</v>
      </c>
      <c r="B963">
        <v>4</v>
      </c>
      <c r="C963" t="s">
        <v>2022</v>
      </c>
      <c r="D963" t="s">
        <v>2022</v>
      </c>
      <c r="E963" t="s">
        <v>83</v>
      </c>
      <c r="F963" t="s">
        <v>83</v>
      </c>
      <c r="G963" t="s">
        <v>29</v>
      </c>
      <c r="H963" t="s">
        <v>1053</v>
      </c>
      <c r="I963" t="s">
        <v>86</v>
      </c>
      <c r="K963" t="s">
        <v>2023</v>
      </c>
      <c r="L963" t="s">
        <v>2022</v>
      </c>
      <c r="M963" s="27" t="s">
        <v>1058</v>
      </c>
      <c r="N963" s="53" t="s">
        <v>23</v>
      </c>
      <c r="O963">
        <v>30000</v>
      </c>
      <c r="P963" s="9">
        <v>30000</v>
      </c>
      <c r="Q963" s="61">
        <f t="shared" si="15"/>
        <v>9.9999999999999995E-7</v>
      </c>
    </row>
    <row r="964" spans="1:17" outlineLevel="3">
      <c r="A964">
        <v>963</v>
      </c>
      <c r="B964">
        <v>4</v>
      </c>
      <c r="C964" t="s">
        <v>2024</v>
      </c>
      <c r="D964" t="s">
        <v>2024</v>
      </c>
      <c r="E964" t="s">
        <v>83</v>
      </c>
      <c r="F964" t="s">
        <v>83</v>
      </c>
      <c r="G964" t="s">
        <v>29</v>
      </c>
      <c r="H964" t="s">
        <v>1053</v>
      </c>
      <c r="I964" t="s">
        <v>86</v>
      </c>
      <c r="K964" t="s">
        <v>2025</v>
      </c>
      <c r="L964" t="s">
        <v>2024</v>
      </c>
      <c r="M964" s="27" t="s">
        <v>1058</v>
      </c>
      <c r="N964" s="53" t="s">
        <v>23</v>
      </c>
      <c r="O964">
        <v>30000</v>
      </c>
      <c r="P964" s="9">
        <v>30000</v>
      </c>
      <c r="Q964" s="61">
        <f t="shared" ref="Q964:Q1027" si="16">ROUND(P964/$P$2,6)</f>
        <v>9.9999999999999995E-7</v>
      </c>
    </row>
    <row r="965" spans="1:17" outlineLevel="3">
      <c r="A965">
        <v>964</v>
      </c>
      <c r="B965">
        <v>4</v>
      </c>
      <c r="C965" t="s">
        <v>2026</v>
      </c>
      <c r="D965" t="s">
        <v>2026</v>
      </c>
      <c r="E965" t="s">
        <v>83</v>
      </c>
      <c r="F965" t="s">
        <v>83</v>
      </c>
      <c r="G965" t="s">
        <v>29</v>
      </c>
      <c r="H965" t="s">
        <v>1053</v>
      </c>
      <c r="I965" t="s">
        <v>86</v>
      </c>
      <c r="K965" t="s">
        <v>2027</v>
      </c>
      <c r="L965" t="s">
        <v>2026</v>
      </c>
      <c r="M965" s="27" t="s">
        <v>1055</v>
      </c>
      <c r="N965" s="53" t="s">
        <v>23</v>
      </c>
      <c r="O965">
        <v>30000</v>
      </c>
      <c r="P965" s="9">
        <v>30000</v>
      </c>
      <c r="Q965" s="61">
        <f t="shared" si="16"/>
        <v>9.9999999999999995E-7</v>
      </c>
    </row>
    <row r="966" spans="1:17" outlineLevel="3">
      <c r="A966">
        <v>965</v>
      </c>
      <c r="B966">
        <v>4</v>
      </c>
      <c r="C966" t="s">
        <v>2028</v>
      </c>
      <c r="D966" t="s">
        <v>2028</v>
      </c>
      <c r="E966" t="s">
        <v>83</v>
      </c>
      <c r="F966" t="s">
        <v>83</v>
      </c>
      <c r="G966" t="s">
        <v>29</v>
      </c>
      <c r="H966" t="s">
        <v>1053</v>
      </c>
      <c r="I966" t="s">
        <v>86</v>
      </c>
      <c r="K966" t="s">
        <v>2029</v>
      </c>
      <c r="L966" t="s">
        <v>2028</v>
      </c>
      <c r="M966" s="27" t="s">
        <v>1145</v>
      </c>
      <c r="N966" s="53" t="s">
        <v>23</v>
      </c>
      <c r="O966">
        <v>30000</v>
      </c>
      <c r="P966" s="9">
        <v>30000</v>
      </c>
      <c r="Q966" s="61">
        <f t="shared" si="16"/>
        <v>9.9999999999999995E-7</v>
      </c>
    </row>
    <row r="967" spans="1:17" outlineLevel="3">
      <c r="A967">
        <v>966</v>
      </c>
      <c r="B967">
        <v>4</v>
      </c>
      <c r="C967" t="s">
        <v>2030</v>
      </c>
      <c r="D967" t="s">
        <v>2030</v>
      </c>
      <c r="E967" t="s">
        <v>83</v>
      </c>
      <c r="F967" t="s">
        <v>83</v>
      </c>
      <c r="G967" t="s">
        <v>29</v>
      </c>
      <c r="H967" t="s">
        <v>1053</v>
      </c>
      <c r="I967" t="s">
        <v>86</v>
      </c>
      <c r="K967" t="s">
        <v>2031</v>
      </c>
      <c r="L967" t="s">
        <v>2030</v>
      </c>
      <c r="M967" s="27" t="s">
        <v>1145</v>
      </c>
      <c r="N967" s="53" t="s">
        <v>23</v>
      </c>
      <c r="O967">
        <v>30000</v>
      </c>
      <c r="P967" s="9">
        <v>30000</v>
      </c>
      <c r="Q967" s="61">
        <f t="shared" si="16"/>
        <v>9.9999999999999995E-7</v>
      </c>
    </row>
    <row r="968" spans="1:17" outlineLevel="3">
      <c r="A968">
        <v>967</v>
      </c>
      <c r="B968">
        <v>4</v>
      </c>
      <c r="C968" t="s">
        <v>2032</v>
      </c>
      <c r="D968" t="s">
        <v>2032</v>
      </c>
      <c r="E968" t="s">
        <v>83</v>
      </c>
      <c r="F968" t="s">
        <v>83</v>
      </c>
      <c r="G968" t="s">
        <v>29</v>
      </c>
      <c r="H968" t="s">
        <v>1053</v>
      </c>
      <c r="I968" t="s">
        <v>86</v>
      </c>
      <c r="K968" t="s">
        <v>2033</v>
      </c>
      <c r="L968" t="s">
        <v>2032</v>
      </c>
      <c r="M968" s="27" t="s">
        <v>1145</v>
      </c>
      <c r="N968" s="53" t="s">
        <v>23</v>
      </c>
      <c r="O968">
        <v>30000</v>
      </c>
      <c r="P968" s="9">
        <v>30000</v>
      </c>
      <c r="Q968" s="61">
        <f t="shared" si="16"/>
        <v>9.9999999999999995E-7</v>
      </c>
    </row>
    <row r="969" spans="1:17" outlineLevel="3">
      <c r="A969">
        <v>968</v>
      </c>
      <c r="B969">
        <v>4</v>
      </c>
      <c r="C969" t="s">
        <v>2034</v>
      </c>
      <c r="D969" t="s">
        <v>2034</v>
      </c>
      <c r="E969" t="s">
        <v>83</v>
      </c>
      <c r="F969" t="s">
        <v>83</v>
      </c>
      <c r="G969" t="s">
        <v>29</v>
      </c>
      <c r="H969" t="s">
        <v>1053</v>
      </c>
      <c r="I969" t="s">
        <v>86</v>
      </c>
      <c r="K969" t="s">
        <v>2035</v>
      </c>
      <c r="L969" t="s">
        <v>2034</v>
      </c>
      <c r="M969" s="27" t="s">
        <v>1058</v>
      </c>
      <c r="N969" s="53" t="s">
        <v>23</v>
      </c>
      <c r="O969">
        <v>30000</v>
      </c>
      <c r="P969" s="9">
        <v>30000</v>
      </c>
      <c r="Q969" s="61">
        <f t="shared" si="16"/>
        <v>9.9999999999999995E-7</v>
      </c>
    </row>
    <row r="970" spans="1:17" outlineLevel="3">
      <c r="A970">
        <v>969</v>
      </c>
      <c r="B970">
        <v>4</v>
      </c>
      <c r="C970" t="s">
        <v>2036</v>
      </c>
      <c r="D970" t="s">
        <v>2036</v>
      </c>
      <c r="E970" t="s">
        <v>83</v>
      </c>
      <c r="F970" t="s">
        <v>83</v>
      </c>
      <c r="G970" t="s">
        <v>29</v>
      </c>
      <c r="H970" t="s">
        <v>1053</v>
      </c>
      <c r="I970" t="s">
        <v>86</v>
      </c>
      <c r="K970" t="s">
        <v>2037</v>
      </c>
      <c r="L970" t="s">
        <v>2036</v>
      </c>
      <c r="M970" s="27" t="s">
        <v>1145</v>
      </c>
      <c r="N970" s="53" t="s">
        <v>23</v>
      </c>
      <c r="O970">
        <v>30000</v>
      </c>
      <c r="P970" s="9">
        <v>30000</v>
      </c>
      <c r="Q970" s="61">
        <f t="shared" si="16"/>
        <v>9.9999999999999995E-7</v>
      </c>
    </row>
    <row r="971" spans="1:17" outlineLevel="3">
      <c r="A971">
        <v>970</v>
      </c>
      <c r="B971">
        <v>4</v>
      </c>
      <c r="C971" t="s">
        <v>2038</v>
      </c>
      <c r="D971" t="s">
        <v>2038</v>
      </c>
      <c r="E971" t="s">
        <v>83</v>
      </c>
      <c r="F971" t="s">
        <v>83</v>
      </c>
      <c r="G971" t="s">
        <v>29</v>
      </c>
      <c r="H971" t="s">
        <v>1053</v>
      </c>
      <c r="I971" t="s">
        <v>86</v>
      </c>
      <c r="K971" t="s">
        <v>2039</v>
      </c>
      <c r="L971" t="s">
        <v>2038</v>
      </c>
      <c r="M971" s="27" t="s">
        <v>1058</v>
      </c>
      <c r="N971" s="53" t="s">
        <v>23</v>
      </c>
      <c r="O971">
        <v>30000</v>
      </c>
      <c r="P971" s="9">
        <v>30000</v>
      </c>
      <c r="Q971" s="61">
        <f t="shared" si="16"/>
        <v>9.9999999999999995E-7</v>
      </c>
    </row>
    <row r="972" spans="1:17" outlineLevel="3">
      <c r="A972">
        <v>971</v>
      </c>
      <c r="B972">
        <v>4</v>
      </c>
      <c r="C972" t="s">
        <v>2040</v>
      </c>
      <c r="D972" t="s">
        <v>2040</v>
      </c>
      <c r="E972" t="s">
        <v>83</v>
      </c>
      <c r="F972" t="s">
        <v>83</v>
      </c>
      <c r="G972" t="s">
        <v>29</v>
      </c>
      <c r="H972" t="s">
        <v>1053</v>
      </c>
      <c r="I972" t="s">
        <v>86</v>
      </c>
      <c r="K972" t="s">
        <v>2041</v>
      </c>
      <c r="L972" t="s">
        <v>2040</v>
      </c>
      <c r="M972" s="27" t="s">
        <v>1145</v>
      </c>
      <c r="N972" s="53" t="s">
        <v>23</v>
      </c>
      <c r="O972">
        <v>30000</v>
      </c>
      <c r="P972" s="9">
        <v>30000</v>
      </c>
      <c r="Q972" s="61">
        <f t="shared" si="16"/>
        <v>9.9999999999999995E-7</v>
      </c>
    </row>
    <row r="973" spans="1:17" outlineLevel="3">
      <c r="A973">
        <v>972</v>
      </c>
      <c r="B973">
        <v>4</v>
      </c>
      <c r="C973" t="s">
        <v>2042</v>
      </c>
      <c r="D973" t="s">
        <v>2042</v>
      </c>
      <c r="E973" t="s">
        <v>83</v>
      </c>
      <c r="F973" t="s">
        <v>83</v>
      </c>
      <c r="G973" t="s">
        <v>29</v>
      </c>
      <c r="H973" t="s">
        <v>1053</v>
      </c>
      <c r="I973" t="s">
        <v>86</v>
      </c>
      <c r="K973" t="s">
        <v>2043</v>
      </c>
      <c r="L973" t="s">
        <v>2042</v>
      </c>
      <c r="M973" s="27" t="s">
        <v>1145</v>
      </c>
      <c r="N973" s="53" t="s">
        <v>23</v>
      </c>
      <c r="O973">
        <v>30000</v>
      </c>
      <c r="P973" s="9">
        <v>30000</v>
      </c>
      <c r="Q973" s="61">
        <f t="shared" si="16"/>
        <v>9.9999999999999995E-7</v>
      </c>
    </row>
    <row r="974" spans="1:17" outlineLevel="3">
      <c r="A974">
        <v>973</v>
      </c>
      <c r="B974">
        <v>4</v>
      </c>
      <c r="C974" t="s">
        <v>2044</v>
      </c>
      <c r="D974" t="s">
        <v>2044</v>
      </c>
      <c r="E974" t="s">
        <v>83</v>
      </c>
      <c r="F974" t="s">
        <v>83</v>
      </c>
      <c r="G974" t="s">
        <v>29</v>
      </c>
      <c r="H974" t="s">
        <v>1053</v>
      </c>
      <c r="I974" t="s">
        <v>86</v>
      </c>
      <c r="K974" t="s">
        <v>2045</v>
      </c>
      <c r="L974" t="s">
        <v>2044</v>
      </c>
      <c r="M974" s="27" t="s">
        <v>1145</v>
      </c>
      <c r="N974" s="53" t="s">
        <v>23</v>
      </c>
      <c r="O974">
        <v>30000</v>
      </c>
      <c r="P974" s="9">
        <v>30000</v>
      </c>
      <c r="Q974" s="61">
        <f t="shared" si="16"/>
        <v>9.9999999999999995E-7</v>
      </c>
    </row>
    <row r="975" spans="1:17" outlineLevel="3">
      <c r="A975">
        <v>974</v>
      </c>
      <c r="B975">
        <v>4</v>
      </c>
      <c r="C975" t="s">
        <v>2046</v>
      </c>
      <c r="D975" t="s">
        <v>2046</v>
      </c>
      <c r="E975" t="s">
        <v>83</v>
      </c>
      <c r="F975" t="s">
        <v>83</v>
      </c>
      <c r="G975" t="s">
        <v>29</v>
      </c>
      <c r="H975" t="s">
        <v>1053</v>
      </c>
      <c r="I975" t="s">
        <v>86</v>
      </c>
      <c r="K975" t="s">
        <v>2047</v>
      </c>
      <c r="L975" t="s">
        <v>2046</v>
      </c>
      <c r="M975" s="27" t="s">
        <v>1145</v>
      </c>
      <c r="N975" s="53" t="s">
        <v>23</v>
      </c>
      <c r="O975">
        <v>30000</v>
      </c>
      <c r="P975" s="9">
        <v>30000</v>
      </c>
      <c r="Q975" s="61">
        <f t="shared" si="16"/>
        <v>9.9999999999999995E-7</v>
      </c>
    </row>
    <row r="976" spans="1:17" outlineLevel="3">
      <c r="A976">
        <v>975</v>
      </c>
      <c r="B976">
        <v>4</v>
      </c>
      <c r="C976" t="s">
        <v>2048</v>
      </c>
      <c r="D976" t="s">
        <v>2048</v>
      </c>
      <c r="E976" t="s">
        <v>83</v>
      </c>
      <c r="F976" t="s">
        <v>83</v>
      </c>
      <c r="G976" t="s">
        <v>29</v>
      </c>
      <c r="H976" t="s">
        <v>1053</v>
      </c>
      <c r="I976" t="s">
        <v>86</v>
      </c>
      <c r="K976" t="s">
        <v>2049</v>
      </c>
      <c r="L976" t="s">
        <v>2048</v>
      </c>
      <c r="M976" s="27" t="s">
        <v>1058</v>
      </c>
      <c r="N976" s="53" t="s">
        <v>23</v>
      </c>
      <c r="O976">
        <v>30000</v>
      </c>
      <c r="P976" s="9">
        <v>30000</v>
      </c>
      <c r="Q976" s="61">
        <f t="shared" si="16"/>
        <v>9.9999999999999995E-7</v>
      </c>
    </row>
    <row r="977" spans="1:17" outlineLevel="3">
      <c r="A977">
        <v>976</v>
      </c>
      <c r="B977">
        <v>4</v>
      </c>
      <c r="C977" t="s">
        <v>2050</v>
      </c>
      <c r="D977" t="s">
        <v>2050</v>
      </c>
      <c r="E977" t="s">
        <v>83</v>
      </c>
      <c r="F977" t="s">
        <v>83</v>
      </c>
      <c r="G977" t="s">
        <v>29</v>
      </c>
      <c r="H977" t="s">
        <v>1053</v>
      </c>
      <c r="I977" t="s">
        <v>86</v>
      </c>
      <c r="K977" t="s">
        <v>2051</v>
      </c>
      <c r="L977" t="s">
        <v>2050</v>
      </c>
      <c r="M977" s="27" t="s">
        <v>1058</v>
      </c>
      <c r="N977" s="53" t="s">
        <v>23</v>
      </c>
      <c r="O977">
        <v>30000</v>
      </c>
      <c r="P977" s="9">
        <v>30000</v>
      </c>
      <c r="Q977" s="61">
        <f t="shared" si="16"/>
        <v>9.9999999999999995E-7</v>
      </c>
    </row>
    <row r="978" spans="1:17" outlineLevel="3">
      <c r="A978">
        <v>977</v>
      </c>
      <c r="B978">
        <v>4</v>
      </c>
      <c r="C978" t="s">
        <v>2052</v>
      </c>
      <c r="D978" t="s">
        <v>2052</v>
      </c>
      <c r="E978" t="s">
        <v>83</v>
      </c>
      <c r="F978" t="s">
        <v>83</v>
      </c>
      <c r="G978" t="s">
        <v>29</v>
      </c>
      <c r="H978" t="s">
        <v>1053</v>
      </c>
      <c r="I978" t="s">
        <v>86</v>
      </c>
      <c r="K978" t="s">
        <v>2053</v>
      </c>
      <c r="L978" t="s">
        <v>2052</v>
      </c>
      <c r="M978" s="27" t="s">
        <v>1058</v>
      </c>
      <c r="N978" s="53" t="s">
        <v>23</v>
      </c>
      <c r="O978">
        <v>29164</v>
      </c>
      <c r="P978" s="9">
        <v>29164</v>
      </c>
      <c r="Q978" s="61">
        <f t="shared" si="16"/>
        <v>9.9999999999999995E-7</v>
      </c>
    </row>
    <row r="979" spans="1:17" outlineLevel="3">
      <c r="A979">
        <v>978</v>
      </c>
      <c r="B979">
        <v>4</v>
      </c>
      <c r="C979" t="s">
        <v>2054</v>
      </c>
      <c r="D979" t="s">
        <v>2054</v>
      </c>
      <c r="E979" t="s">
        <v>83</v>
      </c>
      <c r="F979" t="s">
        <v>83</v>
      </c>
      <c r="G979" t="s">
        <v>29</v>
      </c>
      <c r="H979" t="s">
        <v>1053</v>
      </c>
      <c r="I979" t="s">
        <v>86</v>
      </c>
      <c r="K979" t="s">
        <v>2055</v>
      </c>
      <c r="L979" t="s">
        <v>2054</v>
      </c>
      <c r="M979" s="27" t="s">
        <v>1058</v>
      </c>
      <c r="N979" s="53" t="s">
        <v>23</v>
      </c>
      <c r="O979">
        <v>28750</v>
      </c>
      <c r="P979" s="9">
        <v>28750</v>
      </c>
      <c r="Q979" s="61">
        <f t="shared" si="16"/>
        <v>9.9999999999999995E-7</v>
      </c>
    </row>
    <row r="980" spans="1:17" outlineLevel="3">
      <c r="A980">
        <v>979</v>
      </c>
      <c r="B980">
        <v>4</v>
      </c>
      <c r="C980" t="s">
        <v>2056</v>
      </c>
      <c r="D980" t="s">
        <v>2056</v>
      </c>
      <c r="E980" t="s">
        <v>83</v>
      </c>
      <c r="F980" t="s">
        <v>83</v>
      </c>
      <c r="G980" t="s">
        <v>29</v>
      </c>
      <c r="H980" t="s">
        <v>1053</v>
      </c>
      <c r="I980" t="s">
        <v>86</v>
      </c>
      <c r="K980" t="s">
        <v>2057</v>
      </c>
      <c r="L980" t="s">
        <v>2056</v>
      </c>
      <c r="M980" s="27" t="s">
        <v>1058</v>
      </c>
      <c r="N980" s="53" t="s">
        <v>23</v>
      </c>
      <c r="O980">
        <v>28000</v>
      </c>
      <c r="P980" s="9">
        <v>28000</v>
      </c>
      <c r="Q980" s="61">
        <f t="shared" si="16"/>
        <v>9.9999999999999995E-7</v>
      </c>
    </row>
    <row r="981" spans="1:17" outlineLevel="3">
      <c r="A981">
        <v>980</v>
      </c>
      <c r="B981">
        <v>4</v>
      </c>
      <c r="C981" t="s">
        <v>2058</v>
      </c>
      <c r="D981" t="s">
        <v>2058</v>
      </c>
      <c r="E981" t="s">
        <v>83</v>
      </c>
      <c r="F981" t="s">
        <v>83</v>
      </c>
      <c r="G981" t="s">
        <v>29</v>
      </c>
      <c r="H981" t="s">
        <v>1053</v>
      </c>
      <c r="I981" t="s">
        <v>86</v>
      </c>
      <c r="K981" t="s">
        <v>2059</v>
      </c>
      <c r="L981" t="s">
        <v>2058</v>
      </c>
      <c r="M981" s="27" t="s">
        <v>1145</v>
      </c>
      <c r="N981" s="53" t="s">
        <v>23</v>
      </c>
      <c r="O981">
        <v>27500</v>
      </c>
      <c r="P981" s="9">
        <v>27500</v>
      </c>
      <c r="Q981" s="61">
        <f t="shared" si="16"/>
        <v>9.9999999999999995E-7</v>
      </c>
    </row>
    <row r="982" spans="1:17" outlineLevel="3">
      <c r="A982">
        <v>981</v>
      </c>
      <c r="B982">
        <v>4</v>
      </c>
      <c r="C982" t="s">
        <v>2060</v>
      </c>
      <c r="D982" t="s">
        <v>2060</v>
      </c>
      <c r="E982" t="s">
        <v>83</v>
      </c>
      <c r="F982" t="s">
        <v>83</v>
      </c>
      <c r="G982" t="s">
        <v>29</v>
      </c>
      <c r="H982" t="s">
        <v>1053</v>
      </c>
      <c r="I982" t="s">
        <v>86</v>
      </c>
      <c r="K982" t="s">
        <v>2061</v>
      </c>
      <c r="L982" t="s">
        <v>2060</v>
      </c>
      <c r="M982" s="27" t="s">
        <v>1145</v>
      </c>
      <c r="N982" s="53" t="s">
        <v>23</v>
      </c>
      <c r="O982">
        <v>27000</v>
      </c>
      <c r="P982" s="9">
        <v>27000</v>
      </c>
      <c r="Q982" s="61">
        <f t="shared" si="16"/>
        <v>9.9999999999999995E-7</v>
      </c>
    </row>
    <row r="983" spans="1:17" outlineLevel="3">
      <c r="A983">
        <v>982</v>
      </c>
      <c r="B983">
        <v>4</v>
      </c>
      <c r="C983" t="s">
        <v>2062</v>
      </c>
      <c r="D983" t="s">
        <v>2062</v>
      </c>
      <c r="E983" t="s">
        <v>83</v>
      </c>
      <c r="F983" t="s">
        <v>83</v>
      </c>
      <c r="G983" t="s">
        <v>29</v>
      </c>
      <c r="H983" t="s">
        <v>1053</v>
      </c>
      <c r="I983" t="s">
        <v>86</v>
      </c>
      <c r="K983" t="s">
        <v>2063</v>
      </c>
      <c r="L983" t="s">
        <v>2062</v>
      </c>
      <c r="M983" s="27" t="s">
        <v>1058</v>
      </c>
      <c r="N983" s="53" t="s">
        <v>23</v>
      </c>
      <c r="O983">
        <v>27000</v>
      </c>
      <c r="P983" s="9">
        <v>27000</v>
      </c>
      <c r="Q983" s="61">
        <f t="shared" si="16"/>
        <v>9.9999999999999995E-7</v>
      </c>
    </row>
    <row r="984" spans="1:17" outlineLevel="3">
      <c r="A984">
        <v>983</v>
      </c>
      <c r="B984">
        <v>4</v>
      </c>
      <c r="C984" t="s">
        <v>2064</v>
      </c>
      <c r="D984" t="s">
        <v>2064</v>
      </c>
      <c r="E984" t="s">
        <v>83</v>
      </c>
      <c r="F984" t="s">
        <v>83</v>
      </c>
      <c r="G984" t="s">
        <v>29</v>
      </c>
      <c r="H984" t="s">
        <v>1053</v>
      </c>
      <c r="I984" t="s">
        <v>86</v>
      </c>
      <c r="K984" t="s">
        <v>2065</v>
      </c>
      <c r="L984" t="s">
        <v>2064</v>
      </c>
      <c r="M984" s="27" t="s">
        <v>1055</v>
      </c>
      <c r="N984" s="53" t="s">
        <v>23</v>
      </c>
      <c r="O984">
        <v>27000</v>
      </c>
      <c r="P984" s="9">
        <v>27000</v>
      </c>
      <c r="Q984" s="61">
        <f t="shared" si="16"/>
        <v>9.9999999999999995E-7</v>
      </c>
    </row>
    <row r="985" spans="1:17" outlineLevel="3">
      <c r="A985">
        <v>984</v>
      </c>
      <c r="B985">
        <v>4</v>
      </c>
      <c r="C985" t="s">
        <v>2066</v>
      </c>
      <c r="D985" t="s">
        <v>2066</v>
      </c>
      <c r="E985" t="s">
        <v>83</v>
      </c>
      <c r="F985" t="s">
        <v>83</v>
      </c>
      <c r="G985" t="s">
        <v>29</v>
      </c>
      <c r="H985" t="s">
        <v>1053</v>
      </c>
      <c r="I985" t="s">
        <v>86</v>
      </c>
      <c r="K985" t="s">
        <v>2067</v>
      </c>
      <c r="L985" t="s">
        <v>2066</v>
      </c>
      <c r="M985" s="27" t="s">
        <v>1058</v>
      </c>
      <c r="N985" s="53" t="s">
        <v>23</v>
      </c>
      <c r="O985">
        <v>26429</v>
      </c>
      <c r="P985" s="9">
        <v>26429</v>
      </c>
      <c r="Q985" s="61">
        <f t="shared" si="16"/>
        <v>9.9999999999999995E-7</v>
      </c>
    </row>
    <row r="986" spans="1:17" outlineLevel="3">
      <c r="A986">
        <v>985</v>
      </c>
      <c r="B986">
        <v>4</v>
      </c>
      <c r="C986" t="s">
        <v>2068</v>
      </c>
      <c r="D986" t="s">
        <v>2068</v>
      </c>
      <c r="E986" t="s">
        <v>83</v>
      </c>
      <c r="F986" t="s">
        <v>83</v>
      </c>
      <c r="G986" t="s">
        <v>29</v>
      </c>
      <c r="H986" t="s">
        <v>1053</v>
      </c>
      <c r="I986" t="s">
        <v>86</v>
      </c>
      <c r="K986" t="s">
        <v>2069</v>
      </c>
      <c r="L986" t="s">
        <v>2068</v>
      </c>
      <c r="M986" s="27" t="s">
        <v>1055</v>
      </c>
      <c r="N986" s="53" t="s">
        <v>23</v>
      </c>
      <c r="O986">
        <v>25000</v>
      </c>
      <c r="P986" s="9">
        <v>25000</v>
      </c>
      <c r="Q986" s="61">
        <f t="shared" si="16"/>
        <v>9.9999999999999995E-7</v>
      </c>
    </row>
    <row r="987" spans="1:17" outlineLevel="3">
      <c r="A987">
        <v>986</v>
      </c>
      <c r="B987">
        <v>4</v>
      </c>
      <c r="C987" t="s">
        <v>2070</v>
      </c>
      <c r="D987" t="s">
        <v>2070</v>
      </c>
      <c r="E987" t="s">
        <v>83</v>
      </c>
      <c r="F987" t="s">
        <v>83</v>
      </c>
      <c r="G987" t="s">
        <v>29</v>
      </c>
      <c r="H987" t="s">
        <v>1053</v>
      </c>
      <c r="I987" t="s">
        <v>86</v>
      </c>
      <c r="K987" t="s">
        <v>2071</v>
      </c>
      <c r="L987" t="s">
        <v>2070</v>
      </c>
      <c r="M987" s="27" t="s">
        <v>1058</v>
      </c>
      <c r="N987" s="53" t="s">
        <v>23</v>
      </c>
      <c r="O987">
        <v>25000</v>
      </c>
      <c r="P987" s="9">
        <v>25000</v>
      </c>
      <c r="Q987" s="61">
        <f t="shared" si="16"/>
        <v>9.9999999999999995E-7</v>
      </c>
    </row>
    <row r="988" spans="1:17" outlineLevel="3">
      <c r="A988">
        <v>987</v>
      </c>
      <c r="B988">
        <v>4</v>
      </c>
      <c r="C988" t="s">
        <v>2072</v>
      </c>
      <c r="D988" t="s">
        <v>2072</v>
      </c>
      <c r="E988" t="s">
        <v>83</v>
      </c>
      <c r="F988" t="s">
        <v>83</v>
      </c>
      <c r="G988" t="s">
        <v>29</v>
      </c>
      <c r="H988" t="s">
        <v>1053</v>
      </c>
      <c r="I988" t="s">
        <v>86</v>
      </c>
      <c r="K988" t="s">
        <v>2073</v>
      </c>
      <c r="L988" t="s">
        <v>2072</v>
      </c>
      <c r="M988" s="27" t="s">
        <v>1055</v>
      </c>
      <c r="N988" s="53" t="s">
        <v>23</v>
      </c>
      <c r="O988">
        <v>25000</v>
      </c>
      <c r="P988" s="9">
        <v>25000</v>
      </c>
      <c r="Q988" s="61">
        <f t="shared" si="16"/>
        <v>9.9999999999999995E-7</v>
      </c>
    </row>
    <row r="989" spans="1:17" outlineLevel="3">
      <c r="A989">
        <v>988</v>
      </c>
      <c r="B989">
        <v>4</v>
      </c>
      <c r="C989" t="s">
        <v>2074</v>
      </c>
      <c r="D989" t="s">
        <v>2074</v>
      </c>
      <c r="E989" t="s">
        <v>83</v>
      </c>
      <c r="F989" t="s">
        <v>83</v>
      </c>
      <c r="G989" t="s">
        <v>29</v>
      </c>
      <c r="H989" t="s">
        <v>1053</v>
      </c>
      <c r="I989" t="s">
        <v>86</v>
      </c>
      <c r="K989" t="s">
        <v>2075</v>
      </c>
      <c r="L989" t="s">
        <v>2074</v>
      </c>
      <c r="M989" s="27" t="s">
        <v>1058</v>
      </c>
      <c r="N989" s="53" t="s">
        <v>23</v>
      </c>
      <c r="O989">
        <v>25000</v>
      </c>
      <c r="P989" s="9">
        <v>25000</v>
      </c>
      <c r="Q989" s="61">
        <f t="shared" si="16"/>
        <v>9.9999999999999995E-7</v>
      </c>
    </row>
    <row r="990" spans="1:17" outlineLevel="3">
      <c r="A990">
        <v>989</v>
      </c>
      <c r="B990">
        <v>4</v>
      </c>
      <c r="C990" t="s">
        <v>2076</v>
      </c>
      <c r="D990" t="s">
        <v>2076</v>
      </c>
      <c r="E990" t="s">
        <v>83</v>
      </c>
      <c r="F990" t="s">
        <v>83</v>
      </c>
      <c r="G990" t="s">
        <v>29</v>
      </c>
      <c r="H990" t="s">
        <v>1053</v>
      </c>
      <c r="I990" t="s">
        <v>86</v>
      </c>
      <c r="K990" t="s">
        <v>2077</v>
      </c>
      <c r="L990" t="s">
        <v>2076</v>
      </c>
      <c r="M990" s="27" t="s">
        <v>1058</v>
      </c>
      <c r="N990" s="53" t="s">
        <v>23</v>
      </c>
      <c r="O990">
        <v>25000</v>
      </c>
      <c r="P990" s="9">
        <v>25000</v>
      </c>
      <c r="Q990" s="61">
        <f t="shared" si="16"/>
        <v>9.9999999999999995E-7</v>
      </c>
    </row>
    <row r="991" spans="1:17" outlineLevel="3">
      <c r="A991">
        <v>990</v>
      </c>
      <c r="B991">
        <v>4</v>
      </c>
      <c r="C991" t="s">
        <v>2078</v>
      </c>
      <c r="D991" t="s">
        <v>2078</v>
      </c>
      <c r="E991" t="s">
        <v>83</v>
      </c>
      <c r="F991" t="s">
        <v>83</v>
      </c>
      <c r="G991" t="s">
        <v>29</v>
      </c>
      <c r="H991" t="s">
        <v>1053</v>
      </c>
      <c r="I991" t="s">
        <v>86</v>
      </c>
      <c r="K991" t="s">
        <v>2079</v>
      </c>
      <c r="L991" t="s">
        <v>2078</v>
      </c>
      <c r="M991" s="27" t="s">
        <v>1145</v>
      </c>
      <c r="N991" s="53" t="s">
        <v>23</v>
      </c>
      <c r="O991">
        <v>25000</v>
      </c>
      <c r="P991" s="9">
        <v>25000</v>
      </c>
      <c r="Q991" s="61">
        <f t="shared" si="16"/>
        <v>9.9999999999999995E-7</v>
      </c>
    </row>
    <row r="992" spans="1:17" outlineLevel="3">
      <c r="A992">
        <v>991</v>
      </c>
      <c r="B992">
        <v>4</v>
      </c>
      <c r="C992" t="s">
        <v>2080</v>
      </c>
      <c r="D992" t="s">
        <v>2080</v>
      </c>
      <c r="E992" t="s">
        <v>83</v>
      </c>
      <c r="F992" t="s">
        <v>83</v>
      </c>
      <c r="G992" t="s">
        <v>29</v>
      </c>
      <c r="H992" t="s">
        <v>1053</v>
      </c>
      <c r="I992" t="s">
        <v>86</v>
      </c>
      <c r="K992" t="s">
        <v>2081</v>
      </c>
      <c r="L992" t="s">
        <v>2080</v>
      </c>
      <c r="M992" s="27" t="s">
        <v>1145</v>
      </c>
      <c r="N992" s="53" t="s">
        <v>23</v>
      </c>
      <c r="O992">
        <v>25000</v>
      </c>
      <c r="P992" s="9">
        <v>25000</v>
      </c>
      <c r="Q992" s="61">
        <f t="shared" si="16"/>
        <v>9.9999999999999995E-7</v>
      </c>
    </row>
    <row r="993" spans="1:17" outlineLevel="3">
      <c r="A993">
        <v>992</v>
      </c>
      <c r="B993">
        <v>4</v>
      </c>
      <c r="C993" t="s">
        <v>2082</v>
      </c>
      <c r="D993" t="s">
        <v>2082</v>
      </c>
      <c r="E993" t="s">
        <v>83</v>
      </c>
      <c r="F993" t="s">
        <v>83</v>
      </c>
      <c r="G993" t="s">
        <v>29</v>
      </c>
      <c r="H993" t="s">
        <v>1053</v>
      </c>
      <c r="I993" t="s">
        <v>86</v>
      </c>
      <c r="K993" t="s">
        <v>2083</v>
      </c>
      <c r="L993" t="s">
        <v>2082</v>
      </c>
      <c r="M993" s="27" t="s">
        <v>1058</v>
      </c>
      <c r="N993" s="53" t="s">
        <v>23</v>
      </c>
      <c r="O993">
        <v>25000</v>
      </c>
      <c r="P993" s="9">
        <v>25000</v>
      </c>
      <c r="Q993" s="61">
        <f t="shared" si="16"/>
        <v>9.9999999999999995E-7</v>
      </c>
    </row>
    <row r="994" spans="1:17" outlineLevel="3">
      <c r="A994">
        <v>993</v>
      </c>
      <c r="B994">
        <v>4</v>
      </c>
      <c r="C994" t="s">
        <v>2084</v>
      </c>
      <c r="D994" t="s">
        <v>2084</v>
      </c>
      <c r="E994" t="s">
        <v>83</v>
      </c>
      <c r="F994" t="s">
        <v>83</v>
      </c>
      <c r="G994" t="s">
        <v>29</v>
      </c>
      <c r="H994" t="s">
        <v>1053</v>
      </c>
      <c r="I994" t="s">
        <v>86</v>
      </c>
      <c r="K994" t="s">
        <v>2085</v>
      </c>
      <c r="L994" t="s">
        <v>2084</v>
      </c>
      <c r="M994" s="27" t="s">
        <v>1145</v>
      </c>
      <c r="N994" s="53" t="s">
        <v>23</v>
      </c>
      <c r="O994">
        <v>25000</v>
      </c>
      <c r="P994" s="9">
        <v>25000</v>
      </c>
      <c r="Q994" s="61">
        <f t="shared" si="16"/>
        <v>9.9999999999999995E-7</v>
      </c>
    </row>
    <row r="995" spans="1:17" outlineLevel="3">
      <c r="A995">
        <v>994</v>
      </c>
      <c r="B995">
        <v>4</v>
      </c>
      <c r="C995" t="s">
        <v>2086</v>
      </c>
      <c r="D995" t="s">
        <v>2086</v>
      </c>
      <c r="E995" t="s">
        <v>83</v>
      </c>
      <c r="F995" t="s">
        <v>83</v>
      </c>
      <c r="G995" t="s">
        <v>29</v>
      </c>
      <c r="H995" t="s">
        <v>1053</v>
      </c>
      <c r="I995" t="s">
        <v>86</v>
      </c>
      <c r="K995" t="s">
        <v>2087</v>
      </c>
      <c r="L995" t="s">
        <v>2086</v>
      </c>
      <c r="M995" s="27" t="s">
        <v>1058</v>
      </c>
      <c r="N995" s="53" t="s">
        <v>23</v>
      </c>
      <c r="O995">
        <v>25000</v>
      </c>
      <c r="P995" s="9">
        <v>25000</v>
      </c>
      <c r="Q995" s="61">
        <f t="shared" si="16"/>
        <v>9.9999999999999995E-7</v>
      </c>
    </row>
    <row r="996" spans="1:17" outlineLevel="3">
      <c r="A996">
        <v>995</v>
      </c>
      <c r="B996">
        <v>4</v>
      </c>
      <c r="C996" t="s">
        <v>2088</v>
      </c>
      <c r="D996" t="s">
        <v>2088</v>
      </c>
      <c r="E996" t="s">
        <v>83</v>
      </c>
      <c r="F996" t="s">
        <v>83</v>
      </c>
      <c r="G996" t="s">
        <v>29</v>
      </c>
      <c r="H996" t="s">
        <v>1053</v>
      </c>
      <c r="I996" t="s">
        <v>86</v>
      </c>
      <c r="K996" t="s">
        <v>2089</v>
      </c>
      <c r="L996" t="s">
        <v>2088</v>
      </c>
      <c r="M996" s="27" t="s">
        <v>1058</v>
      </c>
      <c r="N996" s="53" t="s">
        <v>23</v>
      </c>
      <c r="O996">
        <v>24700</v>
      </c>
      <c r="P996" s="9">
        <v>24700</v>
      </c>
      <c r="Q996" s="61">
        <f t="shared" si="16"/>
        <v>9.9999999999999995E-7</v>
      </c>
    </row>
    <row r="997" spans="1:17" outlineLevel="3">
      <c r="A997">
        <v>996</v>
      </c>
      <c r="B997">
        <v>4</v>
      </c>
      <c r="C997" t="s">
        <v>2090</v>
      </c>
      <c r="D997" t="s">
        <v>2090</v>
      </c>
      <c r="E997" t="s">
        <v>83</v>
      </c>
      <c r="F997" t="s">
        <v>83</v>
      </c>
      <c r="G997" t="s">
        <v>29</v>
      </c>
      <c r="H997" t="s">
        <v>1053</v>
      </c>
      <c r="I997" t="s">
        <v>86</v>
      </c>
      <c r="K997" t="s">
        <v>2091</v>
      </c>
      <c r="L997" t="s">
        <v>2090</v>
      </c>
      <c r="M997" s="27" t="s">
        <v>1145</v>
      </c>
      <c r="N997" s="53" t="s">
        <v>23</v>
      </c>
      <c r="O997">
        <v>24000</v>
      </c>
      <c r="P997" s="9">
        <v>24000</v>
      </c>
      <c r="Q997" s="61">
        <f t="shared" si="16"/>
        <v>9.9999999999999995E-7</v>
      </c>
    </row>
    <row r="998" spans="1:17" outlineLevel="3">
      <c r="A998">
        <v>997</v>
      </c>
      <c r="B998">
        <v>4</v>
      </c>
      <c r="C998" t="s">
        <v>2092</v>
      </c>
      <c r="D998" t="s">
        <v>2092</v>
      </c>
      <c r="E998" t="s">
        <v>83</v>
      </c>
      <c r="F998" t="s">
        <v>83</v>
      </c>
      <c r="G998" t="s">
        <v>29</v>
      </c>
      <c r="H998" t="s">
        <v>1053</v>
      </c>
      <c r="I998" t="s">
        <v>86</v>
      </c>
      <c r="K998" t="s">
        <v>2093</v>
      </c>
      <c r="L998" t="s">
        <v>2092</v>
      </c>
      <c r="M998" s="27" t="s">
        <v>1145</v>
      </c>
      <c r="N998" s="53" t="s">
        <v>23</v>
      </c>
      <c r="O998">
        <v>23000</v>
      </c>
      <c r="P998" s="9">
        <v>23000</v>
      </c>
      <c r="Q998" s="61">
        <f t="shared" si="16"/>
        <v>9.9999999999999995E-7</v>
      </c>
    </row>
    <row r="999" spans="1:17" outlineLevel="3">
      <c r="A999">
        <v>998</v>
      </c>
      <c r="B999">
        <v>4</v>
      </c>
      <c r="C999" t="s">
        <v>2094</v>
      </c>
      <c r="D999" t="s">
        <v>2094</v>
      </c>
      <c r="E999" t="s">
        <v>83</v>
      </c>
      <c r="F999" t="s">
        <v>83</v>
      </c>
      <c r="G999" t="s">
        <v>29</v>
      </c>
      <c r="H999" t="s">
        <v>1053</v>
      </c>
      <c r="I999" t="s">
        <v>86</v>
      </c>
      <c r="K999" t="s">
        <v>2095</v>
      </c>
      <c r="L999" t="s">
        <v>2094</v>
      </c>
      <c r="M999" s="27" t="s">
        <v>1058</v>
      </c>
      <c r="N999" s="53" t="s">
        <v>23</v>
      </c>
      <c r="O999">
        <v>22000</v>
      </c>
      <c r="P999" s="9">
        <v>22000</v>
      </c>
      <c r="Q999" s="61">
        <f t="shared" si="16"/>
        <v>9.9999999999999995E-7</v>
      </c>
    </row>
    <row r="1000" spans="1:17" outlineLevel="3">
      <c r="A1000">
        <v>999</v>
      </c>
      <c r="B1000">
        <v>4</v>
      </c>
      <c r="C1000" t="s">
        <v>2096</v>
      </c>
      <c r="D1000" t="s">
        <v>2096</v>
      </c>
      <c r="E1000" t="s">
        <v>83</v>
      </c>
      <c r="F1000" t="s">
        <v>83</v>
      </c>
      <c r="G1000" t="s">
        <v>29</v>
      </c>
      <c r="H1000" t="s">
        <v>1053</v>
      </c>
      <c r="I1000" t="s">
        <v>86</v>
      </c>
      <c r="K1000" t="s">
        <v>2097</v>
      </c>
      <c r="L1000" t="s">
        <v>2096</v>
      </c>
      <c r="M1000" s="27" t="s">
        <v>1058</v>
      </c>
      <c r="N1000" s="53" t="s">
        <v>23</v>
      </c>
      <c r="O1000">
        <v>22000</v>
      </c>
      <c r="P1000" s="9">
        <v>22000</v>
      </c>
      <c r="Q1000" s="61">
        <f t="shared" si="16"/>
        <v>9.9999999999999995E-7</v>
      </c>
    </row>
    <row r="1001" spans="1:17" outlineLevel="3">
      <c r="A1001">
        <v>1000</v>
      </c>
      <c r="B1001">
        <v>4</v>
      </c>
      <c r="C1001" t="s">
        <v>2098</v>
      </c>
      <c r="D1001" t="s">
        <v>2098</v>
      </c>
      <c r="E1001" t="s">
        <v>83</v>
      </c>
      <c r="F1001" t="s">
        <v>83</v>
      </c>
      <c r="G1001" t="s">
        <v>29</v>
      </c>
      <c r="H1001" t="s">
        <v>1053</v>
      </c>
      <c r="I1001" t="s">
        <v>86</v>
      </c>
      <c r="K1001" t="s">
        <v>2099</v>
      </c>
      <c r="L1001" t="s">
        <v>2098</v>
      </c>
      <c r="M1001" s="27" t="s">
        <v>1145</v>
      </c>
      <c r="N1001" s="53" t="s">
        <v>23</v>
      </c>
      <c r="O1001">
        <v>21567</v>
      </c>
      <c r="P1001" s="9">
        <v>21567</v>
      </c>
      <c r="Q1001" s="61">
        <f t="shared" si="16"/>
        <v>9.9999999999999995E-7</v>
      </c>
    </row>
    <row r="1002" spans="1:17" outlineLevel="3">
      <c r="A1002">
        <v>1001</v>
      </c>
      <c r="B1002">
        <v>4</v>
      </c>
      <c r="C1002" t="s">
        <v>2100</v>
      </c>
      <c r="D1002" t="s">
        <v>2100</v>
      </c>
      <c r="E1002" t="s">
        <v>83</v>
      </c>
      <c r="F1002" t="s">
        <v>83</v>
      </c>
      <c r="G1002" t="s">
        <v>29</v>
      </c>
      <c r="H1002" t="s">
        <v>1053</v>
      </c>
      <c r="I1002" t="s">
        <v>86</v>
      </c>
      <c r="K1002" t="s">
        <v>2101</v>
      </c>
      <c r="L1002" t="s">
        <v>2100</v>
      </c>
      <c r="M1002" s="27" t="s">
        <v>1058</v>
      </c>
      <c r="N1002" s="53" t="s">
        <v>23</v>
      </c>
      <c r="O1002">
        <v>21000</v>
      </c>
      <c r="P1002" s="9">
        <v>21000</v>
      </c>
      <c r="Q1002" s="61">
        <f t="shared" si="16"/>
        <v>9.9999999999999995E-7</v>
      </c>
    </row>
    <row r="1003" spans="1:17" outlineLevel="3">
      <c r="A1003">
        <v>1002</v>
      </c>
      <c r="B1003">
        <v>4</v>
      </c>
      <c r="C1003" t="s">
        <v>2102</v>
      </c>
      <c r="D1003" t="s">
        <v>2102</v>
      </c>
      <c r="E1003" t="s">
        <v>83</v>
      </c>
      <c r="F1003" t="s">
        <v>83</v>
      </c>
      <c r="G1003" t="s">
        <v>29</v>
      </c>
      <c r="H1003" t="s">
        <v>1053</v>
      </c>
      <c r="I1003" t="s">
        <v>86</v>
      </c>
      <c r="K1003" t="s">
        <v>2103</v>
      </c>
      <c r="L1003" t="s">
        <v>2102</v>
      </c>
      <c r="M1003" s="27" t="s">
        <v>1058</v>
      </c>
      <c r="N1003" s="53" t="s">
        <v>23</v>
      </c>
      <c r="O1003">
        <v>20000</v>
      </c>
      <c r="P1003" s="9">
        <v>20000</v>
      </c>
      <c r="Q1003" s="61">
        <f t="shared" si="16"/>
        <v>9.9999999999999995E-7</v>
      </c>
    </row>
    <row r="1004" spans="1:17" outlineLevel="3">
      <c r="A1004">
        <v>1003</v>
      </c>
      <c r="B1004">
        <v>4</v>
      </c>
      <c r="C1004" t="s">
        <v>2104</v>
      </c>
      <c r="D1004" t="s">
        <v>2104</v>
      </c>
      <c r="E1004" t="s">
        <v>83</v>
      </c>
      <c r="F1004" t="s">
        <v>83</v>
      </c>
      <c r="G1004" t="s">
        <v>29</v>
      </c>
      <c r="H1004" t="s">
        <v>1053</v>
      </c>
      <c r="I1004" t="s">
        <v>86</v>
      </c>
      <c r="K1004" t="s">
        <v>2105</v>
      </c>
      <c r="L1004" t="s">
        <v>2104</v>
      </c>
      <c r="M1004" s="27" t="s">
        <v>1145</v>
      </c>
      <c r="N1004" s="53" t="s">
        <v>23</v>
      </c>
      <c r="O1004">
        <v>20000</v>
      </c>
      <c r="P1004" s="9">
        <v>20000</v>
      </c>
      <c r="Q1004" s="61">
        <f t="shared" si="16"/>
        <v>9.9999999999999995E-7</v>
      </c>
    </row>
    <row r="1005" spans="1:17" outlineLevel="3">
      <c r="A1005">
        <v>1004</v>
      </c>
      <c r="B1005">
        <v>4</v>
      </c>
      <c r="C1005" t="s">
        <v>2106</v>
      </c>
      <c r="D1005" t="s">
        <v>2106</v>
      </c>
      <c r="E1005" t="s">
        <v>83</v>
      </c>
      <c r="F1005" t="s">
        <v>83</v>
      </c>
      <c r="G1005" t="s">
        <v>29</v>
      </c>
      <c r="H1005" t="s">
        <v>1053</v>
      </c>
      <c r="I1005" t="s">
        <v>86</v>
      </c>
      <c r="K1005" t="s">
        <v>2107</v>
      </c>
      <c r="L1005" t="s">
        <v>2106</v>
      </c>
      <c r="M1005" s="27" t="s">
        <v>1058</v>
      </c>
      <c r="N1005" s="53" t="s">
        <v>23</v>
      </c>
      <c r="O1005">
        <v>20000</v>
      </c>
      <c r="P1005" s="9">
        <v>20000</v>
      </c>
      <c r="Q1005" s="61">
        <f t="shared" si="16"/>
        <v>9.9999999999999995E-7</v>
      </c>
    </row>
    <row r="1006" spans="1:17" outlineLevel="3">
      <c r="A1006">
        <v>1005</v>
      </c>
      <c r="B1006">
        <v>4</v>
      </c>
      <c r="C1006" t="s">
        <v>2108</v>
      </c>
      <c r="D1006" t="s">
        <v>2108</v>
      </c>
      <c r="E1006" t="s">
        <v>83</v>
      </c>
      <c r="F1006" t="s">
        <v>83</v>
      </c>
      <c r="G1006" t="s">
        <v>29</v>
      </c>
      <c r="H1006" t="s">
        <v>1053</v>
      </c>
      <c r="I1006" t="s">
        <v>86</v>
      </c>
      <c r="K1006" t="s">
        <v>2109</v>
      </c>
      <c r="L1006" t="s">
        <v>2108</v>
      </c>
      <c r="M1006" s="27" t="s">
        <v>1058</v>
      </c>
      <c r="N1006" s="53" t="s">
        <v>23</v>
      </c>
      <c r="O1006">
        <v>20000</v>
      </c>
      <c r="P1006" s="9">
        <v>20000</v>
      </c>
      <c r="Q1006" s="61">
        <f t="shared" si="16"/>
        <v>9.9999999999999995E-7</v>
      </c>
    </row>
    <row r="1007" spans="1:17" outlineLevel="3">
      <c r="A1007">
        <v>1006</v>
      </c>
      <c r="B1007">
        <v>4</v>
      </c>
      <c r="C1007" t="s">
        <v>2110</v>
      </c>
      <c r="D1007" t="s">
        <v>2110</v>
      </c>
      <c r="E1007" t="s">
        <v>83</v>
      </c>
      <c r="F1007" t="s">
        <v>83</v>
      </c>
      <c r="G1007" t="s">
        <v>29</v>
      </c>
      <c r="H1007" t="s">
        <v>1053</v>
      </c>
      <c r="I1007" t="s">
        <v>86</v>
      </c>
      <c r="K1007" t="s">
        <v>2111</v>
      </c>
      <c r="L1007" t="s">
        <v>2110</v>
      </c>
      <c r="M1007" s="27" t="s">
        <v>1145</v>
      </c>
      <c r="N1007" s="53" t="s">
        <v>23</v>
      </c>
      <c r="O1007">
        <v>20000</v>
      </c>
      <c r="P1007" s="9">
        <v>20000</v>
      </c>
      <c r="Q1007" s="61">
        <f t="shared" si="16"/>
        <v>9.9999999999999995E-7</v>
      </c>
    </row>
    <row r="1008" spans="1:17" outlineLevel="3">
      <c r="A1008">
        <v>1007</v>
      </c>
      <c r="B1008">
        <v>4</v>
      </c>
      <c r="C1008" t="s">
        <v>2112</v>
      </c>
      <c r="D1008" t="s">
        <v>2112</v>
      </c>
      <c r="E1008" t="s">
        <v>83</v>
      </c>
      <c r="F1008" t="s">
        <v>83</v>
      </c>
      <c r="G1008" t="s">
        <v>29</v>
      </c>
      <c r="H1008" t="s">
        <v>1053</v>
      </c>
      <c r="I1008" t="s">
        <v>86</v>
      </c>
      <c r="K1008" t="s">
        <v>2113</v>
      </c>
      <c r="L1008" t="s">
        <v>2112</v>
      </c>
      <c r="M1008" s="27" t="s">
        <v>1055</v>
      </c>
      <c r="N1008" s="53" t="s">
        <v>23</v>
      </c>
      <c r="O1008">
        <v>20000</v>
      </c>
      <c r="P1008" s="9">
        <v>20000</v>
      </c>
      <c r="Q1008" s="61">
        <f t="shared" si="16"/>
        <v>9.9999999999999995E-7</v>
      </c>
    </row>
    <row r="1009" spans="1:17" outlineLevel="3">
      <c r="A1009">
        <v>1008</v>
      </c>
      <c r="B1009">
        <v>4</v>
      </c>
      <c r="C1009" t="s">
        <v>2114</v>
      </c>
      <c r="D1009" t="s">
        <v>2114</v>
      </c>
      <c r="E1009" t="s">
        <v>83</v>
      </c>
      <c r="F1009" t="s">
        <v>83</v>
      </c>
      <c r="G1009" t="s">
        <v>29</v>
      </c>
      <c r="H1009" t="s">
        <v>1053</v>
      </c>
      <c r="I1009" t="s">
        <v>86</v>
      </c>
      <c r="K1009" t="s">
        <v>2115</v>
      </c>
      <c r="L1009" t="s">
        <v>2114</v>
      </c>
      <c r="M1009" s="27" t="s">
        <v>1145</v>
      </c>
      <c r="N1009" s="53" t="s">
        <v>23</v>
      </c>
      <c r="O1009">
        <v>20000</v>
      </c>
      <c r="P1009" s="9">
        <v>20000</v>
      </c>
      <c r="Q1009" s="61">
        <f t="shared" si="16"/>
        <v>9.9999999999999995E-7</v>
      </c>
    </row>
    <row r="1010" spans="1:17" outlineLevel="3">
      <c r="A1010">
        <v>1009</v>
      </c>
      <c r="B1010">
        <v>4</v>
      </c>
      <c r="C1010" t="s">
        <v>2116</v>
      </c>
      <c r="D1010" t="s">
        <v>2116</v>
      </c>
      <c r="E1010" t="s">
        <v>83</v>
      </c>
      <c r="F1010" t="s">
        <v>83</v>
      </c>
      <c r="G1010" t="s">
        <v>29</v>
      </c>
      <c r="H1010" t="s">
        <v>1053</v>
      </c>
      <c r="I1010" t="s">
        <v>86</v>
      </c>
      <c r="K1010" t="s">
        <v>2117</v>
      </c>
      <c r="L1010" t="s">
        <v>2116</v>
      </c>
      <c r="M1010" s="27" t="s">
        <v>1145</v>
      </c>
      <c r="N1010" s="53" t="s">
        <v>23</v>
      </c>
      <c r="O1010">
        <v>20000</v>
      </c>
      <c r="P1010" s="9">
        <v>20000</v>
      </c>
      <c r="Q1010" s="61">
        <f t="shared" si="16"/>
        <v>9.9999999999999995E-7</v>
      </c>
    </row>
    <row r="1011" spans="1:17" outlineLevel="3">
      <c r="A1011">
        <v>1010</v>
      </c>
      <c r="B1011">
        <v>4</v>
      </c>
      <c r="C1011" t="s">
        <v>2118</v>
      </c>
      <c r="D1011" t="s">
        <v>2118</v>
      </c>
      <c r="E1011" t="s">
        <v>83</v>
      </c>
      <c r="F1011" t="s">
        <v>83</v>
      </c>
      <c r="G1011" t="s">
        <v>29</v>
      </c>
      <c r="H1011" t="s">
        <v>1053</v>
      </c>
      <c r="I1011" t="s">
        <v>86</v>
      </c>
      <c r="K1011" t="s">
        <v>2119</v>
      </c>
      <c r="L1011" t="s">
        <v>2118</v>
      </c>
      <c r="M1011" s="27" t="s">
        <v>1058</v>
      </c>
      <c r="N1011" s="53" t="s">
        <v>23</v>
      </c>
      <c r="O1011">
        <v>20000</v>
      </c>
      <c r="P1011" s="9">
        <v>20000</v>
      </c>
      <c r="Q1011" s="61">
        <f t="shared" si="16"/>
        <v>9.9999999999999995E-7</v>
      </c>
    </row>
    <row r="1012" spans="1:17" outlineLevel="3">
      <c r="A1012">
        <v>1011</v>
      </c>
      <c r="B1012">
        <v>4</v>
      </c>
      <c r="C1012" t="s">
        <v>2120</v>
      </c>
      <c r="D1012" t="s">
        <v>2120</v>
      </c>
      <c r="E1012" t="s">
        <v>83</v>
      </c>
      <c r="F1012" t="s">
        <v>83</v>
      </c>
      <c r="G1012" t="s">
        <v>29</v>
      </c>
      <c r="H1012" t="s">
        <v>1053</v>
      </c>
      <c r="I1012" t="s">
        <v>86</v>
      </c>
      <c r="K1012" t="s">
        <v>2121</v>
      </c>
      <c r="L1012" t="s">
        <v>2120</v>
      </c>
      <c r="M1012" s="27" t="s">
        <v>1058</v>
      </c>
      <c r="N1012" s="53" t="s">
        <v>23</v>
      </c>
      <c r="O1012">
        <v>20000</v>
      </c>
      <c r="P1012" s="9">
        <v>20000</v>
      </c>
      <c r="Q1012" s="61">
        <f t="shared" si="16"/>
        <v>9.9999999999999995E-7</v>
      </c>
    </row>
    <row r="1013" spans="1:17" outlineLevel="3">
      <c r="A1013">
        <v>1012</v>
      </c>
      <c r="B1013">
        <v>4</v>
      </c>
      <c r="C1013" t="s">
        <v>2122</v>
      </c>
      <c r="D1013" t="s">
        <v>2122</v>
      </c>
      <c r="E1013" t="s">
        <v>83</v>
      </c>
      <c r="F1013" t="s">
        <v>83</v>
      </c>
      <c r="G1013" t="s">
        <v>29</v>
      </c>
      <c r="H1013" t="s">
        <v>1053</v>
      </c>
      <c r="I1013" t="s">
        <v>86</v>
      </c>
      <c r="K1013" t="s">
        <v>2123</v>
      </c>
      <c r="L1013" t="s">
        <v>2122</v>
      </c>
      <c r="M1013" s="27" t="s">
        <v>1058</v>
      </c>
      <c r="N1013" s="53" t="s">
        <v>23</v>
      </c>
      <c r="O1013">
        <v>20000</v>
      </c>
      <c r="P1013" s="9">
        <v>20000</v>
      </c>
      <c r="Q1013" s="61">
        <f t="shared" si="16"/>
        <v>9.9999999999999995E-7</v>
      </c>
    </row>
    <row r="1014" spans="1:17" outlineLevel="3">
      <c r="A1014">
        <v>1013</v>
      </c>
      <c r="B1014">
        <v>4</v>
      </c>
      <c r="C1014" t="s">
        <v>2124</v>
      </c>
      <c r="D1014" t="s">
        <v>2124</v>
      </c>
      <c r="E1014" t="s">
        <v>83</v>
      </c>
      <c r="F1014" t="s">
        <v>83</v>
      </c>
      <c r="G1014" t="s">
        <v>29</v>
      </c>
      <c r="H1014" t="s">
        <v>1053</v>
      </c>
      <c r="I1014" t="s">
        <v>86</v>
      </c>
      <c r="K1014" t="s">
        <v>2125</v>
      </c>
      <c r="L1014" t="s">
        <v>2124</v>
      </c>
      <c r="M1014" s="27" t="s">
        <v>1058</v>
      </c>
      <c r="N1014" s="53" t="s">
        <v>23</v>
      </c>
      <c r="O1014">
        <v>20000</v>
      </c>
      <c r="P1014" s="9">
        <v>20000</v>
      </c>
      <c r="Q1014" s="61">
        <f t="shared" si="16"/>
        <v>9.9999999999999995E-7</v>
      </c>
    </row>
    <row r="1015" spans="1:17" outlineLevel="3">
      <c r="A1015">
        <v>1014</v>
      </c>
      <c r="B1015">
        <v>4</v>
      </c>
      <c r="C1015" t="s">
        <v>2126</v>
      </c>
      <c r="D1015" t="s">
        <v>2126</v>
      </c>
      <c r="E1015" t="s">
        <v>83</v>
      </c>
      <c r="F1015" t="s">
        <v>83</v>
      </c>
      <c r="G1015" t="s">
        <v>29</v>
      </c>
      <c r="H1015" t="s">
        <v>1053</v>
      </c>
      <c r="I1015" t="s">
        <v>86</v>
      </c>
      <c r="K1015" t="s">
        <v>2127</v>
      </c>
      <c r="L1015" t="s">
        <v>2126</v>
      </c>
      <c r="M1015" s="27" t="s">
        <v>1058</v>
      </c>
      <c r="N1015" s="53" t="s">
        <v>23</v>
      </c>
      <c r="O1015">
        <v>20000</v>
      </c>
      <c r="P1015" s="9">
        <v>20000</v>
      </c>
      <c r="Q1015" s="61">
        <f t="shared" si="16"/>
        <v>9.9999999999999995E-7</v>
      </c>
    </row>
    <row r="1016" spans="1:17" outlineLevel="3">
      <c r="A1016">
        <v>1015</v>
      </c>
      <c r="B1016">
        <v>4</v>
      </c>
      <c r="C1016" t="s">
        <v>2128</v>
      </c>
      <c r="D1016" t="s">
        <v>2128</v>
      </c>
      <c r="E1016" t="s">
        <v>83</v>
      </c>
      <c r="F1016" t="s">
        <v>83</v>
      </c>
      <c r="G1016" t="s">
        <v>29</v>
      </c>
      <c r="H1016" t="s">
        <v>1053</v>
      </c>
      <c r="I1016" t="s">
        <v>86</v>
      </c>
      <c r="K1016" t="s">
        <v>2129</v>
      </c>
      <c r="L1016" t="s">
        <v>2128</v>
      </c>
      <c r="M1016" s="27" t="s">
        <v>1058</v>
      </c>
      <c r="N1016" s="53" t="s">
        <v>23</v>
      </c>
      <c r="O1016">
        <v>16000</v>
      </c>
      <c r="P1016" s="9">
        <v>16000</v>
      </c>
      <c r="Q1016" s="61">
        <f t="shared" si="16"/>
        <v>0</v>
      </c>
    </row>
    <row r="1017" spans="1:17" outlineLevel="3">
      <c r="A1017">
        <v>1016</v>
      </c>
      <c r="B1017">
        <v>4</v>
      </c>
      <c r="C1017" t="s">
        <v>2130</v>
      </c>
      <c r="D1017" t="s">
        <v>2130</v>
      </c>
      <c r="E1017" t="s">
        <v>83</v>
      </c>
      <c r="F1017" t="s">
        <v>83</v>
      </c>
      <c r="G1017" t="s">
        <v>29</v>
      </c>
      <c r="H1017" t="s">
        <v>1053</v>
      </c>
      <c r="I1017" t="s">
        <v>86</v>
      </c>
      <c r="K1017" t="s">
        <v>2131</v>
      </c>
      <c r="L1017" t="s">
        <v>2130</v>
      </c>
      <c r="M1017" s="27" t="s">
        <v>1145</v>
      </c>
      <c r="N1017" s="53" t="s">
        <v>23</v>
      </c>
      <c r="O1017">
        <v>15000</v>
      </c>
      <c r="P1017" s="9">
        <v>15000</v>
      </c>
      <c r="Q1017" s="61">
        <f t="shared" si="16"/>
        <v>0</v>
      </c>
    </row>
    <row r="1018" spans="1:17" outlineLevel="3">
      <c r="A1018">
        <v>1017</v>
      </c>
      <c r="B1018">
        <v>4</v>
      </c>
      <c r="C1018" t="s">
        <v>2132</v>
      </c>
      <c r="D1018" t="s">
        <v>2132</v>
      </c>
      <c r="E1018" t="s">
        <v>83</v>
      </c>
      <c r="F1018" t="s">
        <v>83</v>
      </c>
      <c r="G1018" t="s">
        <v>29</v>
      </c>
      <c r="H1018" t="s">
        <v>1053</v>
      </c>
      <c r="I1018" t="s">
        <v>86</v>
      </c>
      <c r="K1018" t="s">
        <v>2133</v>
      </c>
      <c r="L1018" t="s">
        <v>2132</v>
      </c>
      <c r="M1018" s="27" t="s">
        <v>1145</v>
      </c>
      <c r="N1018" s="53" t="s">
        <v>23</v>
      </c>
      <c r="O1018">
        <v>15000</v>
      </c>
      <c r="P1018" s="9">
        <v>15000</v>
      </c>
      <c r="Q1018" s="61">
        <f t="shared" si="16"/>
        <v>0</v>
      </c>
    </row>
    <row r="1019" spans="1:17" outlineLevel="3">
      <c r="A1019">
        <v>1018</v>
      </c>
      <c r="B1019">
        <v>4</v>
      </c>
      <c r="C1019" t="s">
        <v>2134</v>
      </c>
      <c r="D1019" t="s">
        <v>2134</v>
      </c>
      <c r="E1019" t="s">
        <v>83</v>
      </c>
      <c r="F1019" t="s">
        <v>83</v>
      </c>
      <c r="G1019" t="s">
        <v>29</v>
      </c>
      <c r="H1019" t="s">
        <v>1053</v>
      </c>
      <c r="I1019" t="s">
        <v>86</v>
      </c>
      <c r="K1019" t="s">
        <v>2135</v>
      </c>
      <c r="L1019" t="s">
        <v>2134</v>
      </c>
      <c r="M1019" s="27" t="s">
        <v>1145</v>
      </c>
      <c r="N1019" s="53" t="s">
        <v>23</v>
      </c>
      <c r="O1019">
        <v>15000</v>
      </c>
      <c r="P1019" s="9">
        <v>15000</v>
      </c>
      <c r="Q1019" s="61">
        <f t="shared" si="16"/>
        <v>0</v>
      </c>
    </row>
    <row r="1020" spans="1:17" outlineLevel="3">
      <c r="A1020">
        <v>1019</v>
      </c>
      <c r="B1020">
        <v>4</v>
      </c>
      <c r="C1020" t="s">
        <v>2136</v>
      </c>
      <c r="D1020" t="s">
        <v>2136</v>
      </c>
      <c r="E1020" t="s">
        <v>83</v>
      </c>
      <c r="F1020" t="s">
        <v>83</v>
      </c>
      <c r="G1020" t="s">
        <v>29</v>
      </c>
      <c r="H1020" t="s">
        <v>1053</v>
      </c>
      <c r="I1020" t="s">
        <v>86</v>
      </c>
      <c r="K1020" t="s">
        <v>2137</v>
      </c>
      <c r="L1020" t="s">
        <v>2136</v>
      </c>
      <c r="M1020" s="27" t="s">
        <v>1058</v>
      </c>
      <c r="N1020" s="53" t="s">
        <v>23</v>
      </c>
      <c r="O1020">
        <v>15000</v>
      </c>
      <c r="P1020" s="9">
        <v>15000</v>
      </c>
      <c r="Q1020" s="61">
        <f t="shared" si="16"/>
        <v>0</v>
      </c>
    </row>
    <row r="1021" spans="1:17" outlineLevel="3">
      <c r="A1021">
        <v>1020</v>
      </c>
      <c r="B1021">
        <v>4</v>
      </c>
      <c r="C1021" t="s">
        <v>2138</v>
      </c>
      <c r="D1021" t="s">
        <v>2138</v>
      </c>
      <c r="E1021" t="s">
        <v>83</v>
      </c>
      <c r="F1021" t="s">
        <v>83</v>
      </c>
      <c r="G1021" t="s">
        <v>29</v>
      </c>
      <c r="H1021" t="s">
        <v>1053</v>
      </c>
      <c r="I1021" t="s">
        <v>86</v>
      </c>
      <c r="K1021" t="s">
        <v>2139</v>
      </c>
      <c r="L1021" t="s">
        <v>2138</v>
      </c>
      <c r="M1021" s="27" t="s">
        <v>1145</v>
      </c>
      <c r="N1021" s="53" t="s">
        <v>23</v>
      </c>
      <c r="O1021">
        <v>14000</v>
      </c>
      <c r="P1021" s="9">
        <v>14000</v>
      </c>
      <c r="Q1021" s="61">
        <f t="shared" si="16"/>
        <v>0</v>
      </c>
    </row>
    <row r="1022" spans="1:17" outlineLevel="3">
      <c r="A1022">
        <v>1021</v>
      </c>
      <c r="B1022">
        <v>4</v>
      </c>
      <c r="C1022" t="s">
        <v>2140</v>
      </c>
      <c r="D1022" t="s">
        <v>2140</v>
      </c>
      <c r="E1022" t="s">
        <v>83</v>
      </c>
      <c r="F1022" t="s">
        <v>83</v>
      </c>
      <c r="G1022" t="s">
        <v>29</v>
      </c>
      <c r="H1022" t="s">
        <v>1053</v>
      </c>
      <c r="I1022" t="s">
        <v>86</v>
      </c>
      <c r="K1022" t="s">
        <v>2141</v>
      </c>
      <c r="L1022" t="s">
        <v>2140</v>
      </c>
      <c r="M1022" s="27" t="s">
        <v>1145</v>
      </c>
      <c r="N1022" s="53" t="s">
        <v>23</v>
      </c>
      <c r="O1022">
        <v>12600</v>
      </c>
      <c r="P1022" s="9">
        <v>12600</v>
      </c>
      <c r="Q1022" s="61">
        <f t="shared" si="16"/>
        <v>0</v>
      </c>
    </row>
    <row r="1023" spans="1:17" outlineLevel="3">
      <c r="A1023">
        <v>1022</v>
      </c>
      <c r="B1023">
        <v>4</v>
      </c>
      <c r="C1023" t="s">
        <v>2142</v>
      </c>
      <c r="D1023" t="s">
        <v>2142</v>
      </c>
      <c r="E1023" t="s">
        <v>83</v>
      </c>
      <c r="F1023" t="s">
        <v>83</v>
      </c>
      <c r="G1023" t="s">
        <v>29</v>
      </c>
      <c r="H1023" t="s">
        <v>1053</v>
      </c>
      <c r="I1023" t="s">
        <v>86</v>
      </c>
      <c r="K1023" t="s">
        <v>2143</v>
      </c>
      <c r="L1023" t="s">
        <v>2142</v>
      </c>
      <c r="M1023" s="27" t="s">
        <v>1145</v>
      </c>
      <c r="N1023" s="53" t="s">
        <v>23</v>
      </c>
      <c r="O1023">
        <v>12500</v>
      </c>
      <c r="P1023" s="9">
        <v>12500</v>
      </c>
      <c r="Q1023" s="61">
        <f t="shared" si="16"/>
        <v>0</v>
      </c>
    </row>
    <row r="1024" spans="1:17" outlineLevel="3">
      <c r="A1024">
        <v>1023</v>
      </c>
      <c r="B1024">
        <v>4</v>
      </c>
      <c r="C1024" t="s">
        <v>2144</v>
      </c>
      <c r="D1024" t="s">
        <v>2144</v>
      </c>
      <c r="E1024" t="s">
        <v>83</v>
      </c>
      <c r="F1024" t="s">
        <v>83</v>
      </c>
      <c r="G1024" t="s">
        <v>29</v>
      </c>
      <c r="H1024" t="s">
        <v>1053</v>
      </c>
      <c r="I1024" t="s">
        <v>86</v>
      </c>
      <c r="K1024" t="s">
        <v>2145</v>
      </c>
      <c r="L1024" t="s">
        <v>2144</v>
      </c>
      <c r="M1024" s="27" t="s">
        <v>1058</v>
      </c>
      <c r="N1024" s="53" t="s">
        <v>23</v>
      </c>
      <c r="O1024">
        <v>12000</v>
      </c>
      <c r="P1024" s="9">
        <v>12000</v>
      </c>
      <c r="Q1024" s="61">
        <f t="shared" si="16"/>
        <v>0</v>
      </c>
    </row>
    <row r="1025" spans="1:17" outlineLevel="3">
      <c r="A1025">
        <v>1024</v>
      </c>
      <c r="B1025">
        <v>4</v>
      </c>
      <c r="C1025" t="s">
        <v>2146</v>
      </c>
      <c r="D1025" t="s">
        <v>2146</v>
      </c>
      <c r="E1025" t="s">
        <v>83</v>
      </c>
      <c r="F1025" t="s">
        <v>83</v>
      </c>
      <c r="G1025" t="s">
        <v>29</v>
      </c>
      <c r="H1025" t="s">
        <v>1053</v>
      </c>
      <c r="I1025" t="s">
        <v>86</v>
      </c>
      <c r="K1025" t="s">
        <v>2147</v>
      </c>
      <c r="L1025" t="s">
        <v>2146</v>
      </c>
      <c r="M1025" s="27" t="s">
        <v>1058</v>
      </c>
      <c r="N1025" s="53" t="s">
        <v>23</v>
      </c>
      <c r="O1025">
        <v>12000</v>
      </c>
      <c r="P1025" s="9">
        <v>12000</v>
      </c>
      <c r="Q1025" s="61">
        <f t="shared" si="16"/>
        <v>0</v>
      </c>
    </row>
    <row r="1026" spans="1:17" outlineLevel="3">
      <c r="A1026">
        <v>1025</v>
      </c>
      <c r="B1026">
        <v>4</v>
      </c>
      <c r="C1026" t="s">
        <v>2148</v>
      </c>
      <c r="D1026" t="s">
        <v>2148</v>
      </c>
      <c r="E1026" t="s">
        <v>83</v>
      </c>
      <c r="F1026" t="s">
        <v>83</v>
      </c>
      <c r="G1026" t="s">
        <v>29</v>
      </c>
      <c r="H1026" t="s">
        <v>1053</v>
      </c>
      <c r="I1026" t="s">
        <v>86</v>
      </c>
      <c r="K1026" t="s">
        <v>2149</v>
      </c>
      <c r="L1026" t="s">
        <v>2148</v>
      </c>
      <c r="M1026" s="27" t="s">
        <v>1145</v>
      </c>
      <c r="N1026" s="53" t="s">
        <v>23</v>
      </c>
      <c r="O1026">
        <v>11740</v>
      </c>
      <c r="P1026" s="9">
        <v>11740</v>
      </c>
      <c r="Q1026" s="61">
        <f t="shared" si="16"/>
        <v>0</v>
      </c>
    </row>
    <row r="1027" spans="1:17" outlineLevel="3">
      <c r="A1027">
        <v>1026</v>
      </c>
      <c r="B1027">
        <v>4</v>
      </c>
      <c r="C1027" t="s">
        <v>2150</v>
      </c>
      <c r="D1027" t="s">
        <v>2150</v>
      </c>
      <c r="E1027" t="s">
        <v>83</v>
      </c>
      <c r="F1027" t="s">
        <v>83</v>
      </c>
      <c r="G1027" t="s">
        <v>29</v>
      </c>
      <c r="H1027" t="s">
        <v>1053</v>
      </c>
      <c r="I1027" t="s">
        <v>86</v>
      </c>
      <c r="K1027" t="s">
        <v>2151</v>
      </c>
      <c r="L1027" t="s">
        <v>2150</v>
      </c>
      <c r="M1027" s="27" t="s">
        <v>1058</v>
      </c>
      <c r="N1027" s="53" t="s">
        <v>23</v>
      </c>
      <c r="O1027">
        <v>11000</v>
      </c>
      <c r="P1027" s="9">
        <v>11000</v>
      </c>
      <c r="Q1027" s="61">
        <f t="shared" si="16"/>
        <v>0</v>
      </c>
    </row>
    <row r="1028" spans="1:17" outlineLevel="3">
      <c r="A1028">
        <v>1027</v>
      </c>
      <c r="B1028">
        <v>4</v>
      </c>
      <c r="C1028" t="s">
        <v>2152</v>
      </c>
      <c r="D1028" t="s">
        <v>2152</v>
      </c>
      <c r="E1028" t="s">
        <v>83</v>
      </c>
      <c r="F1028" t="s">
        <v>83</v>
      </c>
      <c r="G1028" t="s">
        <v>29</v>
      </c>
      <c r="H1028" t="s">
        <v>1053</v>
      </c>
      <c r="I1028" t="s">
        <v>86</v>
      </c>
      <c r="K1028" t="s">
        <v>2153</v>
      </c>
      <c r="L1028" t="s">
        <v>2152</v>
      </c>
      <c r="M1028" s="27" t="s">
        <v>1145</v>
      </c>
      <c r="N1028" s="53" t="s">
        <v>23</v>
      </c>
      <c r="O1028">
        <v>10425</v>
      </c>
      <c r="P1028" s="9">
        <v>10425</v>
      </c>
      <c r="Q1028" s="61">
        <f t="shared" ref="Q1028:Q1091" si="17">ROUND(P1028/$P$2,6)</f>
        <v>0</v>
      </c>
    </row>
    <row r="1029" spans="1:17" outlineLevel="3">
      <c r="A1029">
        <v>1028</v>
      </c>
      <c r="B1029">
        <v>4</v>
      </c>
      <c r="C1029" t="s">
        <v>2154</v>
      </c>
      <c r="D1029" t="s">
        <v>2154</v>
      </c>
      <c r="E1029" t="s">
        <v>83</v>
      </c>
      <c r="F1029" t="s">
        <v>83</v>
      </c>
      <c r="G1029" t="s">
        <v>29</v>
      </c>
      <c r="H1029" t="s">
        <v>1053</v>
      </c>
      <c r="I1029" t="s">
        <v>86</v>
      </c>
      <c r="K1029" t="s">
        <v>2155</v>
      </c>
      <c r="L1029" t="s">
        <v>2154</v>
      </c>
      <c r="M1029" s="27" t="s">
        <v>1145</v>
      </c>
      <c r="N1029" s="53" t="s">
        <v>23</v>
      </c>
      <c r="O1029">
        <v>10000</v>
      </c>
      <c r="P1029" s="9">
        <v>10000</v>
      </c>
      <c r="Q1029" s="61">
        <f t="shared" si="17"/>
        <v>0</v>
      </c>
    </row>
    <row r="1030" spans="1:17" outlineLevel="3">
      <c r="A1030">
        <v>1029</v>
      </c>
      <c r="B1030">
        <v>4</v>
      </c>
      <c r="C1030" t="s">
        <v>2156</v>
      </c>
      <c r="D1030" t="s">
        <v>2156</v>
      </c>
      <c r="E1030" t="s">
        <v>83</v>
      </c>
      <c r="F1030" t="s">
        <v>83</v>
      </c>
      <c r="G1030" t="s">
        <v>29</v>
      </c>
      <c r="H1030" t="s">
        <v>1053</v>
      </c>
      <c r="I1030" t="s">
        <v>86</v>
      </c>
      <c r="K1030" t="s">
        <v>2157</v>
      </c>
      <c r="L1030" t="s">
        <v>2156</v>
      </c>
      <c r="M1030" s="27" t="s">
        <v>1058</v>
      </c>
      <c r="N1030" s="53" t="s">
        <v>23</v>
      </c>
      <c r="O1030">
        <v>10000</v>
      </c>
      <c r="P1030" s="9">
        <v>10000</v>
      </c>
      <c r="Q1030" s="61">
        <f t="shared" si="17"/>
        <v>0</v>
      </c>
    </row>
    <row r="1031" spans="1:17" outlineLevel="3">
      <c r="A1031">
        <v>1030</v>
      </c>
      <c r="B1031">
        <v>4</v>
      </c>
      <c r="C1031" t="s">
        <v>2158</v>
      </c>
      <c r="D1031" t="s">
        <v>2158</v>
      </c>
      <c r="E1031" t="s">
        <v>83</v>
      </c>
      <c r="F1031" t="s">
        <v>83</v>
      </c>
      <c r="G1031" t="s">
        <v>29</v>
      </c>
      <c r="H1031" t="s">
        <v>1053</v>
      </c>
      <c r="I1031" t="s">
        <v>86</v>
      </c>
      <c r="K1031" t="s">
        <v>2159</v>
      </c>
      <c r="L1031" t="s">
        <v>2158</v>
      </c>
      <c r="M1031" s="27" t="s">
        <v>1058</v>
      </c>
      <c r="N1031" s="53" t="s">
        <v>23</v>
      </c>
      <c r="O1031">
        <v>10000</v>
      </c>
      <c r="P1031" s="9">
        <v>10000</v>
      </c>
      <c r="Q1031" s="61">
        <f t="shared" si="17"/>
        <v>0</v>
      </c>
    </row>
    <row r="1032" spans="1:17" outlineLevel="3">
      <c r="A1032">
        <v>1031</v>
      </c>
      <c r="B1032">
        <v>4</v>
      </c>
      <c r="C1032" t="s">
        <v>2160</v>
      </c>
      <c r="D1032" t="s">
        <v>2160</v>
      </c>
      <c r="E1032" t="s">
        <v>83</v>
      </c>
      <c r="F1032" t="s">
        <v>83</v>
      </c>
      <c r="G1032" t="s">
        <v>29</v>
      </c>
      <c r="H1032" t="s">
        <v>1053</v>
      </c>
      <c r="I1032" t="s">
        <v>86</v>
      </c>
      <c r="K1032" t="s">
        <v>2161</v>
      </c>
      <c r="L1032" t="s">
        <v>2160</v>
      </c>
      <c r="M1032" s="27" t="s">
        <v>1145</v>
      </c>
      <c r="N1032" s="53" t="s">
        <v>23</v>
      </c>
      <c r="O1032">
        <v>10000</v>
      </c>
      <c r="P1032" s="9">
        <v>10000</v>
      </c>
      <c r="Q1032" s="61">
        <f t="shared" si="17"/>
        <v>0</v>
      </c>
    </row>
    <row r="1033" spans="1:17" outlineLevel="3">
      <c r="A1033">
        <v>1032</v>
      </c>
      <c r="B1033">
        <v>4</v>
      </c>
      <c r="C1033" t="s">
        <v>2162</v>
      </c>
      <c r="D1033" t="s">
        <v>2162</v>
      </c>
      <c r="E1033" t="s">
        <v>83</v>
      </c>
      <c r="F1033" t="s">
        <v>83</v>
      </c>
      <c r="G1033" t="s">
        <v>29</v>
      </c>
      <c r="H1033" t="s">
        <v>1053</v>
      </c>
      <c r="I1033" t="s">
        <v>86</v>
      </c>
      <c r="K1033" t="s">
        <v>2163</v>
      </c>
      <c r="L1033" t="s">
        <v>2162</v>
      </c>
      <c r="M1033" s="27" t="s">
        <v>1145</v>
      </c>
      <c r="N1033" s="53" t="s">
        <v>23</v>
      </c>
      <c r="O1033">
        <v>10000</v>
      </c>
      <c r="P1033" s="9">
        <v>10000</v>
      </c>
      <c r="Q1033" s="61">
        <f t="shared" si="17"/>
        <v>0</v>
      </c>
    </row>
    <row r="1034" spans="1:17" outlineLevel="3">
      <c r="A1034">
        <v>1033</v>
      </c>
      <c r="B1034">
        <v>4</v>
      </c>
      <c r="C1034" t="s">
        <v>2164</v>
      </c>
      <c r="D1034" t="s">
        <v>2164</v>
      </c>
      <c r="E1034" t="s">
        <v>83</v>
      </c>
      <c r="F1034" t="s">
        <v>83</v>
      </c>
      <c r="G1034" t="s">
        <v>29</v>
      </c>
      <c r="H1034" t="s">
        <v>1053</v>
      </c>
      <c r="I1034" t="s">
        <v>86</v>
      </c>
      <c r="K1034" t="s">
        <v>2165</v>
      </c>
      <c r="L1034" t="s">
        <v>2164</v>
      </c>
      <c r="M1034" s="27" t="s">
        <v>1145</v>
      </c>
      <c r="N1034" s="53" t="s">
        <v>23</v>
      </c>
      <c r="O1034">
        <v>10000</v>
      </c>
      <c r="P1034" s="9">
        <v>10000</v>
      </c>
      <c r="Q1034" s="61">
        <f t="shared" si="17"/>
        <v>0</v>
      </c>
    </row>
    <row r="1035" spans="1:17" outlineLevel="3">
      <c r="A1035">
        <v>1034</v>
      </c>
      <c r="B1035">
        <v>4</v>
      </c>
      <c r="C1035" t="s">
        <v>2166</v>
      </c>
      <c r="D1035" t="s">
        <v>2166</v>
      </c>
      <c r="E1035" t="s">
        <v>83</v>
      </c>
      <c r="F1035" t="s">
        <v>83</v>
      </c>
      <c r="G1035" t="s">
        <v>29</v>
      </c>
      <c r="H1035" t="s">
        <v>1053</v>
      </c>
      <c r="I1035" t="s">
        <v>86</v>
      </c>
      <c r="K1035" t="s">
        <v>2167</v>
      </c>
      <c r="L1035" t="s">
        <v>2166</v>
      </c>
      <c r="M1035" s="27" t="s">
        <v>1058</v>
      </c>
      <c r="N1035" s="53" t="s">
        <v>23</v>
      </c>
      <c r="O1035">
        <v>10000</v>
      </c>
      <c r="P1035" s="9">
        <v>10000</v>
      </c>
      <c r="Q1035" s="61">
        <f t="shared" si="17"/>
        <v>0</v>
      </c>
    </row>
    <row r="1036" spans="1:17" outlineLevel="3">
      <c r="A1036">
        <v>1035</v>
      </c>
      <c r="B1036">
        <v>4</v>
      </c>
      <c r="C1036" t="s">
        <v>2168</v>
      </c>
      <c r="D1036" t="s">
        <v>2168</v>
      </c>
      <c r="E1036" t="s">
        <v>83</v>
      </c>
      <c r="F1036" t="s">
        <v>83</v>
      </c>
      <c r="G1036" t="s">
        <v>29</v>
      </c>
      <c r="H1036" t="s">
        <v>1053</v>
      </c>
      <c r="I1036" t="s">
        <v>86</v>
      </c>
      <c r="K1036" t="s">
        <v>2169</v>
      </c>
      <c r="L1036" t="s">
        <v>2168</v>
      </c>
      <c r="M1036" s="27" t="s">
        <v>1145</v>
      </c>
      <c r="N1036" s="53" t="s">
        <v>23</v>
      </c>
      <c r="O1036">
        <v>10000</v>
      </c>
      <c r="P1036" s="9">
        <v>10000</v>
      </c>
      <c r="Q1036" s="61">
        <f t="shared" si="17"/>
        <v>0</v>
      </c>
    </row>
    <row r="1037" spans="1:17" outlineLevel="3">
      <c r="A1037">
        <v>1036</v>
      </c>
      <c r="B1037">
        <v>4</v>
      </c>
      <c r="C1037" t="s">
        <v>2170</v>
      </c>
      <c r="D1037" t="s">
        <v>2170</v>
      </c>
      <c r="E1037" t="s">
        <v>83</v>
      </c>
      <c r="F1037" t="s">
        <v>83</v>
      </c>
      <c r="G1037" t="s">
        <v>29</v>
      </c>
      <c r="H1037" t="s">
        <v>1053</v>
      </c>
      <c r="I1037" t="s">
        <v>86</v>
      </c>
      <c r="K1037" t="s">
        <v>2171</v>
      </c>
      <c r="L1037" t="s">
        <v>2170</v>
      </c>
      <c r="M1037" s="27" t="s">
        <v>1145</v>
      </c>
      <c r="N1037" s="53" t="s">
        <v>23</v>
      </c>
      <c r="O1037">
        <v>10000</v>
      </c>
      <c r="P1037" s="9">
        <v>10000</v>
      </c>
      <c r="Q1037" s="61">
        <f t="shared" si="17"/>
        <v>0</v>
      </c>
    </row>
    <row r="1038" spans="1:17" outlineLevel="3">
      <c r="A1038">
        <v>1037</v>
      </c>
      <c r="B1038">
        <v>4</v>
      </c>
      <c r="C1038" t="s">
        <v>2172</v>
      </c>
      <c r="D1038" t="s">
        <v>2172</v>
      </c>
      <c r="E1038" t="s">
        <v>83</v>
      </c>
      <c r="F1038" t="s">
        <v>83</v>
      </c>
      <c r="G1038" t="s">
        <v>29</v>
      </c>
      <c r="H1038" t="s">
        <v>1053</v>
      </c>
      <c r="I1038" t="s">
        <v>86</v>
      </c>
      <c r="K1038" t="s">
        <v>2173</v>
      </c>
      <c r="L1038" t="s">
        <v>2172</v>
      </c>
      <c r="M1038" s="27" t="s">
        <v>1145</v>
      </c>
      <c r="N1038" s="53" t="s">
        <v>23</v>
      </c>
      <c r="O1038">
        <v>9770</v>
      </c>
      <c r="P1038" s="9">
        <v>9770</v>
      </c>
      <c r="Q1038" s="61">
        <f t="shared" si="17"/>
        <v>0</v>
      </c>
    </row>
    <row r="1039" spans="1:17" outlineLevel="3">
      <c r="A1039">
        <v>1038</v>
      </c>
      <c r="B1039">
        <v>4</v>
      </c>
      <c r="C1039" t="s">
        <v>2174</v>
      </c>
      <c r="D1039" t="s">
        <v>2174</v>
      </c>
      <c r="E1039" t="s">
        <v>83</v>
      </c>
      <c r="F1039" t="s">
        <v>83</v>
      </c>
      <c r="G1039" t="s">
        <v>29</v>
      </c>
      <c r="H1039" t="s">
        <v>1053</v>
      </c>
      <c r="I1039" t="s">
        <v>86</v>
      </c>
      <c r="K1039" t="s">
        <v>2175</v>
      </c>
      <c r="L1039" t="s">
        <v>2174</v>
      </c>
      <c r="M1039" s="27" t="s">
        <v>1145</v>
      </c>
      <c r="N1039" s="53" t="s">
        <v>23</v>
      </c>
      <c r="O1039">
        <v>8000</v>
      </c>
      <c r="P1039" s="9">
        <v>8000</v>
      </c>
      <c r="Q1039" s="61">
        <f t="shared" si="17"/>
        <v>0</v>
      </c>
    </row>
    <row r="1040" spans="1:17" outlineLevel="3">
      <c r="A1040">
        <v>1039</v>
      </c>
      <c r="B1040">
        <v>4</v>
      </c>
      <c r="C1040" t="s">
        <v>2176</v>
      </c>
      <c r="D1040" t="s">
        <v>2176</v>
      </c>
      <c r="E1040" t="s">
        <v>83</v>
      </c>
      <c r="F1040" t="s">
        <v>83</v>
      </c>
      <c r="G1040" t="s">
        <v>29</v>
      </c>
      <c r="H1040" t="s">
        <v>1053</v>
      </c>
      <c r="I1040" t="s">
        <v>86</v>
      </c>
      <c r="K1040" t="s">
        <v>2177</v>
      </c>
      <c r="L1040" t="s">
        <v>2176</v>
      </c>
      <c r="M1040" s="27" t="s">
        <v>1145</v>
      </c>
      <c r="N1040" s="53" t="s">
        <v>23</v>
      </c>
      <c r="O1040">
        <v>8000</v>
      </c>
      <c r="P1040" s="9">
        <v>8000</v>
      </c>
      <c r="Q1040" s="61">
        <f t="shared" si="17"/>
        <v>0</v>
      </c>
    </row>
    <row r="1041" spans="1:17" outlineLevel="3">
      <c r="A1041">
        <v>1040</v>
      </c>
      <c r="B1041">
        <v>4</v>
      </c>
      <c r="C1041" t="s">
        <v>2178</v>
      </c>
      <c r="D1041" t="s">
        <v>2178</v>
      </c>
      <c r="E1041" t="s">
        <v>83</v>
      </c>
      <c r="F1041" t="s">
        <v>83</v>
      </c>
      <c r="G1041" t="s">
        <v>29</v>
      </c>
      <c r="H1041" t="s">
        <v>1053</v>
      </c>
      <c r="I1041" t="s">
        <v>86</v>
      </c>
      <c r="K1041" t="s">
        <v>2179</v>
      </c>
      <c r="L1041" t="s">
        <v>2178</v>
      </c>
      <c r="M1041" s="27" t="s">
        <v>1058</v>
      </c>
      <c r="N1041" s="53" t="s">
        <v>23</v>
      </c>
      <c r="O1041">
        <v>7600</v>
      </c>
      <c r="P1041" s="9">
        <v>7600</v>
      </c>
      <c r="Q1041" s="61">
        <f t="shared" si="17"/>
        <v>0</v>
      </c>
    </row>
    <row r="1042" spans="1:17" outlineLevel="3">
      <c r="A1042">
        <v>1041</v>
      </c>
      <c r="B1042">
        <v>4</v>
      </c>
      <c r="C1042" t="s">
        <v>2180</v>
      </c>
      <c r="D1042" t="s">
        <v>2180</v>
      </c>
      <c r="E1042" t="s">
        <v>83</v>
      </c>
      <c r="F1042" t="s">
        <v>83</v>
      </c>
      <c r="G1042" t="s">
        <v>29</v>
      </c>
      <c r="H1042" t="s">
        <v>1053</v>
      </c>
      <c r="I1042" t="s">
        <v>86</v>
      </c>
      <c r="K1042" t="s">
        <v>2181</v>
      </c>
      <c r="L1042" t="s">
        <v>2180</v>
      </c>
      <c r="M1042" s="27" t="s">
        <v>1145</v>
      </c>
      <c r="N1042" s="53" t="s">
        <v>23</v>
      </c>
      <c r="O1042">
        <v>7500</v>
      </c>
      <c r="P1042" s="9">
        <v>7500</v>
      </c>
      <c r="Q1042" s="61">
        <f t="shared" si="17"/>
        <v>0</v>
      </c>
    </row>
    <row r="1043" spans="1:17" outlineLevel="3">
      <c r="A1043">
        <v>1042</v>
      </c>
      <c r="B1043">
        <v>4</v>
      </c>
      <c r="C1043" t="s">
        <v>2182</v>
      </c>
      <c r="D1043" t="s">
        <v>2182</v>
      </c>
      <c r="E1043" t="s">
        <v>83</v>
      </c>
      <c r="F1043" t="s">
        <v>83</v>
      </c>
      <c r="G1043" t="s">
        <v>29</v>
      </c>
      <c r="H1043" t="s">
        <v>1053</v>
      </c>
      <c r="I1043" t="s">
        <v>86</v>
      </c>
      <c r="K1043" t="s">
        <v>2183</v>
      </c>
      <c r="L1043" t="s">
        <v>2182</v>
      </c>
      <c r="M1043" s="27" t="s">
        <v>1058</v>
      </c>
      <c r="N1043" s="53" t="s">
        <v>23</v>
      </c>
      <c r="O1043">
        <v>7500</v>
      </c>
      <c r="P1043" s="9">
        <v>7500</v>
      </c>
      <c r="Q1043" s="61">
        <f t="shared" si="17"/>
        <v>0</v>
      </c>
    </row>
    <row r="1044" spans="1:17" outlineLevel="3">
      <c r="A1044">
        <v>1043</v>
      </c>
      <c r="B1044">
        <v>4</v>
      </c>
      <c r="C1044" t="s">
        <v>2184</v>
      </c>
      <c r="D1044" t="s">
        <v>2184</v>
      </c>
      <c r="E1044" t="s">
        <v>83</v>
      </c>
      <c r="F1044" t="s">
        <v>83</v>
      </c>
      <c r="G1044" t="s">
        <v>29</v>
      </c>
      <c r="H1044" t="s">
        <v>1053</v>
      </c>
      <c r="I1044" t="s">
        <v>86</v>
      </c>
      <c r="K1044" t="s">
        <v>2185</v>
      </c>
      <c r="L1044" t="s">
        <v>2184</v>
      </c>
      <c r="M1044" s="27" t="s">
        <v>1058</v>
      </c>
      <c r="N1044" s="53" t="s">
        <v>23</v>
      </c>
      <c r="O1044">
        <v>7300</v>
      </c>
      <c r="P1044" s="9">
        <v>7300</v>
      </c>
      <c r="Q1044" s="61">
        <f t="shared" si="17"/>
        <v>0</v>
      </c>
    </row>
    <row r="1045" spans="1:17" outlineLevel="3">
      <c r="A1045">
        <v>1044</v>
      </c>
      <c r="B1045">
        <v>4</v>
      </c>
      <c r="C1045" t="s">
        <v>2186</v>
      </c>
      <c r="D1045" t="s">
        <v>2186</v>
      </c>
      <c r="E1045" t="s">
        <v>83</v>
      </c>
      <c r="F1045" t="s">
        <v>83</v>
      </c>
      <c r="G1045" t="s">
        <v>29</v>
      </c>
      <c r="H1045" t="s">
        <v>1053</v>
      </c>
      <c r="I1045" t="s">
        <v>86</v>
      </c>
      <c r="K1045" t="s">
        <v>2187</v>
      </c>
      <c r="L1045" t="s">
        <v>2186</v>
      </c>
      <c r="M1045" s="27" t="s">
        <v>1058</v>
      </c>
      <c r="N1045" s="53" t="s">
        <v>23</v>
      </c>
      <c r="O1045">
        <v>7000</v>
      </c>
      <c r="P1045" s="9">
        <v>7000</v>
      </c>
      <c r="Q1045" s="61">
        <f t="shared" si="17"/>
        <v>0</v>
      </c>
    </row>
    <row r="1046" spans="1:17" outlineLevel="3">
      <c r="A1046">
        <v>1045</v>
      </c>
      <c r="B1046">
        <v>4</v>
      </c>
      <c r="C1046" t="s">
        <v>2188</v>
      </c>
      <c r="D1046" t="s">
        <v>2188</v>
      </c>
      <c r="E1046" t="s">
        <v>83</v>
      </c>
      <c r="F1046" t="s">
        <v>83</v>
      </c>
      <c r="G1046" t="s">
        <v>29</v>
      </c>
      <c r="H1046" t="s">
        <v>1053</v>
      </c>
      <c r="I1046" t="s">
        <v>86</v>
      </c>
      <c r="K1046" t="s">
        <v>2189</v>
      </c>
      <c r="L1046" t="s">
        <v>2188</v>
      </c>
      <c r="M1046" s="27" t="s">
        <v>1058</v>
      </c>
      <c r="N1046" s="53" t="s">
        <v>23</v>
      </c>
      <c r="O1046">
        <v>7000</v>
      </c>
      <c r="P1046" s="9">
        <v>7000</v>
      </c>
      <c r="Q1046" s="61">
        <f t="shared" si="17"/>
        <v>0</v>
      </c>
    </row>
    <row r="1047" spans="1:17" outlineLevel="3">
      <c r="A1047">
        <v>1046</v>
      </c>
      <c r="B1047">
        <v>4</v>
      </c>
      <c r="C1047" t="s">
        <v>2190</v>
      </c>
      <c r="D1047" t="s">
        <v>2190</v>
      </c>
      <c r="E1047" t="s">
        <v>83</v>
      </c>
      <c r="F1047" t="s">
        <v>83</v>
      </c>
      <c r="G1047" t="s">
        <v>29</v>
      </c>
      <c r="H1047" t="s">
        <v>1053</v>
      </c>
      <c r="I1047" t="s">
        <v>86</v>
      </c>
      <c r="K1047" t="s">
        <v>2191</v>
      </c>
      <c r="L1047" t="s">
        <v>2190</v>
      </c>
      <c r="M1047" s="27" t="s">
        <v>1145</v>
      </c>
      <c r="N1047" s="53" t="s">
        <v>23</v>
      </c>
      <c r="O1047">
        <v>6250</v>
      </c>
      <c r="P1047" s="9">
        <v>6250</v>
      </c>
      <c r="Q1047" s="61">
        <f t="shared" si="17"/>
        <v>0</v>
      </c>
    </row>
    <row r="1048" spans="1:17" outlineLevel="3">
      <c r="A1048">
        <v>1047</v>
      </c>
      <c r="B1048">
        <v>4</v>
      </c>
      <c r="C1048" t="s">
        <v>2192</v>
      </c>
      <c r="D1048" t="s">
        <v>2192</v>
      </c>
      <c r="E1048" t="s">
        <v>83</v>
      </c>
      <c r="F1048" t="s">
        <v>83</v>
      </c>
      <c r="G1048" t="s">
        <v>29</v>
      </c>
      <c r="H1048" t="s">
        <v>1053</v>
      </c>
      <c r="I1048" t="s">
        <v>86</v>
      </c>
      <c r="K1048" t="s">
        <v>2193</v>
      </c>
      <c r="L1048" t="s">
        <v>2192</v>
      </c>
      <c r="M1048" s="27" t="s">
        <v>1145</v>
      </c>
      <c r="N1048" s="53" t="s">
        <v>23</v>
      </c>
      <c r="O1048">
        <v>6000</v>
      </c>
      <c r="P1048" s="9">
        <v>6000</v>
      </c>
      <c r="Q1048" s="61">
        <f t="shared" si="17"/>
        <v>0</v>
      </c>
    </row>
    <row r="1049" spans="1:17" outlineLevel="3">
      <c r="A1049">
        <v>1048</v>
      </c>
      <c r="B1049">
        <v>4</v>
      </c>
      <c r="C1049" t="s">
        <v>2194</v>
      </c>
      <c r="D1049" t="s">
        <v>2194</v>
      </c>
      <c r="E1049" t="s">
        <v>83</v>
      </c>
      <c r="F1049" t="s">
        <v>83</v>
      </c>
      <c r="G1049" t="s">
        <v>29</v>
      </c>
      <c r="H1049" t="s">
        <v>1053</v>
      </c>
      <c r="I1049" t="s">
        <v>86</v>
      </c>
      <c r="K1049" t="s">
        <v>2195</v>
      </c>
      <c r="L1049" t="s">
        <v>2194</v>
      </c>
      <c r="M1049" s="27" t="s">
        <v>1058</v>
      </c>
      <c r="N1049" s="53" t="s">
        <v>23</v>
      </c>
      <c r="O1049">
        <v>6000</v>
      </c>
      <c r="P1049" s="9">
        <v>6000</v>
      </c>
      <c r="Q1049" s="61">
        <f t="shared" si="17"/>
        <v>0</v>
      </c>
    </row>
    <row r="1050" spans="1:17" outlineLevel="3">
      <c r="A1050">
        <v>1049</v>
      </c>
      <c r="B1050">
        <v>4</v>
      </c>
      <c r="C1050" t="s">
        <v>2196</v>
      </c>
      <c r="D1050" t="s">
        <v>2196</v>
      </c>
      <c r="E1050" t="s">
        <v>83</v>
      </c>
      <c r="F1050" t="s">
        <v>83</v>
      </c>
      <c r="G1050" t="s">
        <v>29</v>
      </c>
      <c r="H1050" t="s">
        <v>1053</v>
      </c>
      <c r="I1050" t="s">
        <v>86</v>
      </c>
      <c r="K1050" t="s">
        <v>2197</v>
      </c>
      <c r="L1050" t="s">
        <v>2196</v>
      </c>
      <c r="M1050" s="27" t="s">
        <v>1058</v>
      </c>
      <c r="N1050" s="53" t="s">
        <v>23</v>
      </c>
      <c r="O1050">
        <v>6000</v>
      </c>
      <c r="P1050" s="9">
        <v>6000</v>
      </c>
      <c r="Q1050" s="61">
        <f t="shared" si="17"/>
        <v>0</v>
      </c>
    </row>
    <row r="1051" spans="1:17" outlineLevel="3">
      <c r="A1051">
        <v>1050</v>
      </c>
      <c r="B1051">
        <v>4</v>
      </c>
      <c r="C1051" t="s">
        <v>2198</v>
      </c>
      <c r="D1051" t="s">
        <v>2198</v>
      </c>
      <c r="E1051" t="s">
        <v>83</v>
      </c>
      <c r="F1051" t="s">
        <v>83</v>
      </c>
      <c r="G1051" t="s">
        <v>29</v>
      </c>
      <c r="H1051" t="s">
        <v>1053</v>
      </c>
      <c r="I1051" t="s">
        <v>86</v>
      </c>
      <c r="K1051" t="s">
        <v>2199</v>
      </c>
      <c r="L1051" t="s">
        <v>2198</v>
      </c>
      <c r="M1051" s="27" t="s">
        <v>1058</v>
      </c>
      <c r="N1051" s="53" t="s">
        <v>23</v>
      </c>
      <c r="O1051">
        <v>5500</v>
      </c>
      <c r="P1051" s="9">
        <v>5500</v>
      </c>
      <c r="Q1051" s="61">
        <f t="shared" si="17"/>
        <v>0</v>
      </c>
    </row>
    <row r="1052" spans="1:17" outlineLevel="3">
      <c r="A1052">
        <v>1051</v>
      </c>
      <c r="B1052">
        <v>4</v>
      </c>
      <c r="C1052" t="s">
        <v>2200</v>
      </c>
      <c r="D1052" t="s">
        <v>2200</v>
      </c>
      <c r="E1052" t="s">
        <v>83</v>
      </c>
      <c r="F1052" t="s">
        <v>83</v>
      </c>
      <c r="G1052" t="s">
        <v>29</v>
      </c>
      <c r="H1052" t="s">
        <v>1053</v>
      </c>
      <c r="I1052" t="s">
        <v>86</v>
      </c>
      <c r="K1052" t="s">
        <v>2201</v>
      </c>
      <c r="L1052" t="s">
        <v>2200</v>
      </c>
      <c r="M1052" s="27" t="s">
        <v>1145</v>
      </c>
      <c r="N1052" s="53" t="s">
        <v>23</v>
      </c>
      <c r="O1052">
        <v>5000</v>
      </c>
      <c r="P1052" s="9">
        <v>5000</v>
      </c>
      <c r="Q1052" s="61">
        <f t="shared" si="17"/>
        <v>0</v>
      </c>
    </row>
    <row r="1053" spans="1:17" outlineLevel="3">
      <c r="A1053">
        <v>1052</v>
      </c>
      <c r="B1053">
        <v>4</v>
      </c>
      <c r="C1053" t="s">
        <v>2202</v>
      </c>
      <c r="D1053" t="s">
        <v>2202</v>
      </c>
      <c r="E1053" t="s">
        <v>83</v>
      </c>
      <c r="F1053" t="s">
        <v>83</v>
      </c>
      <c r="G1053" t="s">
        <v>29</v>
      </c>
      <c r="H1053" t="s">
        <v>1053</v>
      </c>
      <c r="I1053" t="s">
        <v>86</v>
      </c>
      <c r="K1053" t="s">
        <v>2203</v>
      </c>
      <c r="L1053" t="s">
        <v>2202</v>
      </c>
      <c r="M1053" s="27" t="s">
        <v>1145</v>
      </c>
      <c r="N1053" s="53" t="s">
        <v>23</v>
      </c>
      <c r="O1053">
        <v>5000</v>
      </c>
      <c r="P1053" s="9">
        <v>5000</v>
      </c>
      <c r="Q1053" s="61">
        <f t="shared" si="17"/>
        <v>0</v>
      </c>
    </row>
    <row r="1054" spans="1:17" outlineLevel="3">
      <c r="A1054">
        <v>1053</v>
      </c>
      <c r="B1054">
        <v>4</v>
      </c>
      <c r="C1054" t="s">
        <v>2204</v>
      </c>
      <c r="D1054" t="s">
        <v>2204</v>
      </c>
      <c r="E1054" t="s">
        <v>83</v>
      </c>
      <c r="F1054" t="s">
        <v>83</v>
      </c>
      <c r="G1054" t="s">
        <v>29</v>
      </c>
      <c r="H1054" t="s">
        <v>1053</v>
      </c>
      <c r="I1054" t="s">
        <v>86</v>
      </c>
      <c r="K1054" t="s">
        <v>2205</v>
      </c>
      <c r="L1054" t="s">
        <v>2204</v>
      </c>
      <c r="M1054" s="27" t="s">
        <v>1145</v>
      </c>
      <c r="N1054" s="53" t="s">
        <v>23</v>
      </c>
      <c r="O1054">
        <v>5000</v>
      </c>
      <c r="P1054" s="9">
        <v>5000</v>
      </c>
      <c r="Q1054" s="61">
        <f t="shared" si="17"/>
        <v>0</v>
      </c>
    </row>
    <row r="1055" spans="1:17" outlineLevel="3">
      <c r="A1055">
        <v>1054</v>
      </c>
      <c r="B1055">
        <v>4</v>
      </c>
      <c r="C1055" t="s">
        <v>2206</v>
      </c>
      <c r="D1055" t="s">
        <v>2206</v>
      </c>
      <c r="E1055" t="s">
        <v>83</v>
      </c>
      <c r="F1055" t="s">
        <v>83</v>
      </c>
      <c r="G1055" t="s">
        <v>29</v>
      </c>
      <c r="H1055" t="s">
        <v>1053</v>
      </c>
      <c r="I1055" t="s">
        <v>86</v>
      </c>
      <c r="K1055" t="s">
        <v>2207</v>
      </c>
      <c r="L1055" t="s">
        <v>2206</v>
      </c>
      <c r="M1055" s="27" t="s">
        <v>1145</v>
      </c>
      <c r="N1055" s="53" t="s">
        <v>23</v>
      </c>
      <c r="O1055">
        <v>5000</v>
      </c>
      <c r="P1055" s="9">
        <v>5000</v>
      </c>
      <c r="Q1055" s="61">
        <f t="shared" si="17"/>
        <v>0</v>
      </c>
    </row>
    <row r="1056" spans="1:17" outlineLevel="3">
      <c r="A1056">
        <v>1055</v>
      </c>
      <c r="B1056">
        <v>4</v>
      </c>
      <c r="C1056" t="s">
        <v>2208</v>
      </c>
      <c r="D1056" t="s">
        <v>2208</v>
      </c>
      <c r="E1056" t="s">
        <v>83</v>
      </c>
      <c r="F1056" t="s">
        <v>83</v>
      </c>
      <c r="G1056" t="s">
        <v>29</v>
      </c>
      <c r="H1056" t="s">
        <v>1053</v>
      </c>
      <c r="I1056" t="s">
        <v>86</v>
      </c>
      <c r="K1056" t="s">
        <v>2209</v>
      </c>
      <c r="L1056" t="s">
        <v>2208</v>
      </c>
      <c r="M1056" s="27" t="s">
        <v>1058</v>
      </c>
      <c r="N1056" s="53" t="s">
        <v>23</v>
      </c>
      <c r="O1056">
        <v>5000</v>
      </c>
      <c r="P1056" s="9">
        <v>5000</v>
      </c>
      <c r="Q1056" s="61">
        <f t="shared" si="17"/>
        <v>0</v>
      </c>
    </row>
    <row r="1057" spans="1:18" outlineLevel="3">
      <c r="A1057">
        <v>1056</v>
      </c>
      <c r="B1057">
        <v>4</v>
      </c>
      <c r="C1057" t="s">
        <v>2210</v>
      </c>
      <c r="D1057" t="s">
        <v>2210</v>
      </c>
      <c r="E1057" t="s">
        <v>83</v>
      </c>
      <c r="F1057" t="s">
        <v>83</v>
      </c>
      <c r="G1057" t="s">
        <v>29</v>
      </c>
      <c r="H1057" t="s">
        <v>1053</v>
      </c>
      <c r="I1057" t="s">
        <v>86</v>
      </c>
      <c r="K1057" t="s">
        <v>2211</v>
      </c>
      <c r="L1057" t="s">
        <v>2210</v>
      </c>
      <c r="M1057" s="27" t="s">
        <v>1145</v>
      </c>
      <c r="N1057" s="53" t="s">
        <v>23</v>
      </c>
      <c r="O1057">
        <v>5000</v>
      </c>
      <c r="P1057" s="9">
        <v>5000</v>
      </c>
      <c r="Q1057" s="61">
        <f t="shared" si="17"/>
        <v>0</v>
      </c>
    </row>
    <row r="1058" spans="1:18" outlineLevel="3">
      <c r="A1058">
        <v>1057</v>
      </c>
      <c r="B1058">
        <v>4</v>
      </c>
      <c r="C1058" t="s">
        <v>2212</v>
      </c>
      <c r="D1058" t="s">
        <v>2212</v>
      </c>
      <c r="E1058" t="s">
        <v>83</v>
      </c>
      <c r="F1058" t="s">
        <v>83</v>
      </c>
      <c r="G1058" t="s">
        <v>29</v>
      </c>
      <c r="H1058" t="s">
        <v>1053</v>
      </c>
      <c r="I1058" t="s">
        <v>86</v>
      </c>
      <c r="K1058" t="s">
        <v>2213</v>
      </c>
      <c r="L1058" t="s">
        <v>2212</v>
      </c>
      <c r="M1058" s="27" t="s">
        <v>1058</v>
      </c>
      <c r="N1058" s="53" t="s">
        <v>23</v>
      </c>
      <c r="O1058">
        <v>5000</v>
      </c>
      <c r="P1058" s="9">
        <v>5000</v>
      </c>
      <c r="Q1058" s="61">
        <f t="shared" si="17"/>
        <v>0</v>
      </c>
    </row>
    <row r="1059" spans="1:18" outlineLevel="3">
      <c r="A1059">
        <v>1058</v>
      </c>
      <c r="B1059">
        <v>4</v>
      </c>
      <c r="C1059" t="s">
        <v>2214</v>
      </c>
      <c r="D1059" t="s">
        <v>2214</v>
      </c>
      <c r="E1059" t="s">
        <v>83</v>
      </c>
      <c r="F1059" t="s">
        <v>83</v>
      </c>
      <c r="G1059" t="s">
        <v>29</v>
      </c>
      <c r="H1059" t="s">
        <v>1053</v>
      </c>
      <c r="I1059" t="s">
        <v>86</v>
      </c>
      <c r="K1059" t="s">
        <v>2215</v>
      </c>
      <c r="L1059" t="s">
        <v>2214</v>
      </c>
      <c r="M1059" s="27" t="s">
        <v>1145</v>
      </c>
      <c r="N1059" s="53" t="s">
        <v>23</v>
      </c>
      <c r="O1059">
        <v>5000</v>
      </c>
      <c r="P1059" s="9">
        <v>5000</v>
      </c>
      <c r="Q1059" s="61">
        <f t="shared" si="17"/>
        <v>0</v>
      </c>
    </row>
    <row r="1060" spans="1:18" outlineLevel="3">
      <c r="A1060">
        <v>1059</v>
      </c>
      <c r="B1060">
        <v>4</v>
      </c>
      <c r="C1060" t="s">
        <v>2216</v>
      </c>
      <c r="D1060" t="s">
        <v>2216</v>
      </c>
      <c r="E1060" t="s">
        <v>83</v>
      </c>
      <c r="F1060" t="s">
        <v>83</v>
      </c>
      <c r="G1060" t="s">
        <v>29</v>
      </c>
      <c r="H1060" t="s">
        <v>1053</v>
      </c>
      <c r="I1060" t="s">
        <v>86</v>
      </c>
      <c r="K1060" t="s">
        <v>2217</v>
      </c>
      <c r="L1060" t="s">
        <v>2216</v>
      </c>
      <c r="M1060" s="27" t="s">
        <v>1058</v>
      </c>
      <c r="N1060" s="53" t="s">
        <v>23</v>
      </c>
      <c r="O1060">
        <v>5000</v>
      </c>
      <c r="P1060" s="9">
        <v>5000</v>
      </c>
      <c r="Q1060" s="61">
        <f t="shared" si="17"/>
        <v>0</v>
      </c>
    </row>
    <row r="1061" spans="1:18" outlineLevel="3">
      <c r="A1061">
        <v>1060</v>
      </c>
      <c r="B1061">
        <v>4</v>
      </c>
      <c r="C1061" t="s">
        <v>2218</v>
      </c>
      <c r="D1061" t="s">
        <v>2218</v>
      </c>
      <c r="E1061" t="s">
        <v>83</v>
      </c>
      <c r="F1061" t="s">
        <v>83</v>
      </c>
      <c r="G1061" t="s">
        <v>29</v>
      </c>
      <c r="H1061" t="s">
        <v>1053</v>
      </c>
      <c r="I1061" t="s">
        <v>86</v>
      </c>
      <c r="K1061" t="s">
        <v>2219</v>
      </c>
      <c r="L1061" t="s">
        <v>2218</v>
      </c>
      <c r="M1061" s="27" t="s">
        <v>1055</v>
      </c>
      <c r="N1061" s="53" t="s">
        <v>23</v>
      </c>
      <c r="O1061">
        <v>5000</v>
      </c>
      <c r="P1061" s="9">
        <v>5000</v>
      </c>
      <c r="Q1061" s="61">
        <f t="shared" si="17"/>
        <v>0</v>
      </c>
    </row>
    <row r="1062" spans="1:18" outlineLevel="3">
      <c r="A1062">
        <v>1061</v>
      </c>
      <c r="B1062">
        <v>4</v>
      </c>
      <c r="C1062" t="s">
        <v>2220</v>
      </c>
      <c r="D1062" t="s">
        <v>2220</v>
      </c>
      <c r="E1062" t="s">
        <v>83</v>
      </c>
      <c r="F1062" t="s">
        <v>83</v>
      </c>
      <c r="G1062" t="s">
        <v>29</v>
      </c>
      <c r="H1062" t="s">
        <v>1053</v>
      </c>
      <c r="I1062" t="s">
        <v>86</v>
      </c>
      <c r="K1062" t="s">
        <v>2221</v>
      </c>
      <c r="L1062" t="s">
        <v>2220</v>
      </c>
      <c r="M1062" s="27" t="s">
        <v>1058</v>
      </c>
      <c r="N1062" s="53" t="s">
        <v>23</v>
      </c>
      <c r="O1062">
        <v>5000</v>
      </c>
      <c r="P1062" s="9">
        <v>5000</v>
      </c>
      <c r="Q1062" s="61">
        <f t="shared" si="17"/>
        <v>0</v>
      </c>
    </row>
    <row r="1063" spans="1:18" outlineLevel="3">
      <c r="A1063">
        <v>1062</v>
      </c>
      <c r="B1063">
        <v>4</v>
      </c>
      <c r="C1063" t="s">
        <v>2222</v>
      </c>
      <c r="D1063" t="s">
        <v>2222</v>
      </c>
      <c r="E1063" t="s">
        <v>83</v>
      </c>
      <c r="F1063" t="s">
        <v>83</v>
      </c>
      <c r="G1063" t="s">
        <v>29</v>
      </c>
      <c r="H1063" t="s">
        <v>1053</v>
      </c>
      <c r="I1063" t="s">
        <v>86</v>
      </c>
      <c r="K1063" t="s">
        <v>2223</v>
      </c>
      <c r="L1063" t="s">
        <v>2222</v>
      </c>
      <c r="M1063" s="27" t="s">
        <v>1058</v>
      </c>
      <c r="N1063" s="53" t="s">
        <v>23</v>
      </c>
      <c r="O1063">
        <v>5000</v>
      </c>
      <c r="P1063" s="9">
        <v>5000</v>
      </c>
      <c r="Q1063" s="61">
        <f t="shared" si="17"/>
        <v>0</v>
      </c>
    </row>
    <row r="1064" spans="1:18" outlineLevel="3">
      <c r="A1064">
        <v>1063</v>
      </c>
      <c r="B1064">
        <v>4</v>
      </c>
      <c r="C1064" t="s">
        <v>2224</v>
      </c>
      <c r="D1064" t="s">
        <v>2224</v>
      </c>
      <c r="E1064" t="s">
        <v>83</v>
      </c>
      <c r="F1064" t="s">
        <v>83</v>
      </c>
      <c r="G1064" t="s">
        <v>29</v>
      </c>
      <c r="H1064" t="s">
        <v>1053</v>
      </c>
      <c r="I1064" t="s">
        <v>86</v>
      </c>
      <c r="K1064" t="s">
        <v>2225</v>
      </c>
      <c r="L1064" t="s">
        <v>2224</v>
      </c>
      <c r="M1064" s="27" t="s">
        <v>1058</v>
      </c>
      <c r="N1064" s="53" t="s">
        <v>23</v>
      </c>
      <c r="O1064">
        <v>5000</v>
      </c>
      <c r="P1064" s="9">
        <v>5000</v>
      </c>
      <c r="Q1064" s="61">
        <f t="shared" si="17"/>
        <v>0</v>
      </c>
    </row>
    <row r="1065" spans="1:18" outlineLevel="3">
      <c r="A1065">
        <v>1064</v>
      </c>
      <c r="B1065">
        <v>4</v>
      </c>
      <c r="C1065" t="s">
        <v>2226</v>
      </c>
      <c r="D1065" t="s">
        <v>2226</v>
      </c>
      <c r="E1065" t="s">
        <v>83</v>
      </c>
      <c r="F1065" t="s">
        <v>83</v>
      </c>
      <c r="G1065" t="s">
        <v>29</v>
      </c>
      <c r="H1065" t="s">
        <v>1053</v>
      </c>
      <c r="I1065" t="s">
        <v>86</v>
      </c>
      <c r="K1065" t="s">
        <v>2227</v>
      </c>
      <c r="L1065" t="s">
        <v>2226</v>
      </c>
      <c r="M1065" s="27" t="s">
        <v>1145</v>
      </c>
      <c r="N1065" s="53" t="s">
        <v>23</v>
      </c>
      <c r="O1065">
        <v>5000</v>
      </c>
      <c r="P1065" s="9">
        <v>5000</v>
      </c>
      <c r="Q1065" s="61">
        <f t="shared" si="17"/>
        <v>0</v>
      </c>
    </row>
    <row r="1066" spans="1:18" outlineLevel="3">
      <c r="A1066">
        <v>1065</v>
      </c>
      <c r="B1066">
        <v>4</v>
      </c>
      <c r="C1066" t="s">
        <v>2228</v>
      </c>
      <c r="D1066" t="s">
        <v>2228</v>
      </c>
      <c r="E1066" t="s">
        <v>83</v>
      </c>
      <c r="F1066" t="s">
        <v>83</v>
      </c>
      <c r="G1066" t="s">
        <v>29</v>
      </c>
      <c r="H1066" t="s">
        <v>1053</v>
      </c>
      <c r="I1066" t="s">
        <v>86</v>
      </c>
      <c r="K1066" t="s">
        <v>2229</v>
      </c>
      <c r="L1066" t="s">
        <v>2228</v>
      </c>
      <c r="M1066" s="27" t="s">
        <v>1058</v>
      </c>
      <c r="N1066" s="53" t="s">
        <v>23</v>
      </c>
      <c r="O1066">
        <v>5000</v>
      </c>
      <c r="P1066" s="9">
        <v>5000</v>
      </c>
      <c r="Q1066" s="61">
        <f t="shared" si="17"/>
        <v>0</v>
      </c>
    </row>
    <row r="1067" spans="1:18" outlineLevel="3">
      <c r="A1067">
        <v>1066</v>
      </c>
      <c r="B1067">
        <v>4</v>
      </c>
      <c r="C1067" t="s">
        <v>2230</v>
      </c>
      <c r="D1067" t="s">
        <v>2230</v>
      </c>
      <c r="E1067" t="s">
        <v>83</v>
      </c>
      <c r="F1067" t="s">
        <v>83</v>
      </c>
      <c r="G1067" t="s">
        <v>29</v>
      </c>
      <c r="H1067" t="s">
        <v>1053</v>
      </c>
      <c r="I1067" t="s">
        <v>86</v>
      </c>
      <c r="K1067" t="s">
        <v>2231</v>
      </c>
      <c r="L1067" t="s">
        <v>2230</v>
      </c>
      <c r="M1067" s="27" t="s">
        <v>1145</v>
      </c>
      <c r="N1067" s="53" t="s">
        <v>23</v>
      </c>
      <c r="O1067">
        <v>5000</v>
      </c>
      <c r="P1067" s="9">
        <v>5000</v>
      </c>
      <c r="Q1067" s="61">
        <f t="shared" si="17"/>
        <v>0</v>
      </c>
    </row>
    <row r="1068" spans="1:18" outlineLevel="3">
      <c r="A1068">
        <v>1067</v>
      </c>
      <c r="B1068">
        <v>4</v>
      </c>
      <c r="C1068" t="s">
        <v>2232</v>
      </c>
      <c r="D1068" t="s">
        <v>2232</v>
      </c>
      <c r="E1068" t="s">
        <v>83</v>
      </c>
      <c r="F1068" t="s">
        <v>83</v>
      </c>
      <c r="G1068" t="s">
        <v>29</v>
      </c>
      <c r="H1068" t="s">
        <v>1053</v>
      </c>
      <c r="I1068" t="s">
        <v>86</v>
      </c>
      <c r="K1068" t="s">
        <v>2233</v>
      </c>
      <c r="L1068" t="s">
        <v>2232</v>
      </c>
      <c r="M1068" s="27" t="s">
        <v>1145</v>
      </c>
      <c r="N1068" s="53" t="s">
        <v>23</v>
      </c>
      <c r="O1068">
        <v>5000</v>
      </c>
      <c r="P1068" s="9">
        <v>5000</v>
      </c>
      <c r="Q1068" s="61">
        <f t="shared" si="17"/>
        <v>0</v>
      </c>
    </row>
    <row r="1069" spans="1:18" outlineLevel="3">
      <c r="A1069">
        <v>1068</v>
      </c>
      <c r="B1069">
        <v>4</v>
      </c>
      <c r="C1069" t="s">
        <v>2234</v>
      </c>
      <c r="D1069" t="s">
        <v>2234</v>
      </c>
      <c r="E1069" t="s">
        <v>83</v>
      </c>
      <c r="F1069" t="s">
        <v>83</v>
      </c>
      <c r="G1069" t="s">
        <v>29</v>
      </c>
      <c r="H1069" t="s">
        <v>1053</v>
      </c>
      <c r="I1069" t="s">
        <v>86</v>
      </c>
      <c r="K1069" t="s">
        <v>2235</v>
      </c>
      <c r="L1069" t="s">
        <v>2234</v>
      </c>
      <c r="M1069" s="27" t="s">
        <v>1145</v>
      </c>
      <c r="N1069" s="53" t="s">
        <v>23</v>
      </c>
      <c r="O1069">
        <v>5000</v>
      </c>
      <c r="P1069" s="9">
        <v>5000</v>
      </c>
      <c r="Q1069" s="61">
        <f t="shared" si="17"/>
        <v>0</v>
      </c>
    </row>
    <row r="1070" spans="1:18" outlineLevel="3">
      <c r="A1070">
        <v>1069</v>
      </c>
      <c r="B1070">
        <v>4</v>
      </c>
      <c r="C1070" t="s">
        <v>2236</v>
      </c>
      <c r="D1070" t="s">
        <v>2236</v>
      </c>
      <c r="E1070" t="s">
        <v>83</v>
      </c>
      <c r="F1070" t="s">
        <v>83</v>
      </c>
      <c r="G1070" t="s">
        <v>29</v>
      </c>
      <c r="H1070" t="s">
        <v>1053</v>
      </c>
      <c r="I1070" t="s">
        <v>86</v>
      </c>
      <c r="K1070" t="s">
        <v>2237</v>
      </c>
      <c r="L1070" t="s">
        <v>2236</v>
      </c>
      <c r="M1070" s="27" t="s">
        <v>1055</v>
      </c>
      <c r="N1070" s="53" t="s">
        <v>23</v>
      </c>
      <c r="O1070">
        <v>5000</v>
      </c>
      <c r="P1070" s="9">
        <v>5000</v>
      </c>
      <c r="Q1070" s="61">
        <f t="shared" si="17"/>
        <v>0</v>
      </c>
    </row>
    <row r="1071" spans="1:18" outlineLevel="3">
      <c r="A1071">
        <v>1070</v>
      </c>
      <c r="B1071">
        <v>4</v>
      </c>
      <c r="C1071" t="s">
        <v>2238</v>
      </c>
      <c r="D1071" t="s">
        <v>2238</v>
      </c>
      <c r="E1071" t="s">
        <v>83</v>
      </c>
      <c r="F1071" t="s">
        <v>83</v>
      </c>
      <c r="G1071" t="s">
        <v>29</v>
      </c>
      <c r="H1071" t="s">
        <v>1053</v>
      </c>
      <c r="I1071" t="s">
        <v>86</v>
      </c>
      <c r="K1071" t="s">
        <v>2239</v>
      </c>
      <c r="L1071" t="s">
        <v>2238</v>
      </c>
      <c r="M1071" s="27" t="s">
        <v>1058</v>
      </c>
      <c r="N1071" s="53" t="s">
        <v>23</v>
      </c>
      <c r="O1071">
        <v>5000</v>
      </c>
      <c r="P1071" s="9">
        <v>5000</v>
      </c>
      <c r="Q1071" s="61">
        <f t="shared" si="17"/>
        <v>0</v>
      </c>
    </row>
    <row r="1072" spans="1:18" s="7" customFormat="1" ht="15" outlineLevel="1">
      <c r="A1072" s="6">
        <v>1071</v>
      </c>
      <c r="B1072" s="6">
        <v>2</v>
      </c>
      <c r="C1072" s="6"/>
      <c r="D1072" s="6"/>
      <c r="E1072" s="6" t="s">
        <v>2240</v>
      </c>
      <c r="F1072" s="6"/>
      <c r="G1072" s="6"/>
      <c r="H1072" s="6"/>
      <c r="I1072" s="6"/>
      <c r="J1072" s="6"/>
      <c r="K1072" s="6"/>
      <c r="L1072" s="6"/>
      <c r="M1072" s="25"/>
      <c r="N1072" s="51"/>
      <c r="O1072" s="6"/>
      <c r="P1072" s="20">
        <f>SUBTOTAL(9,P1073:P6214)</f>
        <v>27280638528.690269</v>
      </c>
      <c r="Q1072" s="59">
        <f t="shared" si="17"/>
        <v>0.73653199999999996</v>
      </c>
      <c r="R1072" s="59"/>
    </row>
    <row r="1073" spans="1:18" s="7" customFormat="1" ht="14.25" outlineLevel="2">
      <c r="A1073" s="8">
        <v>1072</v>
      </c>
      <c r="B1073" s="8">
        <v>3</v>
      </c>
      <c r="C1073" s="8"/>
      <c r="D1073" s="8"/>
      <c r="E1073" s="8" t="s">
        <v>2240</v>
      </c>
      <c r="F1073" s="8" t="s">
        <v>2241</v>
      </c>
      <c r="G1073" s="8"/>
      <c r="H1073" s="8"/>
      <c r="I1073" s="8"/>
      <c r="J1073" s="8"/>
      <c r="K1073" s="8"/>
      <c r="L1073" s="8"/>
      <c r="M1073" s="26"/>
      <c r="N1073" s="52"/>
      <c r="O1073" s="8"/>
      <c r="P1073" s="18">
        <f>SUBTOTAL(9,P1074:P3448)</f>
        <v>20464734009.242207</v>
      </c>
      <c r="Q1073" s="60">
        <f t="shared" si="17"/>
        <v>0.55251399999999995</v>
      </c>
      <c r="R1073" s="60"/>
    </row>
    <row r="1074" spans="1:18" outlineLevel="3">
      <c r="A1074">
        <v>1073</v>
      </c>
      <c r="B1074">
        <v>4</v>
      </c>
      <c r="C1074" t="s">
        <v>2242</v>
      </c>
      <c r="D1074" t="s">
        <v>2242</v>
      </c>
      <c r="E1074" t="s">
        <v>2240</v>
      </c>
      <c r="F1074" t="s">
        <v>2241</v>
      </c>
      <c r="G1074" t="s">
        <v>25</v>
      </c>
      <c r="H1074" t="s">
        <v>45</v>
      </c>
      <c r="I1074" t="s">
        <v>2243</v>
      </c>
      <c r="K1074" t="s">
        <v>2244</v>
      </c>
      <c r="L1074" t="s">
        <v>2242</v>
      </c>
      <c r="M1074" s="27" t="s">
        <v>47</v>
      </c>
      <c r="N1074" s="53" t="s">
        <v>23</v>
      </c>
      <c r="O1074">
        <v>197904836.20242101</v>
      </c>
      <c r="P1074" s="9">
        <f>SUBTOTAL(9,P1075)</f>
        <v>192269495.991557</v>
      </c>
      <c r="Q1074" s="61">
        <f t="shared" si="17"/>
        <v>5.1910000000000003E-3</v>
      </c>
    </row>
    <row r="1075" spans="1:18" hidden="1" outlineLevel="4">
      <c r="A1075" s="10">
        <v>1074</v>
      </c>
      <c r="B1075" s="10">
        <v>5</v>
      </c>
      <c r="C1075" s="10" t="s">
        <v>2242</v>
      </c>
      <c r="D1075" s="10" t="s">
        <v>2245</v>
      </c>
      <c r="E1075" s="10" t="s">
        <v>2240</v>
      </c>
      <c r="F1075" s="10" t="s">
        <v>2241</v>
      </c>
      <c r="G1075" s="10" t="s">
        <v>29</v>
      </c>
      <c r="H1075" s="10" t="s">
        <v>45</v>
      </c>
      <c r="I1075" s="10" t="s">
        <v>2243</v>
      </c>
      <c r="J1075" s="10"/>
      <c r="K1075" s="10" t="s">
        <v>2246</v>
      </c>
      <c r="L1075" s="10" t="s">
        <v>2247</v>
      </c>
      <c r="M1075" s="11" t="s">
        <v>91</v>
      </c>
      <c r="N1075" s="13" t="s">
        <v>23</v>
      </c>
      <c r="O1075" s="10">
        <v>119140845.204831</v>
      </c>
      <c r="P1075" s="23">
        <v>192269495.991557</v>
      </c>
      <c r="Q1075" s="62">
        <f t="shared" si="17"/>
        <v>5.1910000000000003E-3</v>
      </c>
      <c r="R1075" s="62">
        <f>ROUND(P1075/P1074,6)</f>
        <v>1</v>
      </c>
    </row>
    <row r="1076" spans="1:18" outlineLevel="3" collapsed="1">
      <c r="A1076">
        <v>1075</v>
      </c>
      <c r="B1076">
        <v>4</v>
      </c>
      <c r="C1076" t="s">
        <v>2248</v>
      </c>
      <c r="D1076" t="s">
        <v>2248</v>
      </c>
      <c r="E1076" t="s">
        <v>2240</v>
      </c>
      <c r="F1076" t="s">
        <v>2241</v>
      </c>
      <c r="G1076" t="s">
        <v>29</v>
      </c>
      <c r="H1076" t="s">
        <v>45</v>
      </c>
      <c r="I1076" t="s">
        <v>2243</v>
      </c>
      <c r="K1076" t="s">
        <v>2249</v>
      </c>
      <c r="L1076" t="s">
        <v>2248</v>
      </c>
      <c r="M1076" s="27" t="s">
        <v>63</v>
      </c>
      <c r="N1076" s="53" t="s">
        <v>23</v>
      </c>
      <c r="O1076">
        <v>132376296.566554</v>
      </c>
      <c r="P1076" s="9">
        <v>388180252.051763</v>
      </c>
      <c r="Q1076" s="61">
        <f t="shared" si="17"/>
        <v>1.048E-2</v>
      </c>
    </row>
    <row r="1077" spans="1:18" outlineLevel="3">
      <c r="A1077">
        <v>1076</v>
      </c>
      <c r="B1077">
        <v>4</v>
      </c>
      <c r="C1077" t="s">
        <v>2250</v>
      </c>
      <c r="D1077" t="s">
        <v>2250</v>
      </c>
      <c r="E1077" t="s">
        <v>2240</v>
      </c>
      <c r="F1077" t="s">
        <v>2241</v>
      </c>
      <c r="G1077" t="s">
        <v>29</v>
      </c>
      <c r="H1077" t="s">
        <v>45</v>
      </c>
      <c r="I1077" t="s">
        <v>2243</v>
      </c>
      <c r="K1077" t="s">
        <v>2251</v>
      </c>
      <c r="L1077" t="s">
        <v>2250</v>
      </c>
      <c r="M1077" s="27" t="s">
        <v>2252</v>
      </c>
      <c r="N1077" s="53" t="s">
        <v>23</v>
      </c>
      <c r="O1077">
        <v>3631350.3404020001</v>
      </c>
      <c r="P1077" s="9">
        <v>139265190.63470399</v>
      </c>
      <c r="Q1077" s="61">
        <f t="shared" si="17"/>
        <v>3.7599999999999999E-3</v>
      </c>
    </row>
    <row r="1078" spans="1:18" outlineLevel="3">
      <c r="A1078">
        <v>1077</v>
      </c>
      <c r="B1078">
        <v>4</v>
      </c>
      <c r="C1078" t="s">
        <v>2253</v>
      </c>
      <c r="D1078" t="s">
        <v>2253</v>
      </c>
      <c r="E1078" t="s">
        <v>2240</v>
      </c>
      <c r="F1078" t="s">
        <v>2241</v>
      </c>
      <c r="G1078" t="s">
        <v>29</v>
      </c>
      <c r="H1078" t="s">
        <v>45</v>
      </c>
      <c r="I1078" t="s">
        <v>2243</v>
      </c>
      <c r="K1078" t="s">
        <v>2254</v>
      </c>
      <c r="L1078" t="s">
        <v>2253</v>
      </c>
      <c r="M1078" s="27" t="s">
        <v>152</v>
      </c>
      <c r="N1078" s="53" t="s">
        <v>23</v>
      </c>
      <c r="O1078">
        <v>6172460.5077790003</v>
      </c>
      <c r="P1078" s="9">
        <v>106011737.632835</v>
      </c>
      <c r="Q1078" s="61">
        <f t="shared" si="17"/>
        <v>2.862E-3</v>
      </c>
    </row>
    <row r="1079" spans="1:18" outlineLevel="3">
      <c r="A1079">
        <v>1078</v>
      </c>
      <c r="B1079">
        <v>4</v>
      </c>
      <c r="C1079" t="s">
        <v>2255</v>
      </c>
      <c r="D1079" t="s">
        <v>2255</v>
      </c>
      <c r="E1079" t="s">
        <v>2240</v>
      </c>
      <c r="F1079" t="s">
        <v>2241</v>
      </c>
      <c r="G1079" t="s">
        <v>29</v>
      </c>
      <c r="H1079" t="s">
        <v>45</v>
      </c>
      <c r="I1079" t="s">
        <v>2243</v>
      </c>
      <c r="K1079" t="s">
        <v>2256</v>
      </c>
      <c r="L1079" t="s">
        <v>2255</v>
      </c>
      <c r="M1079" s="27" t="s">
        <v>2257</v>
      </c>
      <c r="N1079" s="53" t="s">
        <v>23</v>
      </c>
      <c r="O1079">
        <v>15126938.114158999</v>
      </c>
      <c r="P1079" s="9">
        <v>72585099.846980989</v>
      </c>
      <c r="Q1079" s="61">
        <f t="shared" si="17"/>
        <v>1.9599999999999999E-3</v>
      </c>
    </row>
    <row r="1080" spans="1:18" outlineLevel="3">
      <c r="A1080">
        <v>1079</v>
      </c>
      <c r="B1080">
        <v>4</v>
      </c>
      <c r="C1080" t="s">
        <v>2258</v>
      </c>
      <c r="D1080" t="s">
        <v>2258</v>
      </c>
      <c r="E1080" t="s">
        <v>2240</v>
      </c>
      <c r="F1080" t="s">
        <v>2241</v>
      </c>
      <c r="G1080" t="s">
        <v>29</v>
      </c>
      <c r="H1080" t="s">
        <v>45</v>
      </c>
      <c r="I1080" t="s">
        <v>2243</v>
      </c>
      <c r="K1080" t="s">
        <v>2259</v>
      </c>
      <c r="L1080" t="s">
        <v>2258</v>
      </c>
      <c r="M1080" s="27" t="s">
        <v>2260</v>
      </c>
      <c r="N1080" s="53" t="s">
        <v>23</v>
      </c>
      <c r="O1080">
        <v>53138913.642908998</v>
      </c>
      <c r="P1080" s="9">
        <v>69537582.393110007</v>
      </c>
      <c r="Q1080" s="61">
        <f t="shared" si="17"/>
        <v>1.877E-3</v>
      </c>
    </row>
    <row r="1081" spans="1:18" outlineLevel="3">
      <c r="A1081">
        <v>1080</v>
      </c>
      <c r="B1081">
        <v>4</v>
      </c>
      <c r="C1081" t="s">
        <v>2261</v>
      </c>
      <c r="D1081" t="s">
        <v>2261</v>
      </c>
      <c r="E1081" t="s">
        <v>2240</v>
      </c>
      <c r="F1081" t="s">
        <v>2241</v>
      </c>
      <c r="G1081" t="s">
        <v>29</v>
      </c>
      <c r="H1081" t="s">
        <v>45</v>
      </c>
      <c r="I1081" t="s">
        <v>2243</v>
      </c>
      <c r="K1081" t="s">
        <v>2262</v>
      </c>
      <c r="L1081" t="s">
        <v>2261</v>
      </c>
      <c r="M1081" s="27" t="s">
        <v>2263</v>
      </c>
      <c r="N1081" s="53" t="s">
        <v>23</v>
      </c>
      <c r="O1081">
        <v>15919577.120649001</v>
      </c>
      <c r="P1081" s="9">
        <v>68669095.909919992</v>
      </c>
      <c r="Q1081" s="61">
        <f t="shared" si="17"/>
        <v>1.854E-3</v>
      </c>
    </row>
    <row r="1082" spans="1:18" outlineLevel="3">
      <c r="A1082">
        <v>1081</v>
      </c>
      <c r="B1082">
        <v>4</v>
      </c>
      <c r="C1082" t="s">
        <v>2264</v>
      </c>
      <c r="D1082" t="s">
        <v>2264</v>
      </c>
      <c r="E1082" t="s">
        <v>2240</v>
      </c>
      <c r="F1082" t="s">
        <v>2241</v>
      </c>
      <c r="G1082" t="s">
        <v>29</v>
      </c>
      <c r="H1082" t="s">
        <v>45</v>
      </c>
      <c r="I1082" t="s">
        <v>2243</v>
      </c>
      <c r="K1082" t="s">
        <v>2265</v>
      </c>
      <c r="L1082" t="s">
        <v>2264</v>
      </c>
      <c r="M1082" s="27" t="s">
        <v>2266</v>
      </c>
      <c r="N1082" s="53" t="s">
        <v>23</v>
      </c>
      <c r="O1082">
        <v>33416800.397925999</v>
      </c>
      <c r="P1082" s="9">
        <v>51298130.290855989</v>
      </c>
      <c r="Q1082" s="61">
        <f t="shared" si="17"/>
        <v>1.3849999999999999E-3</v>
      </c>
    </row>
    <row r="1083" spans="1:18" outlineLevel="3">
      <c r="A1083">
        <v>1082</v>
      </c>
      <c r="B1083">
        <v>4</v>
      </c>
      <c r="C1083" t="s">
        <v>2267</v>
      </c>
      <c r="D1083" t="s">
        <v>2267</v>
      </c>
      <c r="E1083" t="s">
        <v>2240</v>
      </c>
      <c r="F1083" t="s">
        <v>2241</v>
      </c>
      <c r="G1083" t="s">
        <v>29</v>
      </c>
      <c r="H1083" t="s">
        <v>45</v>
      </c>
      <c r="I1083" t="s">
        <v>2243</v>
      </c>
      <c r="K1083" t="s">
        <v>2268</v>
      </c>
      <c r="L1083" t="s">
        <v>2267</v>
      </c>
      <c r="M1083" s="27" t="s">
        <v>2269</v>
      </c>
      <c r="N1083" s="53" t="s">
        <v>23</v>
      </c>
      <c r="O1083">
        <v>31273153.937355001</v>
      </c>
      <c r="P1083" s="9">
        <v>52798465.792437002</v>
      </c>
      <c r="Q1083" s="61">
        <f t="shared" si="17"/>
        <v>1.4250000000000001E-3</v>
      </c>
    </row>
    <row r="1084" spans="1:18" outlineLevel="3">
      <c r="A1084">
        <v>1083</v>
      </c>
      <c r="B1084">
        <v>4</v>
      </c>
      <c r="C1084" t="s">
        <v>2270</v>
      </c>
      <c r="D1084" t="s">
        <v>2270</v>
      </c>
      <c r="E1084" t="s">
        <v>2240</v>
      </c>
      <c r="F1084" t="s">
        <v>2241</v>
      </c>
      <c r="G1084" t="s">
        <v>29</v>
      </c>
      <c r="H1084" t="s">
        <v>45</v>
      </c>
      <c r="I1084" t="s">
        <v>2243</v>
      </c>
      <c r="K1084" t="s">
        <v>2271</v>
      </c>
      <c r="L1084" t="s">
        <v>2270</v>
      </c>
      <c r="M1084" s="27" t="s">
        <v>69</v>
      </c>
      <c r="N1084" s="53" t="s">
        <v>23</v>
      </c>
      <c r="O1084">
        <v>23838775.511650998</v>
      </c>
      <c r="P1084" s="9">
        <v>52605025.921560004</v>
      </c>
      <c r="Q1084" s="61">
        <f t="shared" si="17"/>
        <v>1.42E-3</v>
      </c>
    </row>
    <row r="1085" spans="1:18" outlineLevel="3">
      <c r="A1085">
        <v>1084</v>
      </c>
      <c r="B1085">
        <v>4</v>
      </c>
      <c r="C1085" t="s">
        <v>2272</v>
      </c>
      <c r="D1085" t="s">
        <v>2272</v>
      </c>
      <c r="E1085" t="s">
        <v>2240</v>
      </c>
      <c r="F1085" t="s">
        <v>2241</v>
      </c>
      <c r="G1085" t="s">
        <v>29</v>
      </c>
      <c r="H1085" t="s">
        <v>45</v>
      </c>
      <c r="I1085" t="s">
        <v>2243</v>
      </c>
      <c r="K1085" t="s">
        <v>2273</v>
      </c>
      <c r="L1085" t="s">
        <v>2272</v>
      </c>
      <c r="M1085" s="27" t="s">
        <v>2274</v>
      </c>
      <c r="N1085" s="53" t="s">
        <v>23</v>
      </c>
      <c r="O1085">
        <v>15052201.530321</v>
      </c>
      <c r="P1085" s="9">
        <v>38461385.350276999</v>
      </c>
      <c r="Q1085" s="61">
        <f t="shared" si="17"/>
        <v>1.0380000000000001E-3</v>
      </c>
    </row>
    <row r="1086" spans="1:18" outlineLevel="3">
      <c r="A1086">
        <v>1085</v>
      </c>
      <c r="B1086">
        <v>4</v>
      </c>
      <c r="C1086" t="s">
        <v>2275</v>
      </c>
      <c r="D1086" t="s">
        <v>2275</v>
      </c>
      <c r="E1086" t="s">
        <v>2240</v>
      </c>
      <c r="F1086" t="s">
        <v>2241</v>
      </c>
      <c r="G1086" t="s">
        <v>29</v>
      </c>
      <c r="H1086" t="s">
        <v>45</v>
      </c>
      <c r="I1086" t="s">
        <v>2243</v>
      </c>
      <c r="K1086" t="s">
        <v>2276</v>
      </c>
      <c r="L1086" t="s">
        <v>2275</v>
      </c>
      <c r="M1086" s="27" t="s">
        <v>63</v>
      </c>
      <c r="N1086" s="53" t="s">
        <v>23</v>
      </c>
      <c r="O1086">
        <v>19586910.519868001</v>
      </c>
      <c r="P1086" s="9">
        <v>36654944.346880995</v>
      </c>
      <c r="Q1086" s="61">
        <f t="shared" si="17"/>
        <v>9.8999999999999999E-4</v>
      </c>
    </row>
    <row r="1087" spans="1:18" outlineLevel="3">
      <c r="A1087">
        <v>1086</v>
      </c>
      <c r="B1087">
        <v>4</v>
      </c>
      <c r="C1087" t="s">
        <v>2277</v>
      </c>
      <c r="D1087" t="s">
        <v>2277</v>
      </c>
      <c r="E1087" t="s">
        <v>2240</v>
      </c>
      <c r="F1087" t="s">
        <v>2241</v>
      </c>
      <c r="G1087" t="s">
        <v>29</v>
      </c>
      <c r="H1087" t="s">
        <v>45</v>
      </c>
      <c r="I1087" t="s">
        <v>2243</v>
      </c>
      <c r="K1087" t="s">
        <v>2278</v>
      </c>
      <c r="L1087" t="s">
        <v>2277</v>
      </c>
      <c r="M1087" s="27" t="s">
        <v>152</v>
      </c>
      <c r="N1087" s="53" t="s">
        <v>23</v>
      </c>
      <c r="O1087">
        <v>1211061.9858919999</v>
      </c>
      <c r="P1087" s="9">
        <v>32843149.680815</v>
      </c>
      <c r="Q1087" s="61">
        <f t="shared" si="17"/>
        <v>8.8699999999999998E-4</v>
      </c>
    </row>
    <row r="1088" spans="1:18" outlineLevel="3">
      <c r="A1088">
        <v>1087</v>
      </c>
      <c r="B1088">
        <v>4</v>
      </c>
      <c r="C1088" t="s">
        <v>2279</v>
      </c>
      <c r="D1088" t="s">
        <v>2279</v>
      </c>
      <c r="E1088" t="s">
        <v>2240</v>
      </c>
      <c r="F1088" t="s">
        <v>2241</v>
      </c>
      <c r="G1088" t="s">
        <v>29</v>
      </c>
      <c r="H1088" t="s">
        <v>45</v>
      </c>
      <c r="I1088" t="s">
        <v>2243</v>
      </c>
      <c r="K1088" t="s">
        <v>2280</v>
      </c>
      <c r="L1088" t="s">
        <v>2279</v>
      </c>
      <c r="M1088" s="27" t="s">
        <v>105</v>
      </c>
      <c r="N1088" s="53" t="s">
        <v>23</v>
      </c>
      <c r="O1088">
        <v>18371115.617465001</v>
      </c>
      <c r="P1088" s="9">
        <v>31850003.145999007</v>
      </c>
      <c r="Q1088" s="61">
        <f t="shared" si="17"/>
        <v>8.5999999999999998E-4</v>
      </c>
    </row>
    <row r="1089" spans="1:17" outlineLevel="3">
      <c r="A1089">
        <v>1088</v>
      </c>
      <c r="B1089">
        <v>4</v>
      </c>
      <c r="C1089" t="s">
        <v>2281</v>
      </c>
      <c r="D1089" t="s">
        <v>2281</v>
      </c>
      <c r="E1089" t="s">
        <v>2240</v>
      </c>
      <c r="F1089" t="s">
        <v>2241</v>
      </c>
      <c r="G1089" t="s">
        <v>29</v>
      </c>
      <c r="H1089" t="s">
        <v>45</v>
      </c>
      <c r="I1089" t="s">
        <v>2243</v>
      </c>
      <c r="K1089" t="s">
        <v>2282</v>
      </c>
      <c r="L1089" t="s">
        <v>2281</v>
      </c>
      <c r="M1089" s="27" t="s">
        <v>152</v>
      </c>
      <c r="N1089" s="53" t="s">
        <v>23</v>
      </c>
      <c r="O1089">
        <v>1136591.961043</v>
      </c>
      <c r="P1089" s="9">
        <v>30676902.313141998</v>
      </c>
      <c r="Q1089" s="61">
        <f t="shared" si="17"/>
        <v>8.2799999999999996E-4</v>
      </c>
    </row>
    <row r="1090" spans="1:17" outlineLevel="3">
      <c r="A1090">
        <v>1089</v>
      </c>
      <c r="B1090">
        <v>4</v>
      </c>
      <c r="C1090" t="s">
        <v>2283</v>
      </c>
      <c r="D1090" t="s">
        <v>2283</v>
      </c>
      <c r="E1090" t="s">
        <v>2240</v>
      </c>
      <c r="F1090" t="s">
        <v>2241</v>
      </c>
      <c r="G1090" t="s">
        <v>29</v>
      </c>
      <c r="H1090" t="s">
        <v>45</v>
      </c>
      <c r="I1090" t="s">
        <v>2243</v>
      </c>
      <c r="K1090" t="s">
        <v>2284</v>
      </c>
      <c r="L1090" t="s">
        <v>2283</v>
      </c>
      <c r="M1090" s="27" t="s">
        <v>152</v>
      </c>
      <c r="N1090" s="53" t="s">
        <v>23</v>
      </c>
      <c r="O1090">
        <v>1573708.050939</v>
      </c>
      <c r="P1090" s="9">
        <v>26917829.278216999</v>
      </c>
      <c r="Q1090" s="61">
        <f t="shared" si="17"/>
        <v>7.27E-4</v>
      </c>
    </row>
    <row r="1091" spans="1:17" outlineLevel="3">
      <c r="A1091">
        <v>1090</v>
      </c>
      <c r="B1091">
        <v>4</v>
      </c>
      <c r="C1091" t="s">
        <v>2285</v>
      </c>
      <c r="D1091" t="s">
        <v>2285</v>
      </c>
      <c r="E1091" t="s">
        <v>2240</v>
      </c>
      <c r="F1091" t="s">
        <v>2241</v>
      </c>
      <c r="G1091" t="s">
        <v>29</v>
      </c>
      <c r="H1091" t="s">
        <v>45</v>
      </c>
      <c r="I1091" t="s">
        <v>2243</v>
      </c>
      <c r="K1091" t="s">
        <v>2286</v>
      </c>
      <c r="L1091" t="s">
        <v>2285</v>
      </c>
      <c r="M1091" s="27" t="s">
        <v>2287</v>
      </c>
      <c r="N1091" s="53" t="s">
        <v>23</v>
      </c>
      <c r="O1091">
        <v>8006369.4315640004</v>
      </c>
      <c r="P1091" s="9">
        <v>21746100.013070002</v>
      </c>
      <c r="Q1091" s="61">
        <f t="shared" si="17"/>
        <v>5.8699999999999996E-4</v>
      </c>
    </row>
    <row r="1092" spans="1:17" outlineLevel="3">
      <c r="A1092">
        <v>1091</v>
      </c>
      <c r="B1092">
        <v>4</v>
      </c>
      <c r="C1092" t="s">
        <v>2247</v>
      </c>
      <c r="D1092" t="s">
        <v>2247</v>
      </c>
      <c r="E1092" t="s">
        <v>2240</v>
      </c>
      <c r="F1092" t="s">
        <v>2241</v>
      </c>
      <c r="G1092" t="s">
        <v>29</v>
      </c>
      <c r="H1092" t="s">
        <v>45</v>
      </c>
      <c r="I1092" t="s">
        <v>2243</v>
      </c>
      <c r="K1092" t="s">
        <v>2246</v>
      </c>
      <c r="L1092" t="s">
        <v>2247</v>
      </c>
      <c r="M1092" s="27" t="s">
        <v>91</v>
      </c>
      <c r="N1092" s="53" t="s">
        <v>23</v>
      </c>
      <c r="O1092">
        <v>14354348.641238</v>
      </c>
      <c r="P1092" s="9">
        <v>23165047.837229997</v>
      </c>
      <c r="Q1092" s="61">
        <f t="shared" ref="Q1092:Q1155" si="18">ROUND(P1092/$P$2,6)</f>
        <v>6.2500000000000001E-4</v>
      </c>
    </row>
    <row r="1093" spans="1:17" outlineLevel="3">
      <c r="A1093">
        <v>1092</v>
      </c>
      <c r="B1093">
        <v>4</v>
      </c>
      <c r="C1093" t="s">
        <v>2288</v>
      </c>
      <c r="D1093" t="s">
        <v>2288</v>
      </c>
      <c r="E1093" t="s">
        <v>2240</v>
      </c>
      <c r="F1093" t="s">
        <v>2241</v>
      </c>
      <c r="G1093" t="s">
        <v>29</v>
      </c>
      <c r="H1093" t="s">
        <v>45</v>
      </c>
      <c r="I1093" t="s">
        <v>2243</v>
      </c>
      <c r="K1093" t="s">
        <v>2289</v>
      </c>
      <c r="L1093" t="s">
        <v>2288</v>
      </c>
      <c r="M1093" s="27" t="s">
        <v>99</v>
      </c>
      <c r="N1093" s="53" t="s">
        <v>23</v>
      </c>
      <c r="O1093">
        <v>11062939.599735999</v>
      </c>
      <c r="P1093" s="9">
        <v>23316251.500403002</v>
      </c>
      <c r="Q1093" s="61">
        <f t="shared" si="18"/>
        <v>6.3000000000000003E-4</v>
      </c>
    </row>
    <row r="1094" spans="1:17" outlineLevel="3">
      <c r="A1094">
        <v>1093</v>
      </c>
      <c r="B1094">
        <v>4</v>
      </c>
      <c r="C1094" t="s">
        <v>2290</v>
      </c>
      <c r="D1094" t="s">
        <v>2290</v>
      </c>
      <c r="E1094" t="s">
        <v>2240</v>
      </c>
      <c r="F1094" t="s">
        <v>2241</v>
      </c>
      <c r="G1094" t="s">
        <v>29</v>
      </c>
      <c r="H1094" t="s">
        <v>45</v>
      </c>
      <c r="I1094" t="s">
        <v>2243</v>
      </c>
      <c r="K1094" t="s">
        <v>2291</v>
      </c>
      <c r="L1094" t="s">
        <v>2290</v>
      </c>
      <c r="M1094" s="27" t="s">
        <v>2292</v>
      </c>
      <c r="N1094" s="53" t="s">
        <v>23</v>
      </c>
      <c r="O1094">
        <v>11573192.359859001</v>
      </c>
      <c r="P1094" s="9">
        <v>20011206.909432001</v>
      </c>
      <c r="Q1094" s="61">
        <f t="shared" si="18"/>
        <v>5.4000000000000001E-4</v>
      </c>
    </row>
    <row r="1095" spans="1:17" outlineLevel="3">
      <c r="A1095">
        <v>1094</v>
      </c>
      <c r="B1095">
        <v>4</v>
      </c>
      <c r="C1095" t="s">
        <v>2293</v>
      </c>
      <c r="D1095" t="s">
        <v>2293</v>
      </c>
      <c r="E1095" t="s">
        <v>2240</v>
      </c>
      <c r="F1095" t="s">
        <v>2241</v>
      </c>
      <c r="G1095" t="s">
        <v>29</v>
      </c>
      <c r="H1095" t="s">
        <v>45</v>
      </c>
      <c r="I1095" t="s">
        <v>2243</v>
      </c>
      <c r="K1095" t="s">
        <v>2294</v>
      </c>
      <c r="L1095" t="s">
        <v>2293</v>
      </c>
      <c r="M1095" s="27" t="s">
        <v>2263</v>
      </c>
      <c r="N1095" s="53" t="s">
        <v>23</v>
      </c>
      <c r="O1095">
        <v>1795367.0820549999</v>
      </c>
      <c r="P1095" s="9">
        <v>19617257.958785005</v>
      </c>
      <c r="Q1095" s="61">
        <f t="shared" si="18"/>
        <v>5.2999999999999998E-4</v>
      </c>
    </row>
    <row r="1096" spans="1:17" outlineLevel="3">
      <c r="A1096">
        <v>1095</v>
      </c>
      <c r="B1096">
        <v>4</v>
      </c>
      <c r="C1096" t="s">
        <v>2295</v>
      </c>
      <c r="D1096" t="s">
        <v>2295</v>
      </c>
      <c r="E1096" t="s">
        <v>2240</v>
      </c>
      <c r="F1096" t="s">
        <v>2241</v>
      </c>
      <c r="G1096" t="s">
        <v>29</v>
      </c>
      <c r="H1096" t="s">
        <v>45</v>
      </c>
      <c r="I1096" t="s">
        <v>2243</v>
      </c>
      <c r="K1096" t="s">
        <v>2296</v>
      </c>
      <c r="L1096" t="s">
        <v>2295</v>
      </c>
      <c r="M1096" s="27" t="s">
        <v>99</v>
      </c>
      <c r="N1096" s="53" t="s">
        <v>23</v>
      </c>
      <c r="O1096">
        <v>10120334.672743</v>
      </c>
      <c r="P1096" s="9">
        <v>17581045.393488999</v>
      </c>
      <c r="Q1096" s="61">
        <f t="shared" si="18"/>
        <v>4.75E-4</v>
      </c>
    </row>
    <row r="1097" spans="1:17" outlineLevel="3">
      <c r="A1097">
        <v>1096</v>
      </c>
      <c r="B1097">
        <v>4</v>
      </c>
      <c r="C1097" t="s">
        <v>2297</v>
      </c>
      <c r="D1097" t="s">
        <v>2297</v>
      </c>
      <c r="E1097" t="s">
        <v>2240</v>
      </c>
      <c r="F1097" t="s">
        <v>2241</v>
      </c>
      <c r="G1097" t="s">
        <v>29</v>
      </c>
      <c r="H1097" t="s">
        <v>45</v>
      </c>
      <c r="I1097" t="s">
        <v>2243</v>
      </c>
      <c r="K1097" t="s">
        <v>2298</v>
      </c>
      <c r="L1097" t="s">
        <v>2297</v>
      </c>
      <c r="M1097" s="27" t="s">
        <v>2299</v>
      </c>
      <c r="N1097" s="53" t="s">
        <v>23</v>
      </c>
      <c r="O1097">
        <v>6909789.0418830002</v>
      </c>
      <c r="P1097" s="9">
        <v>16998772.021936003</v>
      </c>
      <c r="Q1097" s="61">
        <f t="shared" si="18"/>
        <v>4.5899999999999999E-4</v>
      </c>
    </row>
    <row r="1098" spans="1:17" outlineLevel="3">
      <c r="A1098">
        <v>1097</v>
      </c>
      <c r="B1098">
        <v>4</v>
      </c>
      <c r="C1098" t="s">
        <v>2300</v>
      </c>
      <c r="D1098" t="s">
        <v>2300</v>
      </c>
      <c r="E1098" t="s">
        <v>2240</v>
      </c>
      <c r="F1098" t="s">
        <v>2241</v>
      </c>
      <c r="G1098" t="s">
        <v>29</v>
      </c>
      <c r="H1098" t="s">
        <v>45</v>
      </c>
      <c r="I1098" t="s">
        <v>2243</v>
      </c>
      <c r="K1098" t="s">
        <v>2301</v>
      </c>
      <c r="L1098" t="s">
        <v>2300</v>
      </c>
      <c r="M1098" s="27" t="s">
        <v>63</v>
      </c>
      <c r="N1098" s="53" t="s">
        <v>23</v>
      </c>
      <c r="O1098">
        <v>11765878.045926999</v>
      </c>
      <c r="P1098" s="9">
        <v>16500467.371608</v>
      </c>
      <c r="Q1098" s="61">
        <f t="shared" si="18"/>
        <v>4.4499999999999997E-4</v>
      </c>
    </row>
    <row r="1099" spans="1:17" outlineLevel="3">
      <c r="A1099">
        <v>1098</v>
      </c>
      <c r="B1099">
        <v>4</v>
      </c>
      <c r="C1099" t="s">
        <v>2302</v>
      </c>
      <c r="D1099" t="s">
        <v>2302</v>
      </c>
      <c r="E1099" t="s">
        <v>2240</v>
      </c>
      <c r="F1099" t="s">
        <v>2241</v>
      </c>
      <c r="G1099" t="s">
        <v>29</v>
      </c>
      <c r="H1099" t="s">
        <v>45</v>
      </c>
      <c r="I1099" t="s">
        <v>2243</v>
      </c>
      <c r="K1099" t="s">
        <v>2303</v>
      </c>
      <c r="L1099" t="s">
        <v>2302</v>
      </c>
      <c r="M1099" s="27" t="s">
        <v>152</v>
      </c>
      <c r="N1099" s="53" t="s">
        <v>23</v>
      </c>
      <c r="O1099">
        <v>1222182.6570029999</v>
      </c>
      <c r="P1099" s="9">
        <v>15308990.297203999</v>
      </c>
      <c r="Q1099" s="61">
        <f t="shared" si="18"/>
        <v>4.1300000000000001E-4</v>
      </c>
    </row>
    <row r="1100" spans="1:17" outlineLevel="3">
      <c r="A1100">
        <v>1099</v>
      </c>
      <c r="B1100">
        <v>4</v>
      </c>
      <c r="C1100" t="s">
        <v>2304</v>
      </c>
      <c r="D1100" t="s">
        <v>2304</v>
      </c>
      <c r="E1100" t="s">
        <v>2240</v>
      </c>
      <c r="F1100" t="s">
        <v>2241</v>
      </c>
      <c r="G1100" t="s">
        <v>29</v>
      </c>
      <c r="H1100" t="s">
        <v>45</v>
      </c>
      <c r="I1100" t="s">
        <v>2243</v>
      </c>
      <c r="K1100" t="s">
        <v>2305</v>
      </c>
      <c r="L1100" t="s">
        <v>2304</v>
      </c>
      <c r="M1100" s="27" t="s">
        <v>2306</v>
      </c>
      <c r="N1100" s="53" t="s">
        <v>23</v>
      </c>
      <c r="O1100">
        <v>6875630.0588339996</v>
      </c>
      <c r="P1100" s="9">
        <v>12192554.783330001</v>
      </c>
      <c r="Q1100" s="61">
        <f t="shared" si="18"/>
        <v>3.2899999999999997E-4</v>
      </c>
    </row>
    <row r="1101" spans="1:17" outlineLevel="3">
      <c r="A1101">
        <v>1100</v>
      </c>
      <c r="B1101">
        <v>4</v>
      </c>
      <c r="C1101" t="s">
        <v>2307</v>
      </c>
      <c r="D1101" t="s">
        <v>2307</v>
      </c>
      <c r="E1101" t="s">
        <v>2240</v>
      </c>
      <c r="F1101" t="s">
        <v>2241</v>
      </c>
      <c r="G1101" t="s">
        <v>29</v>
      </c>
      <c r="H1101" t="s">
        <v>45</v>
      </c>
      <c r="I1101" t="s">
        <v>2243</v>
      </c>
      <c r="K1101" t="s">
        <v>2308</v>
      </c>
      <c r="L1101" t="s">
        <v>2307</v>
      </c>
      <c r="M1101" s="27" t="s">
        <v>2309</v>
      </c>
      <c r="N1101" s="53" t="s">
        <v>23</v>
      </c>
      <c r="O1101">
        <v>6255756.4201699998</v>
      </c>
      <c r="P1101" s="9">
        <v>10702348.083626</v>
      </c>
      <c r="Q1101" s="61">
        <f t="shared" si="18"/>
        <v>2.8899999999999998E-4</v>
      </c>
    </row>
    <row r="1102" spans="1:17" outlineLevel="3">
      <c r="A1102">
        <v>1101</v>
      </c>
      <c r="B1102">
        <v>4</v>
      </c>
      <c r="C1102" t="s">
        <v>2310</v>
      </c>
      <c r="D1102" t="s">
        <v>2310</v>
      </c>
      <c r="E1102" t="s">
        <v>2240</v>
      </c>
      <c r="F1102" t="s">
        <v>2241</v>
      </c>
      <c r="G1102" t="s">
        <v>29</v>
      </c>
      <c r="H1102" t="s">
        <v>45</v>
      </c>
      <c r="I1102" t="s">
        <v>2243</v>
      </c>
      <c r="K1102" t="s">
        <v>2311</v>
      </c>
      <c r="L1102" t="s">
        <v>2310</v>
      </c>
      <c r="M1102" s="27" t="s">
        <v>111</v>
      </c>
      <c r="N1102" s="53" t="s">
        <v>23</v>
      </c>
      <c r="O1102">
        <v>5102546.8280210001</v>
      </c>
      <c r="P1102" s="9">
        <v>9349906.8076649997</v>
      </c>
      <c r="Q1102" s="61">
        <f t="shared" si="18"/>
        <v>2.52E-4</v>
      </c>
    </row>
    <row r="1103" spans="1:17" outlineLevel="3">
      <c r="A1103">
        <v>1102</v>
      </c>
      <c r="B1103">
        <v>4</v>
      </c>
      <c r="C1103" t="s">
        <v>2312</v>
      </c>
      <c r="D1103" t="s">
        <v>2312</v>
      </c>
      <c r="E1103" t="s">
        <v>2240</v>
      </c>
      <c r="F1103" t="s">
        <v>2241</v>
      </c>
      <c r="G1103" t="s">
        <v>29</v>
      </c>
      <c r="H1103" t="s">
        <v>45</v>
      </c>
      <c r="I1103" t="s">
        <v>2243</v>
      </c>
      <c r="K1103" t="s">
        <v>2313</v>
      </c>
      <c r="L1103" t="s">
        <v>2312</v>
      </c>
      <c r="M1103" s="27" t="s">
        <v>99</v>
      </c>
      <c r="N1103" s="53" t="s">
        <v>23</v>
      </c>
      <c r="O1103">
        <v>6390292.4017049996</v>
      </c>
      <c r="P1103" s="9">
        <v>10128613.456703</v>
      </c>
      <c r="Q1103" s="61">
        <f t="shared" si="18"/>
        <v>2.7300000000000002E-4</v>
      </c>
    </row>
    <row r="1104" spans="1:17" outlineLevel="3">
      <c r="A1104">
        <v>1103</v>
      </c>
      <c r="B1104">
        <v>4</v>
      </c>
      <c r="C1104" t="s">
        <v>2314</v>
      </c>
      <c r="D1104" t="s">
        <v>2314</v>
      </c>
      <c r="E1104" t="s">
        <v>2240</v>
      </c>
      <c r="F1104" t="s">
        <v>2241</v>
      </c>
      <c r="G1104" t="s">
        <v>29</v>
      </c>
      <c r="H1104" t="s">
        <v>45</v>
      </c>
      <c r="I1104" t="s">
        <v>2243</v>
      </c>
      <c r="K1104" t="s">
        <v>2315</v>
      </c>
      <c r="L1104" t="s">
        <v>2314</v>
      </c>
      <c r="M1104" s="27" t="s">
        <v>2316</v>
      </c>
      <c r="N1104" s="53" t="s">
        <v>23</v>
      </c>
      <c r="O1104">
        <v>7134247.0319990003</v>
      </c>
      <c r="P1104" s="9">
        <v>10248345.861467</v>
      </c>
      <c r="Q1104" s="61">
        <f t="shared" si="18"/>
        <v>2.7700000000000001E-4</v>
      </c>
    </row>
    <row r="1105" spans="1:17" outlineLevel="3">
      <c r="A1105">
        <v>1104</v>
      </c>
      <c r="B1105">
        <v>4</v>
      </c>
      <c r="C1105" t="s">
        <v>2317</v>
      </c>
      <c r="D1105" t="s">
        <v>2317</v>
      </c>
      <c r="E1105" t="s">
        <v>2240</v>
      </c>
      <c r="F1105" t="s">
        <v>2241</v>
      </c>
      <c r="G1105" t="s">
        <v>29</v>
      </c>
      <c r="H1105" t="s">
        <v>45</v>
      </c>
      <c r="I1105" t="s">
        <v>2243</v>
      </c>
      <c r="K1105" t="s">
        <v>2318</v>
      </c>
      <c r="L1105" t="s">
        <v>2317</v>
      </c>
      <c r="M1105" s="27" t="s">
        <v>111</v>
      </c>
      <c r="N1105" s="53" t="s">
        <v>23</v>
      </c>
      <c r="O1105">
        <v>4931510.228232</v>
      </c>
      <c r="P1105" s="9">
        <v>9890636.9137420002</v>
      </c>
      <c r="Q1105" s="61">
        <f t="shared" si="18"/>
        <v>2.6699999999999998E-4</v>
      </c>
    </row>
    <row r="1106" spans="1:17" outlineLevel="3">
      <c r="A1106">
        <v>1105</v>
      </c>
      <c r="B1106">
        <v>4</v>
      </c>
      <c r="C1106" t="s">
        <v>2319</v>
      </c>
      <c r="D1106" t="s">
        <v>2319</v>
      </c>
      <c r="E1106" t="s">
        <v>2240</v>
      </c>
      <c r="F1106" t="s">
        <v>2241</v>
      </c>
      <c r="G1106" t="s">
        <v>29</v>
      </c>
      <c r="H1106" t="s">
        <v>45</v>
      </c>
      <c r="I1106" t="s">
        <v>2243</v>
      </c>
      <c r="K1106" t="s">
        <v>2320</v>
      </c>
      <c r="L1106" t="s">
        <v>2319</v>
      </c>
      <c r="M1106" s="27" t="s">
        <v>118</v>
      </c>
      <c r="N1106" s="53" t="s">
        <v>23</v>
      </c>
      <c r="O1106">
        <v>4359074.5640430003</v>
      </c>
      <c r="P1106" s="9">
        <v>8283549.3940509995</v>
      </c>
      <c r="Q1106" s="61">
        <f t="shared" si="18"/>
        <v>2.24E-4</v>
      </c>
    </row>
    <row r="1107" spans="1:17" outlineLevel="3">
      <c r="A1107">
        <v>1106</v>
      </c>
      <c r="B1107">
        <v>4</v>
      </c>
      <c r="C1107" t="s">
        <v>2321</v>
      </c>
      <c r="D1107" t="s">
        <v>2321</v>
      </c>
      <c r="E1107" t="s">
        <v>2240</v>
      </c>
      <c r="F1107" t="s">
        <v>2241</v>
      </c>
      <c r="G1107" t="s">
        <v>29</v>
      </c>
      <c r="H1107" t="s">
        <v>45</v>
      </c>
      <c r="I1107" t="s">
        <v>2243</v>
      </c>
      <c r="K1107" t="s">
        <v>2322</v>
      </c>
      <c r="L1107" t="s">
        <v>2321</v>
      </c>
      <c r="M1107" s="27" t="s">
        <v>288</v>
      </c>
      <c r="N1107" s="53" t="s">
        <v>23</v>
      </c>
      <c r="O1107">
        <v>2721768.493146</v>
      </c>
      <c r="P1107" s="9">
        <v>9052874.1850539986</v>
      </c>
      <c r="Q1107" s="61">
        <f t="shared" si="18"/>
        <v>2.4399999999999999E-4</v>
      </c>
    </row>
    <row r="1108" spans="1:17" outlineLevel="3">
      <c r="A1108">
        <v>1107</v>
      </c>
      <c r="B1108">
        <v>4</v>
      </c>
      <c r="C1108" t="s">
        <v>2323</v>
      </c>
      <c r="D1108" t="s">
        <v>2323</v>
      </c>
      <c r="E1108" t="s">
        <v>2240</v>
      </c>
      <c r="F1108" t="s">
        <v>2241</v>
      </c>
      <c r="G1108" t="s">
        <v>29</v>
      </c>
      <c r="H1108" t="s">
        <v>45</v>
      </c>
      <c r="I1108" t="s">
        <v>2243</v>
      </c>
      <c r="K1108" t="s">
        <v>2324</v>
      </c>
      <c r="L1108" t="s">
        <v>2323</v>
      </c>
      <c r="M1108" s="27" t="s">
        <v>237</v>
      </c>
      <c r="N1108" s="53" t="s">
        <v>23</v>
      </c>
      <c r="O1108">
        <v>3950331.3906689999</v>
      </c>
      <c r="P1108" s="9">
        <v>8589205.5427320004</v>
      </c>
      <c r="Q1108" s="61">
        <f t="shared" si="18"/>
        <v>2.32E-4</v>
      </c>
    </row>
    <row r="1109" spans="1:17" outlineLevel="3">
      <c r="A1109">
        <v>1108</v>
      </c>
      <c r="B1109">
        <v>4</v>
      </c>
      <c r="C1109" t="s">
        <v>2325</v>
      </c>
      <c r="D1109" t="s">
        <v>2325</v>
      </c>
      <c r="E1109" t="s">
        <v>2240</v>
      </c>
      <c r="F1109" t="s">
        <v>2241</v>
      </c>
      <c r="G1109" t="s">
        <v>29</v>
      </c>
      <c r="H1109" t="s">
        <v>45</v>
      </c>
      <c r="I1109" t="s">
        <v>2243</v>
      </c>
      <c r="K1109" t="s">
        <v>2326</v>
      </c>
      <c r="L1109" t="s">
        <v>2325</v>
      </c>
      <c r="M1109" s="27" t="s">
        <v>362</v>
      </c>
      <c r="N1109" s="53" t="s">
        <v>23</v>
      </c>
      <c r="O1109">
        <v>7803517.1349710003</v>
      </c>
      <c r="P1109" s="9">
        <v>8473058.9051520023</v>
      </c>
      <c r="Q1109" s="61">
        <f t="shared" si="18"/>
        <v>2.2900000000000001E-4</v>
      </c>
    </row>
    <row r="1110" spans="1:17" outlineLevel="3">
      <c r="A1110">
        <v>1109</v>
      </c>
      <c r="B1110">
        <v>4</v>
      </c>
      <c r="C1110" t="s">
        <v>2327</v>
      </c>
      <c r="D1110" t="s">
        <v>2327</v>
      </c>
      <c r="E1110" t="s">
        <v>2240</v>
      </c>
      <c r="F1110" t="s">
        <v>2241</v>
      </c>
      <c r="G1110" t="s">
        <v>29</v>
      </c>
      <c r="H1110" t="s">
        <v>45</v>
      </c>
      <c r="I1110" t="s">
        <v>2243</v>
      </c>
      <c r="K1110" t="s">
        <v>2328</v>
      </c>
      <c r="L1110" t="s">
        <v>2327</v>
      </c>
      <c r="M1110" s="27" t="s">
        <v>105</v>
      </c>
      <c r="N1110" s="53" t="s">
        <v>23</v>
      </c>
      <c r="O1110">
        <v>573310.08599699999</v>
      </c>
      <c r="P1110" s="9">
        <v>8570871.1236370001</v>
      </c>
      <c r="Q1110" s="61">
        <f t="shared" si="18"/>
        <v>2.31E-4</v>
      </c>
    </row>
    <row r="1111" spans="1:17" outlineLevel="3">
      <c r="A1111">
        <v>1110</v>
      </c>
      <c r="B1111">
        <v>4</v>
      </c>
      <c r="C1111" t="s">
        <v>2329</v>
      </c>
      <c r="D1111" t="s">
        <v>2329</v>
      </c>
      <c r="E1111" t="s">
        <v>2240</v>
      </c>
      <c r="F1111" t="s">
        <v>2241</v>
      </c>
      <c r="G1111" t="s">
        <v>29</v>
      </c>
      <c r="H1111" t="s">
        <v>45</v>
      </c>
      <c r="I1111" t="s">
        <v>2243</v>
      </c>
      <c r="K1111" t="s">
        <v>2330</v>
      </c>
      <c r="L1111" t="s">
        <v>2329</v>
      </c>
      <c r="M1111" s="27" t="s">
        <v>2331</v>
      </c>
      <c r="N1111" s="53" t="s">
        <v>23</v>
      </c>
      <c r="O1111">
        <v>4626322.6685629999</v>
      </c>
      <c r="P1111" s="9">
        <v>8408341.4501140006</v>
      </c>
      <c r="Q1111" s="61">
        <f t="shared" si="18"/>
        <v>2.2699999999999999E-4</v>
      </c>
    </row>
    <row r="1112" spans="1:17" outlineLevel="3">
      <c r="A1112">
        <v>1111</v>
      </c>
      <c r="B1112">
        <v>4</v>
      </c>
      <c r="C1112" t="s">
        <v>2332</v>
      </c>
      <c r="D1112" t="s">
        <v>2332</v>
      </c>
      <c r="E1112" t="s">
        <v>2240</v>
      </c>
      <c r="F1112" t="s">
        <v>2241</v>
      </c>
      <c r="G1112" t="s">
        <v>29</v>
      </c>
      <c r="H1112" t="s">
        <v>45</v>
      </c>
      <c r="I1112" t="s">
        <v>2243</v>
      </c>
      <c r="K1112" t="s">
        <v>2333</v>
      </c>
      <c r="L1112" t="s">
        <v>2332</v>
      </c>
      <c r="M1112" s="27" t="s">
        <v>2334</v>
      </c>
      <c r="N1112" s="53" t="s">
        <v>23</v>
      </c>
      <c r="O1112">
        <v>5583094.8896639999</v>
      </c>
      <c r="P1112" s="9">
        <v>7953822.1402819995</v>
      </c>
      <c r="Q1112" s="61">
        <f t="shared" si="18"/>
        <v>2.1499999999999999E-4</v>
      </c>
    </row>
    <row r="1113" spans="1:17" outlineLevel="3">
      <c r="A1113">
        <v>1112</v>
      </c>
      <c r="B1113">
        <v>4</v>
      </c>
      <c r="C1113" t="s">
        <v>2335</v>
      </c>
      <c r="D1113" t="s">
        <v>2335</v>
      </c>
      <c r="E1113" t="s">
        <v>2240</v>
      </c>
      <c r="F1113" t="s">
        <v>2241</v>
      </c>
      <c r="G1113" t="s">
        <v>29</v>
      </c>
      <c r="H1113" t="s">
        <v>45</v>
      </c>
      <c r="I1113" t="s">
        <v>2243</v>
      </c>
      <c r="K1113" t="s">
        <v>2336</v>
      </c>
      <c r="L1113" t="s">
        <v>2335</v>
      </c>
      <c r="M1113" s="27" t="s">
        <v>69</v>
      </c>
      <c r="N1113" s="53" t="s">
        <v>23</v>
      </c>
      <c r="O1113">
        <v>2919463.8615890001</v>
      </c>
      <c r="P1113" s="9">
        <v>5616464.5769239962</v>
      </c>
      <c r="Q1113" s="61">
        <f t="shared" si="18"/>
        <v>1.5200000000000001E-4</v>
      </c>
    </row>
    <row r="1114" spans="1:17" outlineLevel="3">
      <c r="A1114">
        <v>1113</v>
      </c>
      <c r="B1114">
        <v>4</v>
      </c>
      <c r="C1114" t="s">
        <v>2337</v>
      </c>
      <c r="D1114" t="s">
        <v>2337</v>
      </c>
      <c r="E1114" t="s">
        <v>2240</v>
      </c>
      <c r="F1114" t="s">
        <v>2241</v>
      </c>
      <c r="G1114" t="s">
        <v>29</v>
      </c>
      <c r="H1114" t="s">
        <v>45</v>
      </c>
      <c r="I1114" t="s">
        <v>2243</v>
      </c>
      <c r="K1114" t="s">
        <v>2338</v>
      </c>
      <c r="L1114" t="s">
        <v>2337</v>
      </c>
      <c r="M1114" s="27" t="s">
        <v>170</v>
      </c>
      <c r="N1114" s="53" t="s">
        <v>23</v>
      </c>
      <c r="O1114">
        <v>2235027.8498610002</v>
      </c>
      <c r="P1114" s="9">
        <v>5179900.5448380001</v>
      </c>
      <c r="Q1114" s="61">
        <f t="shared" si="18"/>
        <v>1.3999999999999999E-4</v>
      </c>
    </row>
    <row r="1115" spans="1:17" outlineLevel="3">
      <c r="A1115">
        <v>1114</v>
      </c>
      <c r="B1115">
        <v>4</v>
      </c>
      <c r="C1115" t="s">
        <v>2339</v>
      </c>
      <c r="D1115" t="s">
        <v>2339</v>
      </c>
      <c r="E1115" t="s">
        <v>2240</v>
      </c>
      <c r="F1115" t="s">
        <v>2241</v>
      </c>
      <c r="G1115" t="s">
        <v>29</v>
      </c>
      <c r="H1115" t="s">
        <v>45</v>
      </c>
      <c r="I1115" t="s">
        <v>2243</v>
      </c>
      <c r="K1115" t="s">
        <v>2340</v>
      </c>
      <c r="L1115" t="s">
        <v>2339</v>
      </c>
      <c r="M1115" s="27" t="s">
        <v>2341</v>
      </c>
      <c r="N1115" s="53" t="s">
        <v>23</v>
      </c>
      <c r="O1115">
        <v>3003163.966062</v>
      </c>
      <c r="P1115" s="9">
        <v>5175352.4627149999</v>
      </c>
      <c r="Q1115" s="61">
        <f t="shared" si="18"/>
        <v>1.3999999999999999E-4</v>
      </c>
    </row>
    <row r="1116" spans="1:17" outlineLevel="3">
      <c r="A1116">
        <v>1115</v>
      </c>
      <c r="B1116">
        <v>4</v>
      </c>
      <c r="C1116" t="s">
        <v>2342</v>
      </c>
      <c r="D1116" t="s">
        <v>2342</v>
      </c>
      <c r="E1116" t="s">
        <v>2240</v>
      </c>
      <c r="F1116" t="s">
        <v>2241</v>
      </c>
      <c r="G1116" t="s">
        <v>29</v>
      </c>
      <c r="H1116" t="s">
        <v>45</v>
      </c>
      <c r="I1116" t="s">
        <v>2243</v>
      </c>
      <c r="K1116" t="s">
        <v>2343</v>
      </c>
      <c r="L1116" t="s">
        <v>2342</v>
      </c>
      <c r="M1116" s="27" t="s">
        <v>2344</v>
      </c>
      <c r="N1116" s="53" t="s">
        <v>23</v>
      </c>
      <c r="O1116">
        <v>5013999.9121650001</v>
      </c>
      <c r="P1116" s="9">
        <v>4752770.5167410001</v>
      </c>
      <c r="Q1116" s="61">
        <f t="shared" si="18"/>
        <v>1.2799999999999999E-4</v>
      </c>
    </row>
    <row r="1117" spans="1:17" outlineLevel="3">
      <c r="A1117">
        <v>1116</v>
      </c>
      <c r="B1117">
        <v>4</v>
      </c>
      <c r="C1117" t="s">
        <v>2345</v>
      </c>
      <c r="D1117" t="s">
        <v>2345</v>
      </c>
      <c r="E1117" t="s">
        <v>2240</v>
      </c>
      <c r="F1117" t="s">
        <v>2241</v>
      </c>
      <c r="G1117" t="s">
        <v>29</v>
      </c>
      <c r="H1117" t="s">
        <v>45</v>
      </c>
      <c r="I1117" t="s">
        <v>2243</v>
      </c>
      <c r="K1117" t="s">
        <v>2346</v>
      </c>
      <c r="L1117" t="s">
        <v>2345</v>
      </c>
      <c r="M1117" s="27" t="s">
        <v>102</v>
      </c>
      <c r="N1117" s="53" t="s">
        <v>23</v>
      </c>
      <c r="O1117">
        <v>2732136.5265580001</v>
      </c>
      <c r="P1117" s="9">
        <v>3480741.934835</v>
      </c>
      <c r="Q1117" s="61">
        <f t="shared" si="18"/>
        <v>9.3999999999999994E-5</v>
      </c>
    </row>
    <row r="1118" spans="1:17" outlineLevel="3">
      <c r="A1118">
        <v>1117</v>
      </c>
      <c r="B1118">
        <v>4</v>
      </c>
      <c r="C1118" t="s">
        <v>2347</v>
      </c>
      <c r="D1118" t="s">
        <v>2347</v>
      </c>
      <c r="E1118" t="s">
        <v>2240</v>
      </c>
      <c r="F1118" t="s">
        <v>2241</v>
      </c>
      <c r="G1118" t="s">
        <v>29</v>
      </c>
      <c r="H1118" t="s">
        <v>45</v>
      </c>
      <c r="I1118" t="s">
        <v>2243</v>
      </c>
      <c r="K1118" t="s">
        <v>2348</v>
      </c>
      <c r="L1118" t="s">
        <v>2347</v>
      </c>
      <c r="M1118" s="27" t="s">
        <v>2252</v>
      </c>
      <c r="N1118" s="53" t="s">
        <v>23</v>
      </c>
      <c r="O1118">
        <v>185951.32110599999</v>
      </c>
      <c r="P1118" s="9">
        <v>3311569.8873149999</v>
      </c>
      <c r="Q1118" s="61">
        <f t="shared" si="18"/>
        <v>8.8999999999999995E-5</v>
      </c>
    </row>
    <row r="1119" spans="1:17" outlineLevel="3">
      <c r="A1119">
        <v>1118</v>
      </c>
      <c r="B1119">
        <v>4</v>
      </c>
      <c r="C1119" t="s">
        <v>2349</v>
      </c>
      <c r="D1119" t="s">
        <v>2349</v>
      </c>
      <c r="E1119" t="s">
        <v>2240</v>
      </c>
      <c r="F1119" t="s">
        <v>2241</v>
      </c>
      <c r="G1119" t="s">
        <v>29</v>
      </c>
      <c r="H1119" t="s">
        <v>45</v>
      </c>
      <c r="I1119" t="s">
        <v>2243</v>
      </c>
      <c r="K1119" t="s">
        <v>2350</v>
      </c>
      <c r="L1119" t="s">
        <v>2349</v>
      </c>
      <c r="M1119" s="27" t="s">
        <v>2351</v>
      </c>
      <c r="N1119" s="53" t="s">
        <v>23</v>
      </c>
      <c r="O1119">
        <v>3394023.8483040002</v>
      </c>
      <c r="P1119" s="9">
        <v>3393294.1331769996</v>
      </c>
      <c r="Q1119" s="61">
        <f t="shared" si="18"/>
        <v>9.2E-5</v>
      </c>
    </row>
    <row r="1120" spans="1:17" outlineLevel="3">
      <c r="A1120">
        <v>1119</v>
      </c>
      <c r="B1120">
        <v>4</v>
      </c>
      <c r="C1120" t="s">
        <v>2352</v>
      </c>
      <c r="D1120" t="s">
        <v>2352</v>
      </c>
      <c r="E1120" t="s">
        <v>2240</v>
      </c>
      <c r="F1120" t="s">
        <v>2241</v>
      </c>
      <c r="G1120" t="s">
        <v>29</v>
      </c>
      <c r="H1120" t="s">
        <v>45</v>
      </c>
      <c r="I1120" t="s">
        <v>2243</v>
      </c>
      <c r="K1120" t="s">
        <v>2353</v>
      </c>
      <c r="L1120" t="s">
        <v>2352</v>
      </c>
      <c r="M1120" s="27" t="s">
        <v>91</v>
      </c>
      <c r="N1120" s="53" t="s">
        <v>23</v>
      </c>
      <c r="O1120">
        <v>2061759.0408330001</v>
      </c>
      <c r="P1120" s="9">
        <v>3344379.340136</v>
      </c>
      <c r="Q1120" s="61">
        <f t="shared" si="18"/>
        <v>9.0000000000000006E-5</v>
      </c>
    </row>
    <row r="1121" spans="1:17" outlineLevel="3">
      <c r="A1121">
        <v>1120</v>
      </c>
      <c r="B1121">
        <v>4</v>
      </c>
      <c r="C1121" t="s">
        <v>2354</v>
      </c>
      <c r="D1121" t="s">
        <v>2354</v>
      </c>
      <c r="E1121" t="s">
        <v>2240</v>
      </c>
      <c r="F1121" t="s">
        <v>2241</v>
      </c>
      <c r="G1121" t="s">
        <v>29</v>
      </c>
      <c r="H1121" t="s">
        <v>45</v>
      </c>
      <c r="I1121" t="s">
        <v>2243</v>
      </c>
      <c r="K1121" t="s">
        <v>2355</v>
      </c>
      <c r="L1121" t="s">
        <v>2354</v>
      </c>
      <c r="M1121" s="27" t="s">
        <v>118</v>
      </c>
      <c r="N1121" s="53" t="s">
        <v>23</v>
      </c>
      <c r="O1121">
        <v>2263968.898116</v>
      </c>
      <c r="P1121" s="9">
        <v>2987986.1517330003</v>
      </c>
      <c r="Q1121" s="61">
        <f t="shared" si="18"/>
        <v>8.1000000000000004E-5</v>
      </c>
    </row>
    <row r="1122" spans="1:17" outlineLevel="3">
      <c r="A1122">
        <v>1121</v>
      </c>
      <c r="B1122">
        <v>4</v>
      </c>
      <c r="C1122" t="s">
        <v>2356</v>
      </c>
      <c r="D1122" t="s">
        <v>2356</v>
      </c>
      <c r="E1122" t="s">
        <v>2240</v>
      </c>
      <c r="F1122" t="s">
        <v>2241</v>
      </c>
      <c r="G1122" t="s">
        <v>29</v>
      </c>
      <c r="H1122" t="s">
        <v>45</v>
      </c>
      <c r="I1122" t="s">
        <v>2243</v>
      </c>
      <c r="K1122" t="s">
        <v>2357</v>
      </c>
      <c r="L1122" t="s">
        <v>2356</v>
      </c>
      <c r="M1122" s="27" t="s">
        <v>2266</v>
      </c>
      <c r="N1122" s="53" t="s">
        <v>23</v>
      </c>
      <c r="O1122">
        <v>1634104.5057099999</v>
      </c>
      <c r="P1122" s="9">
        <v>2501323.7668910008</v>
      </c>
      <c r="Q1122" s="61">
        <f t="shared" si="18"/>
        <v>6.7999999999999999E-5</v>
      </c>
    </row>
    <row r="1123" spans="1:17" outlineLevel="3">
      <c r="A1123">
        <v>1122</v>
      </c>
      <c r="B1123">
        <v>4</v>
      </c>
      <c r="C1123" t="s">
        <v>2358</v>
      </c>
      <c r="D1123" t="s">
        <v>2358</v>
      </c>
      <c r="E1123" t="s">
        <v>2240</v>
      </c>
      <c r="F1123" t="s">
        <v>2241</v>
      </c>
      <c r="G1123" t="s">
        <v>29</v>
      </c>
      <c r="H1123" t="s">
        <v>45</v>
      </c>
      <c r="I1123" t="s">
        <v>2243</v>
      </c>
      <c r="K1123" t="s">
        <v>2359</v>
      </c>
      <c r="L1123" t="s">
        <v>2358</v>
      </c>
      <c r="M1123" s="27" t="s">
        <v>111</v>
      </c>
      <c r="N1123" s="53" t="s">
        <v>23</v>
      </c>
      <c r="O1123">
        <v>1102676.273887</v>
      </c>
      <c r="P1123" s="9">
        <v>2077772.902886</v>
      </c>
      <c r="Q1123" s="61">
        <f t="shared" si="18"/>
        <v>5.5999999999999999E-5</v>
      </c>
    </row>
    <row r="1124" spans="1:17" outlineLevel="3">
      <c r="A1124">
        <v>1123</v>
      </c>
      <c r="B1124">
        <v>4</v>
      </c>
      <c r="C1124" t="s">
        <v>2360</v>
      </c>
      <c r="D1124" t="s">
        <v>2360</v>
      </c>
      <c r="E1124" t="s">
        <v>2240</v>
      </c>
      <c r="F1124" t="s">
        <v>2241</v>
      </c>
      <c r="G1124" t="s">
        <v>29</v>
      </c>
      <c r="H1124" t="s">
        <v>45</v>
      </c>
      <c r="I1124" t="s">
        <v>2243</v>
      </c>
      <c r="K1124" t="s">
        <v>2361</v>
      </c>
      <c r="L1124" t="s">
        <v>2360</v>
      </c>
      <c r="M1124" s="27" t="s">
        <v>121</v>
      </c>
      <c r="N1124" s="53" t="s">
        <v>23</v>
      </c>
      <c r="O1124">
        <v>1629899.117869</v>
      </c>
      <c r="P1124" s="9">
        <v>2087085.8204310001</v>
      </c>
      <c r="Q1124" s="61">
        <f t="shared" si="18"/>
        <v>5.5999999999999999E-5</v>
      </c>
    </row>
    <row r="1125" spans="1:17" outlineLevel="3">
      <c r="A1125">
        <v>1124</v>
      </c>
      <c r="B1125">
        <v>4</v>
      </c>
      <c r="C1125" t="s">
        <v>2362</v>
      </c>
      <c r="D1125" t="s">
        <v>2362</v>
      </c>
      <c r="E1125" t="s">
        <v>2240</v>
      </c>
      <c r="F1125" t="s">
        <v>2241</v>
      </c>
      <c r="G1125" t="s">
        <v>29</v>
      </c>
      <c r="H1125" t="s">
        <v>45</v>
      </c>
      <c r="I1125" t="s">
        <v>2243</v>
      </c>
      <c r="K1125" t="s">
        <v>2363</v>
      </c>
      <c r="L1125" t="s">
        <v>2362</v>
      </c>
      <c r="M1125" s="27" t="s">
        <v>2299</v>
      </c>
      <c r="N1125" s="53" t="s">
        <v>23</v>
      </c>
      <c r="O1125">
        <v>451837.623356</v>
      </c>
      <c r="P1125" s="9">
        <v>2086089.1232730001</v>
      </c>
      <c r="Q1125" s="61">
        <f t="shared" si="18"/>
        <v>5.5999999999999999E-5</v>
      </c>
    </row>
    <row r="1126" spans="1:17" outlineLevel="3">
      <c r="A1126">
        <v>1125</v>
      </c>
      <c r="B1126">
        <v>4</v>
      </c>
      <c r="C1126" t="s">
        <v>2364</v>
      </c>
      <c r="D1126" t="s">
        <v>2364</v>
      </c>
      <c r="E1126" t="s">
        <v>2240</v>
      </c>
      <c r="F1126" t="s">
        <v>2241</v>
      </c>
      <c r="G1126" t="s">
        <v>29</v>
      </c>
      <c r="H1126" t="s">
        <v>45</v>
      </c>
      <c r="I1126" t="s">
        <v>2243</v>
      </c>
      <c r="K1126" t="s">
        <v>2365</v>
      </c>
      <c r="L1126" t="s">
        <v>2364</v>
      </c>
      <c r="M1126" s="27" t="s">
        <v>237</v>
      </c>
      <c r="N1126" s="53" t="s">
        <v>23</v>
      </c>
      <c r="O1126">
        <v>1125256.5251549999</v>
      </c>
      <c r="P1126" s="9">
        <v>1873214.537425</v>
      </c>
      <c r="Q1126" s="61">
        <f t="shared" si="18"/>
        <v>5.1E-5</v>
      </c>
    </row>
    <row r="1127" spans="1:17" outlineLevel="3">
      <c r="A1127">
        <v>1126</v>
      </c>
      <c r="B1127">
        <v>4</v>
      </c>
      <c r="C1127" t="s">
        <v>2366</v>
      </c>
      <c r="D1127" t="s">
        <v>2366</v>
      </c>
      <c r="E1127" t="s">
        <v>2240</v>
      </c>
      <c r="F1127" t="s">
        <v>2241</v>
      </c>
      <c r="G1127" t="s">
        <v>29</v>
      </c>
      <c r="H1127" t="s">
        <v>45</v>
      </c>
      <c r="I1127" t="s">
        <v>2243</v>
      </c>
      <c r="K1127" t="s">
        <v>2367</v>
      </c>
      <c r="L1127" t="s">
        <v>2366</v>
      </c>
      <c r="M1127" s="27" t="s">
        <v>2368</v>
      </c>
      <c r="N1127" s="53" t="s">
        <v>23</v>
      </c>
      <c r="O1127">
        <v>1660568.379987</v>
      </c>
      <c r="P1127" s="9">
        <v>1851201.6300090002</v>
      </c>
      <c r="Q1127" s="61">
        <f t="shared" si="18"/>
        <v>5.0000000000000002E-5</v>
      </c>
    </row>
    <row r="1128" spans="1:17" outlineLevel="3">
      <c r="A1128">
        <v>1127</v>
      </c>
      <c r="B1128">
        <v>4</v>
      </c>
      <c r="C1128" t="s">
        <v>2369</v>
      </c>
      <c r="D1128" t="s">
        <v>2369</v>
      </c>
      <c r="E1128" t="s">
        <v>2240</v>
      </c>
      <c r="F1128" t="s">
        <v>2241</v>
      </c>
      <c r="G1128" t="s">
        <v>29</v>
      </c>
      <c r="H1128" t="s">
        <v>45</v>
      </c>
      <c r="I1128" t="s">
        <v>2243</v>
      </c>
      <c r="K1128" t="s">
        <v>2370</v>
      </c>
      <c r="L1128" t="s">
        <v>2369</v>
      </c>
      <c r="M1128" s="27" t="s">
        <v>2287</v>
      </c>
      <c r="N1128" s="53" t="s">
        <v>23</v>
      </c>
      <c r="O1128">
        <v>1061210.7793960001</v>
      </c>
      <c r="P1128" s="9">
        <v>1715871.709206</v>
      </c>
      <c r="Q1128" s="61">
        <f t="shared" si="18"/>
        <v>4.6E-5</v>
      </c>
    </row>
    <row r="1129" spans="1:17" outlineLevel="3">
      <c r="A1129">
        <v>1128</v>
      </c>
      <c r="B1129">
        <v>4</v>
      </c>
      <c r="C1129" t="s">
        <v>2371</v>
      </c>
      <c r="D1129" t="s">
        <v>2371</v>
      </c>
      <c r="E1129" t="s">
        <v>2240</v>
      </c>
      <c r="F1129" t="s">
        <v>2241</v>
      </c>
      <c r="G1129" t="s">
        <v>29</v>
      </c>
      <c r="H1129" t="s">
        <v>45</v>
      </c>
      <c r="I1129" t="s">
        <v>2243</v>
      </c>
      <c r="K1129" t="s">
        <v>2372</v>
      </c>
      <c r="L1129" t="s">
        <v>2371</v>
      </c>
      <c r="M1129" s="27" t="s">
        <v>2372</v>
      </c>
      <c r="N1129" s="53" t="s">
        <v>23</v>
      </c>
      <c r="O1129">
        <v>1427089.004868</v>
      </c>
      <c r="P1129" s="9">
        <v>1706370.3231209998</v>
      </c>
      <c r="Q1129" s="61">
        <f t="shared" si="18"/>
        <v>4.6E-5</v>
      </c>
    </row>
    <row r="1130" spans="1:17" outlineLevel="3">
      <c r="A1130">
        <v>1129</v>
      </c>
      <c r="B1130">
        <v>4</v>
      </c>
      <c r="C1130" t="s">
        <v>2373</v>
      </c>
      <c r="D1130" t="s">
        <v>2373</v>
      </c>
      <c r="E1130" t="s">
        <v>2240</v>
      </c>
      <c r="F1130" t="s">
        <v>2241</v>
      </c>
      <c r="G1130" t="s">
        <v>29</v>
      </c>
      <c r="H1130" t="s">
        <v>45</v>
      </c>
      <c r="I1130" t="s">
        <v>2243</v>
      </c>
      <c r="K1130" t="s">
        <v>2374</v>
      </c>
      <c r="L1130" t="s">
        <v>2373</v>
      </c>
      <c r="M1130" s="27" t="s">
        <v>2375</v>
      </c>
      <c r="N1130" s="53" t="s">
        <v>23</v>
      </c>
      <c r="O1130">
        <v>618147.09227300005</v>
      </c>
      <c r="P1130" s="9">
        <v>1722034.1696530001</v>
      </c>
      <c r="Q1130" s="61">
        <f t="shared" si="18"/>
        <v>4.6E-5</v>
      </c>
    </row>
    <row r="1131" spans="1:17" outlineLevel="3">
      <c r="A1131">
        <v>1130</v>
      </c>
      <c r="B1131">
        <v>4</v>
      </c>
      <c r="C1131" t="s">
        <v>2376</v>
      </c>
      <c r="D1131" t="s">
        <v>2376</v>
      </c>
      <c r="E1131" t="s">
        <v>2240</v>
      </c>
      <c r="F1131" t="s">
        <v>2241</v>
      </c>
      <c r="G1131" t="s">
        <v>29</v>
      </c>
      <c r="H1131" t="s">
        <v>45</v>
      </c>
      <c r="I1131" t="s">
        <v>2243</v>
      </c>
      <c r="K1131" t="s">
        <v>2377</v>
      </c>
      <c r="L1131" t="s">
        <v>2376</v>
      </c>
      <c r="M1131" s="27" t="s">
        <v>237</v>
      </c>
      <c r="N1131" s="53" t="s">
        <v>23</v>
      </c>
      <c r="O1131">
        <v>208570.06573599999</v>
      </c>
      <c r="P1131" s="9">
        <v>804559.02857800014</v>
      </c>
      <c r="Q1131" s="61">
        <f t="shared" si="18"/>
        <v>2.1999999999999999E-5</v>
      </c>
    </row>
    <row r="1132" spans="1:17" outlineLevel="3">
      <c r="A1132">
        <v>1131</v>
      </c>
      <c r="B1132">
        <v>4</v>
      </c>
      <c r="C1132" t="s">
        <v>2378</v>
      </c>
      <c r="D1132" t="s">
        <v>2378</v>
      </c>
      <c r="E1132" t="s">
        <v>2240</v>
      </c>
      <c r="F1132" t="s">
        <v>2241</v>
      </c>
      <c r="G1132" t="s">
        <v>29</v>
      </c>
      <c r="H1132" t="s">
        <v>45</v>
      </c>
      <c r="I1132" t="s">
        <v>2243</v>
      </c>
      <c r="K1132" t="s">
        <v>2379</v>
      </c>
      <c r="L1132" t="s">
        <v>2378</v>
      </c>
      <c r="M1132" s="27" t="s">
        <v>2380</v>
      </c>
      <c r="N1132" s="53" t="s">
        <v>23</v>
      </c>
      <c r="O1132">
        <v>622184.37913799996</v>
      </c>
      <c r="P1132" s="9">
        <v>744194.73588699999</v>
      </c>
      <c r="Q1132" s="61">
        <f t="shared" si="18"/>
        <v>2.0000000000000002E-5</v>
      </c>
    </row>
    <row r="1133" spans="1:17" outlineLevel="3">
      <c r="A1133">
        <v>1132</v>
      </c>
      <c r="B1133">
        <v>4</v>
      </c>
      <c r="C1133" t="s">
        <v>2381</v>
      </c>
      <c r="D1133" t="s">
        <v>2381</v>
      </c>
      <c r="E1133" t="s">
        <v>2240</v>
      </c>
      <c r="F1133" t="s">
        <v>2241</v>
      </c>
      <c r="G1133" t="s">
        <v>29</v>
      </c>
      <c r="H1133" t="s">
        <v>45</v>
      </c>
      <c r="I1133" t="s">
        <v>2243</v>
      </c>
      <c r="K1133" t="s">
        <v>2382</v>
      </c>
      <c r="L1133" t="s">
        <v>2381</v>
      </c>
      <c r="M1133" s="27" t="s">
        <v>111</v>
      </c>
      <c r="N1133" s="53" t="s">
        <v>23</v>
      </c>
      <c r="O1133">
        <v>254740.99739800001</v>
      </c>
      <c r="P1133" s="9">
        <v>561551.05466400005</v>
      </c>
      <c r="Q1133" s="61">
        <f t="shared" si="18"/>
        <v>1.5E-5</v>
      </c>
    </row>
    <row r="1134" spans="1:17" outlineLevel="3">
      <c r="A1134">
        <v>1133</v>
      </c>
      <c r="B1134">
        <v>4</v>
      </c>
      <c r="C1134" t="s">
        <v>2383</v>
      </c>
      <c r="D1134" t="s">
        <v>2383</v>
      </c>
      <c r="E1134" t="s">
        <v>2240</v>
      </c>
      <c r="F1134" t="s">
        <v>2241</v>
      </c>
      <c r="G1134" t="s">
        <v>29</v>
      </c>
      <c r="H1134" t="s">
        <v>45</v>
      </c>
      <c r="I1134" t="s">
        <v>2243</v>
      </c>
      <c r="K1134" t="s">
        <v>2384</v>
      </c>
      <c r="L1134" t="s">
        <v>2383</v>
      </c>
      <c r="M1134" s="27" t="s">
        <v>2274</v>
      </c>
      <c r="N1134" s="53" t="s">
        <v>23</v>
      </c>
      <c r="O1134">
        <v>355914.99489199999</v>
      </c>
      <c r="P1134" s="9">
        <v>616409.17965399998</v>
      </c>
      <c r="Q1134" s="61">
        <f t="shared" si="18"/>
        <v>1.7E-5</v>
      </c>
    </row>
    <row r="1135" spans="1:17" outlineLevel="3">
      <c r="A1135">
        <v>1134</v>
      </c>
      <c r="B1135">
        <v>4</v>
      </c>
      <c r="C1135" t="s">
        <v>2385</v>
      </c>
      <c r="D1135" t="s">
        <v>2385</v>
      </c>
      <c r="E1135" t="s">
        <v>2240</v>
      </c>
      <c r="F1135" t="s">
        <v>2241</v>
      </c>
      <c r="G1135" t="s">
        <v>29</v>
      </c>
      <c r="H1135" t="s">
        <v>45</v>
      </c>
      <c r="I1135" t="s">
        <v>2243</v>
      </c>
      <c r="K1135" t="s">
        <v>2386</v>
      </c>
      <c r="L1135" t="s">
        <v>2385</v>
      </c>
      <c r="M1135" s="27" t="s">
        <v>2387</v>
      </c>
      <c r="N1135" s="53" t="s">
        <v>23</v>
      </c>
      <c r="O1135">
        <v>322082.570909</v>
      </c>
      <c r="P1135" s="9">
        <v>480676.02882399998</v>
      </c>
      <c r="Q1135" s="61">
        <f t="shared" si="18"/>
        <v>1.2999999999999999E-5</v>
      </c>
    </row>
    <row r="1136" spans="1:17" outlineLevel="3">
      <c r="A1136">
        <v>1135</v>
      </c>
      <c r="B1136">
        <v>4</v>
      </c>
      <c r="C1136" t="s">
        <v>2388</v>
      </c>
      <c r="D1136" t="s">
        <v>2388</v>
      </c>
      <c r="E1136" t="s">
        <v>2240</v>
      </c>
      <c r="F1136" t="s">
        <v>2241</v>
      </c>
      <c r="G1136" t="s">
        <v>29</v>
      </c>
      <c r="H1136" t="s">
        <v>45</v>
      </c>
      <c r="I1136" t="s">
        <v>2243</v>
      </c>
      <c r="K1136" t="s">
        <v>2389</v>
      </c>
      <c r="L1136" t="s">
        <v>2388</v>
      </c>
      <c r="M1136" s="27" t="s">
        <v>2390</v>
      </c>
      <c r="N1136" s="53" t="s">
        <v>23</v>
      </c>
      <c r="O1136">
        <v>395341.31896200002</v>
      </c>
      <c r="P1136" s="9">
        <v>482553.61392499972</v>
      </c>
      <c r="Q1136" s="61">
        <f t="shared" si="18"/>
        <v>1.2999999999999999E-5</v>
      </c>
    </row>
    <row r="1137" spans="1:17" outlineLevel="3">
      <c r="A1137">
        <v>1136</v>
      </c>
      <c r="B1137">
        <v>4</v>
      </c>
      <c r="C1137" t="s">
        <v>2391</v>
      </c>
      <c r="D1137" t="s">
        <v>2391</v>
      </c>
      <c r="E1137" t="s">
        <v>2240</v>
      </c>
      <c r="F1137" t="s">
        <v>2241</v>
      </c>
      <c r="G1137" t="s">
        <v>29</v>
      </c>
      <c r="H1137" t="s">
        <v>45</v>
      </c>
      <c r="I1137" t="s">
        <v>2243</v>
      </c>
      <c r="K1137" t="s">
        <v>2392</v>
      </c>
      <c r="L1137" t="s">
        <v>2391</v>
      </c>
      <c r="M1137" s="27" t="s">
        <v>66</v>
      </c>
      <c r="N1137" s="53" t="s">
        <v>23</v>
      </c>
      <c r="O1137">
        <v>329676.064923</v>
      </c>
      <c r="P1137" s="9">
        <v>405264.52276400011</v>
      </c>
      <c r="Q1137" s="61">
        <f t="shared" si="18"/>
        <v>1.1E-5</v>
      </c>
    </row>
    <row r="1138" spans="1:17" outlineLevel="3">
      <c r="A1138">
        <v>1137</v>
      </c>
      <c r="B1138">
        <v>4</v>
      </c>
      <c r="C1138" t="s">
        <v>2393</v>
      </c>
      <c r="D1138" t="s">
        <v>2393</v>
      </c>
      <c r="E1138" t="s">
        <v>2240</v>
      </c>
      <c r="F1138" t="s">
        <v>2241</v>
      </c>
      <c r="G1138" t="s">
        <v>29</v>
      </c>
      <c r="H1138" t="s">
        <v>45</v>
      </c>
      <c r="I1138" t="s">
        <v>2243</v>
      </c>
      <c r="K1138" t="s">
        <v>2394</v>
      </c>
      <c r="L1138" t="s">
        <v>2393</v>
      </c>
      <c r="M1138" s="27" t="s">
        <v>2331</v>
      </c>
      <c r="N1138" s="53" t="s">
        <v>23</v>
      </c>
      <c r="O1138">
        <v>283767.88550400001</v>
      </c>
      <c r="P1138" s="9">
        <v>359760.92524199997</v>
      </c>
      <c r="Q1138" s="61">
        <f t="shared" si="18"/>
        <v>1.0000000000000001E-5</v>
      </c>
    </row>
    <row r="1139" spans="1:17" outlineLevel="3">
      <c r="A1139">
        <v>1138</v>
      </c>
      <c r="B1139">
        <v>4</v>
      </c>
      <c r="C1139" t="s">
        <v>2395</v>
      </c>
      <c r="D1139" t="s">
        <v>2395</v>
      </c>
      <c r="E1139" t="s">
        <v>2240</v>
      </c>
      <c r="F1139" t="s">
        <v>2241</v>
      </c>
      <c r="G1139" t="s">
        <v>29</v>
      </c>
      <c r="H1139" t="s">
        <v>45</v>
      </c>
      <c r="I1139" t="s">
        <v>2243</v>
      </c>
      <c r="K1139" t="s">
        <v>2396</v>
      </c>
      <c r="L1139" t="s">
        <v>2395</v>
      </c>
      <c r="M1139" s="27" t="s">
        <v>2397</v>
      </c>
      <c r="N1139" s="53" t="s">
        <v>23</v>
      </c>
      <c r="O1139">
        <v>175147.80867299999</v>
      </c>
      <c r="P1139" s="9">
        <v>350155.49909999996</v>
      </c>
      <c r="Q1139" s="61">
        <f t="shared" si="18"/>
        <v>9.0000000000000002E-6</v>
      </c>
    </row>
    <row r="1140" spans="1:17" outlineLevel="3">
      <c r="A1140">
        <v>1139</v>
      </c>
      <c r="B1140">
        <v>4</v>
      </c>
      <c r="C1140" t="s">
        <v>2398</v>
      </c>
      <c r="D1140" t="s">
        <v>2398</v>
      </c>
      <c r="E1140" t="s">
        <v>2240</v>
      </c>
      <c r="F1140" t="s">
        <v>2241</v>
      </c>
      <c r="G1140" t="s">
        <v>29</v>
      </c>
      <c r="H1140" t="s">
        <v>45</v>
      </c>
      <c r="I1140" t="s">
        <v>2243</v>
      </c>
      <c r="K1140" t="s">
        <v>2399</v>
      </c>
      <c r="L1140" t="s">
        <v>2398</v>
      </c>
      <c r="M1140" s="27" t="s">
        <v>237</v>
      </c>
      <c r="N1140" s="53" t="s">
        <v>23</v>
      </c>
      <c r="O1140">
        <v>223572.342084</v>
      </c>
      <c r="P1140" s="9">
        <v>285636.02424699999</v>
      </c>
      <c r="Q1140" s="61">
        <f t="shared" si="18"/>
        <v>7.9999999999999996E-6</v>
      </c>
    </row>
    <row r="1141" spans="1:17" outlineLevel="3">
      <c r="A1141">
        <v>1140</v>
      </c>
      <c r="B1141">
        <v>4</v>
      </c>
      <c r="C1141" t="s">
        <v>2400</v>
      </c>
      <c r="D1141" t="s">
        <v>2400</v>
      </c>
      <c r="E1141" t="s">
        <v>2240</v>
      </c>
      <c r="F1141" t="s">
        <v>2241</v>
      </c>
      <c r="G1141" t="s">
        <v>29</v>
      </c>
      <c r="H1141" t="s">
        <v>45</v>
      </c>
      <c r="I1141" t="s">
        <v>2243</v>
      </c>
      <c r="K1141" t="s">
        <v>2401</v>
      </c>
      <c r="L1141" t="s">
        <v>2400</v>
      </c>
      <c r="M1141" s="27" t="s">
        <v>2402</v>
      </c>
      <c r="N1141" s="53" t="s">
        <v>23</v>
      </c>
      <c r="O1141">
        <v>96226.143179000006</v>
      </c>
      <c r="P1141" s="9">
        <v>243163.46381299943</v>
      </c>
      <c r="Q1141" s="61">
        <f t="shared" si="18"/>
        <v>6.9999999999999999E-6</v>
      </c>
    </row>
    <row r="1142" spans="1:17" outlineLevel="3">
      <c r="A1142">
        <v>1141</v>
      </c>
      <c r="B1142">
        <v>4</v>
      </c>
      <c r="C1142" t="s">
        <v>2403</v>
      </c>
      <c r="D1142" t="s">
        <v>2403</v>
      </c>
      <c r="E1142" t="s">
        <v>2240</v>
      </c>
      <c r="F1142" t="s">
        <v>2241</v>
      </c>
      <c r="G1142" t="s">
        <v>29</v>
      </c>
      <c r="H1142" t="s">
        <v>45</v>
      </c>
      <c r="I1142" t="s">
        <v>2243</v>
      </c>
      <c r="K1142" t="s">
        <v>2404</v>
      </c>
      <c r="L1142" t="s">
        <v>2403</v>
      </c>
      <c r="M1142" s="27" t="s">
        <v>2404</v>
      </c>
      <c r="N1142" s="53" t="s">
        <v>23</v>
      </c>
      <c r="O1142">
        <v>155509.78650399999</v>
      </c>
      <c r="P1142" s="9">
        <v>235752.83634000001</v>
      </c>
      <c r="Q1142" s="61">
        <f t="shared" si="18"/>
        <v>6.0000000000000002E-6</v>
      </c>
    </row>
    <row r="1143" spans="1:17" outlineLevel="3">
      <c r="A1143">
        <v>1142</v>
      </c>
      <c r="B1143">
        <v>4</v>
      </c>
      <c r="C1143" t="s">
        <v>2405</v>
      </c>
      <c r="D1143" t="s">
        <v>2405</v>
      </c>
      <c r="E1143" t="s">
        <v>2240</v>
      </c>
      <c r="F1143" t="s">
        <v>2241</v>
      </c>
      <c r="G1143" t="s">
        <v>29</v>
      </c>
      <c r="H1143" t="s">
        <v>45</v>
      </c>
      <c r="I1143" t="s">
        <v>2243</v>
      </c>
      <c r="K1143" t="s">
        <v>2406</v>
      </c>
      <c r="L1143" t="s">
        <v>2405</v>
      </c>
      <c r="M1143" s="27" t="s">
        <v>399</v>
      </c>
      <c r="N1143" s="53" t="s">
        <v>23</v>
      </c>
      <c r="O1143">
        <v>129918.332876</v>
      </c>
      <c r="P1143" s="9">
        <v>183145.87385599999</v>
      </c>
      <c r="Q1143" s="61">
        <f t="shared" si="18"/>
        <v>5.0000000000000004E-6</v>
      </c>
    </row>
    <row r="1144" spans="1:17" outlineLevel="3">
      <c r="A1144">
        <v>1143</v>
      </c>
      <c r="B1144">
        <v>4</v>
      </c>
      <c r="C1144" t="s">
        <v>2407</v>
      </c>
      <c r="D1144" t="s">
        <v>2407</v>
      </c>
      <c r="E1144" t="s">
        <v>2240</v>
      </c>
      <c r="F1144" t="s">
        <v>2241</v>
      </c>
      <c r="G1144" t="s">
        <v>29</v>
      </c>
      <c r="H1144" t="s">
        <v>45</v>
      </c>
      <c r="I1144" t="s">
        <v>2243</v>
      </c>
      <c r="K1144" t="s">
        <v>2408</v>
      </c>
      <c r="L1144" t="s">
        <v>2407</v>
      </c>
      <c r="M1144" s="27" t="s">
        <v>2341</v>
      </c>
      <c r="N1144" s="53" t="s">
        <v>23</v>
      </c>
      <c r="O1144">
        <v>112595.125382</v>
      </c>
      <c r="P1144" s="9">
        <v>159930.11609299999</v>
      </c>
      <c r="Q1144" s="61">
        <f t="shared" si="18"/>
        <v>3.9999999999999998E-6</v>
      </c>
    </row>
    <row r="1145" spans="1:17" outlineLevel="3">
      <c r="A1145">
        <v>1144</v>
      </c>
      <c r="B1145">
        <v>4</v>
      </c>
      <c r="C1145" t="s">
        <v>2409</v>
      </c>
      <c r="D1145" t="s">
        <v>2409</v>
      </c>
      <c r="E1145" t="s">
        <v>2240</v>
      </c>
      <c r="F1145" t="s">
        <v>2241</v>
      </c>
      <c r="G1145" t="s">
        <v>29</v>
      </c>
      <c r="H1145" t="s">
        <v>45</v>
      </c>
      <c r="I1145" t="s">
        <v>2243</v>
      </c>
      <c r="K1145" t="s">
        <v>2410</v>
      </c>
      <c r="L1145" t="s">
        <v>2409</v>
      </c>
      <c r="M1145" s="27" t="s">
        <v>2390</v>
      </c>
      <c r="N1145" s="53" t="s">
        <v>23</v>
      </c>
      <c r="O1145">
        <v>124469.513466</v>
      </c>
      <c r="P1145" s="9">
        <v>148056.48626800068</v>
      </c>
      <c r="Q1145" s="61">
        <f t="shared" si="18"/>
        <v>3.9999999999999998E-6</v>
      </c>
    </row>
    <row r="1146" spans="1:17" outlineLevel="3">
      <c r="A1146">
        <v>1145</v>
      </c>
      <c r="B1146">
        <v>4</v>
      </c>
      <c r="C1146" t="s">
        <v>2411</v>
      </c>
      <c r="D1146" t="s">
        <v>2411</v>
      </c>
      <c r="E1146" t="s">
        <v>2240</v>
      </c>
      <c r="F1146" t="s">
        <v>2241</v>
      </c>
      <c r="G1146" t="s">
        <v>29</v>
      </c>
      <c r="H1146" t="s">
        <v>45</v>
      </c>
      <c r="I1146" t="s">
        <v>2243</v>
      </c>
      <c r="K1146" t="s">
        <v>2412</v>
      </c>
      <c r="L1146" t="s">
        <v>2411</v>
      </c>
      <c r="M1146" s="27" t="s">
        <v>102</v>
      </c>
      <c r="N1146" s="53" t="s">
        <v>23</v>
      </c>
      <c r="O1146">
        <v>41457.129509999999</v>
      </c>
      <c r="P1146" s="9">
        <v>116117.274045</v>
      </c>
      <c r="Q1146" s="61">
        <f t="shared" si="18"/>
        <v>3.0000000000000001E-6</v>
      </c>
    </row>
    <row r="1147" spans="1:17" outlineLevel="3">
      <c r="A1147">
        <v>1146</v>
      </c>
      <c r="B1147">
        <v>4</v>
      </c>
      <c r="C1147" t="s">
        <v>2413</v>
      </c>
      <c r="D1147" t="s">
        <v>2413</v>
      </c>
      <c r="E1147" t="s">
        <v>2240</v>
      </c>
      <c r="F1147" t="s">
        <v>2241</v>
      </c>
      <c r="G1147" t="s">
        <v>29</v>
      </c>
      <c r="H1147" t="s">
        <v>45</v>
      </c>
      <c r="I1147" t="s">
        <v>2243</v>
      </c>
      <c r="K1147" t="s">
        <v>2414</v>
      </c>
      <c r="L1147" t="s">
        <v>2413</v>
      </c>
      <c r="M1147" s="27" t="s">
        <v>237</v>
      </c>
      <c r="N1147" s="53" t="s">
        <v>23</v>
      </c>
      <c r="O1147">
        <v>80083.891237000003</v>
      </c>
      <c r="P1147" s="9">
        <v>121222.98616500001</v>
      </c>
      <c r="Q1147" s="61">
        <f t="shared" si="18"/>
        <v>3.0000000000000001E-6</v>
      </c>
    </row>
    <row r="1148" spans="1:17" outlineLevel="3">
      <c r="A1148">
        <v>1147</v>
      </c>
      <c r="B1148">
        <v>4</v>
      </c>
      <c r="C1148" t="s">
        <v>2415</v>
      </c>
      <c r="D1148" t="s">
        <v>2415</v>
      </c>
      <c r="E1148" t="s">
        <v>2240</v>
      </c>
      <c r="F1148" t="s">
        <v>2241</v>
      </c>
      <c r="G1148" t="s">
        <v>29</v>
      </c>
      <c r="H1148" t="s">
        <v>45</v>
      </c>
      <c r="I1148" t="s">
        <v>2243</v>
      </c>
      <c r="K1148" t="s">
        <v>2416</v>
      </c>
      <c r="L1148" t="s">
        <v>2415</v>
      </c>
      <c r="M1148" s="27" t="s">
        <v>99</v>
      </c>
      <c r="N1148" s="53" t="s">
        <v>23</v>
      </c>
      <c r="O1148">
        <v>60126.175758999998</v>
      </c>
      <c r="P1148" s="9">
        <v>85944.355630000005</v>
      </c>
      <c r="Q1148" s="61">
        <f t="shared" si="18"/>
        <v>1.9999999999999999E-6</v>
      </c>
    </row>
    <row r="1149" spans="1:17" outlineLevel="3">
      <c r="A1149">
        <v>1148</v>
      </c>
      <c r="B1149">
        <v>4</v>
      </c>
      <c r="C1149" t="s">
        <v>2417</v>
      </c>
      <c r="D1149" t="s">
        <v>2417</v>
      </c>
      <c r="E1149" t="s">
        <v>2240</v>
      </c>
      <c r="F1149" t="s">
        <v>2241</v>
      </c>
      <c r="G1149" t="s">
        <v>29</v>
      </c>
      <c r="H1149" t="s">
        <v>45</v>
      </c>
      <c r="I1149" t="s">
        <v>2243</v>
      </c>
      <c r="K1149" t="s">
        <v>2418</v>
      </c>
      <c r="L1149" t="s">
        <v>2417</v>
      </c>
      <c r="M1149" s="27" t="s">
        <v>54</v>
      </c>
      <c r="N1149" s="53" t="s">
        <v>23</v>
      </c>
      <c r="O1149">
        <v>51976.964692000001</v>
      </c>
      <c r="P1149" s="9">
        <v>88371.235369000002</v>
      </c>
      <c r="Q1149" s="61">
        <f t="shared" si="18"/>
        <v>1.9999999999999999E-6</v>
      </c>
    </row>
    <row r="1150" spans="1:17" outlineLevel="3">
      <c r="A1150">
        <v>1149</v>
      </c>
      <c r="B1150">
        <v>4</v>
      </c>
      <c r="C1150" t="s">
        <v>2419</v>
      </c>
      <c r="D1150" t="s">
        <v>2419</v>
      </c>
      <c r="E1150" t="s">
        <v>2240</v>
      </c>
      <c r="F1150" t="s">
        <v>2241</v>
      </c>
      <c r="G1150" t="s">
        <v>29</v>
      </c>
      <c r="H1150" t="s">
        <v>45</v>
      </c>
      <c r="I1150" t="s">
        <v>2243</v>
      </c>
      <c r="K1150" t="s">
        <v>2420</v>
      </c>
      <c r="L1150" t="s">
        <v>2419</v>
      </c>
      <c r="M1150" s="27" t="s">
        <v>2421</v>
      </c>
      <c r="N1150" s="53" t="s">
        <v>23</v>
      </c>
      <c r="O1150">
        <v>23524.958179000001</v>
      </c>
      <c r="P1150" s="9">
        <v>73973.642871000004</v>
      </c>
      <c r="Q1150" s="61">
        <f t="shared" si="18"/>
        <v>1.9999999999999999E-6</v>
      </c>
    </row>
    <row r="1151" spans="1:17" outlineLevel="3">
      <c r="A1151">
        <v>1150</v>
      </c>
      <c r="B1151">
        <v>4</v>
      </c>
      <c r="C1151" t="s">
        <v>2422</v>
      </c>
      <c r="D1151" t="s">
        <v>2422</v>
      </c>
      <c r="E1151" t="s">
        <v>2240</v>
      </c>
      <c r="F1151" t="s">
        <v>2241</v>
      </c>
      <c r="G1151" t="s">
        <v>29</v>
      </c>
      <c r="H1151" t="s">
        <v>45</v>
      </c>
      <c r="I1151" t="s">
        <v>2243</v>
      </c>
      <c r="K1151" t="s">
        <v>2423</v>
      </c>
      <c r="L1151" t="s">
        <v>2422</v>
      </c>
      <c r="M1151" s="27" t="s">
        <v>66</v>
      </c>
      <c r="N1151" s="53" t="s">
        <v>23</v>
      </c>
      <c r="O1151">
        <v>44228.157315999997</v>
      </c>
      <c r="P1151" s="9">
        <v>54397.758667999879</v>
      </c>
      <c r="Q1151" s="61">
        <f t="shared" si="18"/>
        <v>9.9999999999999995E-7</v>
      </c>
    </row>
    <row r="1152" spans="1:17" outlineLevel="3">
      <c r="A1152">
        <v>1151</v>
      </c>
      <c r="B1152">
        <v>4</v>
      </c>
      <c r="C1152" t="s">
        <v>2424</v>
      </c>
      <c r="D1152" t="s">
        <v>2424</v>
      </c>
      <c r="E1152" t="s">
        <v>2240</v>
      </c>
      <c r="F1152" t="s">
        <v>2241</v>
      </c>
      <c r="G1152" t="s">
        <v>29</v>
      </c>
      <c r="H1152" t="s">
        <v>45</v>
      </c>
      <c r="I1152" t="s">
        <v>2243</v>
      </c>
      <c r="K1152" t="s">
        <v>2425</v>
      </c>
      <c r="L1152" t="s">
        <v>2424</v>
      </c>
      <c r="M1152" s="27" t="s">
        <v>99</v>
      </c>
      <c r="N1152" s="53" t="s">
        <v>23</v>
      </c>
      <c r="O1152">
        <v>41142.788891999997</v>
      </c>
      <c r="P1152" s="9">
        <v>45782.913765999998</v>
      </c>
      <c r="Q1152" s="61">
        <f t="shared" si="18"/>
        <v>9.9999999999999995E-7</v>
      </c>
    </row>
    <row r="1153" spans="1:17" outlineLevel="3">
      <c r="A1153">
        <v>1152</v>
      </c>
      <c r="B1153">
        <v>4</v>
      </c>
      <c r="C1153" t="s">
        <v>2426</v>
      </c>
      <c r="D1153" t="s">
        <v>2426</v>
      </c>
      <c r="E1153" t="s">
        <v>2240</v>
      </c>
      <c r="F1153" t="s">
        <v>2241</v>
      </c>
      <c r="G1153" t="s">
        <v>29</v>
      </c>
      <c r="H1153" t="s">
        <v>45</v>
      </c>
      <c r="I1153" t="s">
        <v>2243</v>
      </c>
      <c r="K1153" t="s">
        <v>2427</v>
      </c>
      <c r="L1153" t="s">
        <v>2426</v>
      </c>
      <c r="M1153" s="27" t="s">
        <v>99</v>
      </c>
      <c r="N1153" s="53" t="s">
        <v>23</v>
      </c>
      <c r="O1153">
        <v>15277.957258</v>
      </c>
      <c r="P1153" s="9">
        <v>32567.379813</v>
      </c>
      <c r="Q1153" s="61">
        <f t="shared" si="18"/>
        <v>9.9999999999999995E-7</v>
      </c>
    </row>
    <row r="1154" spans="1:17" outlineLevel="3">
      <c r="A1154">
        <v>1153</v>
      </c>
      <c r="B1154">
        <v>4</v>
      </c>
      <c r="C1154" t="s">
        <v>2428</v>
      </c>
      <c r="D1154" t="s">
        <v>2428</v>
      </c>
      <c r="E1154" t="s">
        <v>2240</v>
      </c>
      <c r="F1154" t="s">
        <v>2241</v>
      </c>
      <c r="G1154" t="s">
        <v>29</v>
      </c>
      <c r="H1154" t="s">
        <v>45</v>
      </c>
      <c r="I1154" t="s">
        <v>2243</v>
      </c>
      <c r="K1154" t="s">
        <v>2429</v>
      </c>
      <c r="L1154" t="s">
        <v>2428</v>
      </c>
      <c r="M1154" s="27" t="s">
        <v>170</v>
      </c>
      <c r="N1154" s="53" t="s">
        <v>23</v>
      </c>
      <c r="O1154">
        <v>17771.564622000002</v>
      </c>
      <c r="P1154" s="9">
        <v>22145.146675</v>
      </c>
      <c r="Q1154" s="61">
        <f t="shared" si="18"/>
        <v>9.9999999999999995E-7</v>
      </c>
    </row>
    <row r="1155" spans="1:17" outlineLevel="3">
      <c r="A1155">
        <v>1154</v>
      </c>
      <c r="B1155">
        <v>4</v>
      </c>
      <c r="C1155" t="s">
        <v>2430</v>
      </c>
      <c r="D1155" t="s">
        <v>2430</v>
      </c>
      <c r="E1155" t="s">
        <v>2240</v>
      </c>
      <c r="F1155" t="s">
        <v>2241</v>
      </c>
      <c r="G1155" t="s">
        <v>29</v>
      </c>
      <c r="H1155" t="s">
        <v>45</v>
      </c>
      <c r="I1155" t="s">
        <v>2243</v>
      </c>
      <c r="K1155" t="s">
        <v>2431</v>
      </c>
      <c r="L1155" t="s">
        <v>2430</v>
      </c>
      <c r="M1155" s="27" t="s">
        <v>2344</v>
      </c>
      <c r="N1155" s="53" t="s">
        <v>23</v>
      </c>
      <c r="O1155">
        <v>18688.441310999999</v>
      </c>
      <c r="P1155" s="9">
        <v>17625.069</v>
      </c>
      <c r="Q1155" s="61">
        <f t="shared" si="18"/>
        <v>0</v>
      </c>
    </row>
    <row r="1156" spans="1:17" outlineLevel="3">
      <c r="A1156">
        <v>1155</v>
      </c>
      <c r="B1156">
        <v>4</v>
      </c>
      <c r="C1156" t="s">
        <v>2432</v>
      </c>
      <c r="D1156" t="s">
        <v>2432</v>
      </c>
      <c r="E1156" t="s">
        <v>2240</v>
      </c>
      <c r="F1156" t="s">
        <v>2241</v>
      </c>
      <c r="G1156" t="s">
        <v>29</v>
      </c>
      <c r="H1156" t="s">
        <v>45</v>
      </c>
      <c r="I1156" t="s">
        <v>2243</v>
      </c>
      <c r="K1156" t="s">
        <v>2433</v>
      </c>
      <c r="L1156" t="s">
        <v>2432</v>
      </c>
      <c r="M1156" s="27" t="s">
        <v>2299</v>
      </c>
      <c r="N1156" s="53" t="s">
        <v>23</v>
      </c>
      <c r="O1156">
        <v>7691.9676319999999</v>
      </c>
      <c r="P1156" s="9">
        <v>16965.403808999999</v>
      </c>
      <c r="Q1156" s="61">
        <f t="shared" ref="Q1156:Q1219" si="19">ROUND(P1156/$P$2,6)</f>
        <v>0</v>
      </c>
    </row>
    <row r="1157" spans="1:17" outlineLevel="3">
      <c r="A1157">
        <v>1156</v>
      </c>
      <c r="B1157">
        <v>4</v>
      </c>
      <c r="C1157" t="s">
        <v>2434</v>
      </c>
      <c r="D1157" t="s">
        <v>2434</v>
      </c>
      <c r="E1157" t="s">
        <v>2240</v>
      </c>
      <c r="F1157" t="s">
        <v>2241</v>
      </c>
      <c r="G1157" t="s">
        <v>29</v>
      </c>
      <c r="H1157" t="s">
        <v>45</v>
      </c>
      <c r="I1157" t="s">
        <v>2243</v>
      </c>
      <c r="K1157" t="s">
        <v>2435</v>
      </c>
      <c r="L1157" t="s">
        <v>2434</v>
      </c>
      <c r="M1157" s="27" t="s">
        <v>2436</v>
      </c>
      <c r="N1157" s="53" t="s">
        <v>23</v>
      </c>
      <c r="O1157">
        <v>3710.3926289999999</v>
      </c>
      <c r="P1157" s="9">
        <v>6479.1877899999999</v>
      </c>
      <c r="Q1157" s="61">
        <f t="shared" si="19"/>
        <v>0</v>
      </c>
    </row>
    <row r="1158" spans="1:17" outlineLevel="3">
      <c r="A1158">
        <v>1157</v>
      </c>
      <c r="B1158">
        <v>4</v>
      </c>
      <c r="C1158" t="s">
        <v>2437</v>
      </c>
      <c r="D1158" t="s">
        <v>2437</v>
      </c>
      <c r="E1158" t="s">
        <v>2240</v>
      </c>
      <c r="F1158" t="s">
        <v>2241</v>
      </c>
      <c r="G1158" t="s">
        <v>29</v>
      </c>
      <c r="H1158" t="s">
        <v>45</v>
      </c>
      <c r="I1158" t="s">
        <v>2438</v>
      </c>
      <c r="K1158" t="s">
        <v>2439</v>
      </c>
      <c r="L1158" t="s">
        <v>2437</v>
      </c>
      <c r="M1158" s="27" t="s">
        <v>2316</v>
      </c>
      <c r="N1158" s="53" t="s">
        <v>23</v>
      </c>
      <c r="O1158">
        <v>37936671.583942004</v>
      </c>
      <c r="P1158" s="9">
        <v>66336063.931681</v>
      </c>
      <c r="Q1158" s="61">
        <f t="shared" si="19"/>
        <v>1.7910000000000001E-3</v>
      </c>
    </row>
    <row r="1159" spans="1:17" outlineLevel="3">
      <c r="A1159">
        <v>1158</v>
      </c>
      <c r="B1159">
        <v>4</v>
      </c>
      <c r="C1159" t="s">
        <v>2440</v>
      </c>
      <c r="D1159" t="s">
        <v>2440</v>
      </c>
      <c r="E1159" t="s">
        <v>2240</v>
      </c>
      <c r="F1159" t="s">
        <v>2241</v>
      </c>
      <c r="G1159" t="s">
        <v>29</v>
      </c>
      <c r="H1159" t="s">
        <v>45</v>
      </c>
      <c r="I1159" t="s">
        <v>2438</v>
      </c>
      <c r="K1159" t="s">
        <v>2441</v>
      </c>
      <c r="L1159" t="s">
        <v>2440</v>
      </c>
      <c r="M1159" s="27" t="s">
        <v>237</v>
      </c>
      <c r="N1159" s="53" t="s">
        <v>23</v>
      </c>
      <c r="O1159">
        <v>13010448.592668001</v>
      </c>
      <c r="P1159" s="9">
        <v>56022991.640027002</v>
      </c>
      <c r="Q1159" s="61">
        <f t="shared" si="19"/>
        <v>1.513E-3</v>
      </c>
    </row>
    <row r="1160" spans="1:17" outlineLevel="3">
      <c r="A1160">
        <v>1159</v>
      </c>
      <c r="B1160">
        <v>4</v>
      </c>
      <c r="C1160" t="s">
        <v>2442</v>
      </c>
      <c r="D1160" t="s">
        <v>2442</v>
      </c>
      <c r="E1160" t="s">
        <v>2240</v>
      </c>
      <c r="F1160" t="s">
        <v>2241</v>
      </c>
      <c r="G1160" t="s">
        <v>29</v>
      </c>
      <c r="H1160" t="s">
        <v>45</v>
      </c>
      <c r="I1160" t="s">
        <v>2438</v>
      </c>
      <c r="K1160" t="s">
        <v>2443</v>
      </c>
      <c r="L1160" t="s">
        <v>2442</v>
      </c>
      <c r="M1160" s="27" t="s">
        <v>2274</v>
      </c>
      <c r="N1160" s="53" t="s">
        <v>23</v>
      </c>
      <c r="O1160">
        <v>24043268.749384999</v>
      </c>
      <c r="P1160" s="9">
        <v>56054476.762315005</v>
      </c>
      <c r="Q1160" s="61">
        <f t="shared" si="19"/>
        <v>1.513E-3</v>
      </c>
    </row>
    <row r="1161" spans="1:17" outlineLevel="3">
      <c r="A1161">
        <v>1160</v>
      </c>
      <c r="B1161">
        <v>4</v>
      </c>
      <c r="C1161" t="s">
        <v>2444</v>
      </c>
      <c r="D1161" t="s">
        <v>2444</v>
      </c>
      <c r="E1161" t="s">
        <v>2240</v>
      </c>
      <c r="F1161" t="s">
        <v>2241</v>
      </c>
      <c r="G1161" t="s">
        <v>29</v>
      </c>
      <c r="H1161" t="s">
        <v>45</v>
      </c>
      <c r="I1161" t="s">
        <v>2438</v>
      </c>
      <c r="K1161" t="s">
        <v>2445</v>
      </c>
      <c r="L1161" t="s">
        <v>2444</v>
      </c>
      <c r="M1161" s="27" t="s">
        <v>2257</v>
      </c>
      <c r="N1161" s="53" t="s">
        <v>23</v>
      </c>
      <c r="O1161">
        <v>7858002.3742260002</v>
      </c>
      <c r="P1161" s="9">
        <v>54251648.391654</v>
      </c>
      <c r="Q1161" s="61">
        <f t="shared" si="19"/>
        <v>1.4649999999999999E-3</v>
      </c>
    </row>
    <row r="1162" spans="1:17" outlineLevel="3">
      <c r="A1162">
        <v>1161</v>
      </c>
      <c r="B1162">
        <v>4</v>
      </c>
      <c r="C1162" t="s">
        <v>2446</v>
      </c>
      <c r="D1162" t="s">
        <v>2446</v>
      </c>
      <c r="E1162" t="s">
        <v>2240</v>
      </c>
      <c r="F1162" t="s">
        <v>2241</v>
      </c>
      <c r="G1162" t="s">
        <v>29</v>
      </c>
      <c r="H1162" t="s">
        <v>45</v>
      </c>
      <c r="I1162" t="s">
        <v>2438</v>
      </c>
      <c r="K1162" t="s">
        <v>2447</v>
      </c>
      <c r="L1162" t="s">
        <v>2446</v>
      </c>
      <c r="M1162" s="27" t="s">
        <v>2263</v>
      </c>
      <c r="N1162" s="53" t="s">
        <v>23</v>
      </c>
      <c r="O1162">
        <v>10152619.512794999</v>
      </c>
      <c r="P1162" s="9">
        <v>48197530.613090999</v>
      </c>
      <c r="Q1162" s="61">
        <f t="shared" si="19"/>
        <v>1.3010000000000001E-3</v>
      </c>
    </row>
    <row r="1163" spans="1:17" outlineLevel="3">
      <c r="A1163">
        <v>1162</v>
      </c>
      <c r="B1163">
        <v>4</v>
      </c>
      <c r="C1163" t="s">
        <v>2448</v>
      </c>
      <c r="D1163" t="s">
        <v>2448</v>
      </c>
      <c r="E1163" t="s">
        <v>2240</v>
      </c>
      <c r="F1163" t="s">
        <v>2241</v>
      </c>
      <c r="G1163" t="s">
        <v>29</v>
      </c>
      <c r="H1163" t="s">
        <v>45</v>
      </c>
      <c r="I1163" t="s">
        <v>2438</v>
      </c>
      <c r="K1163" t="s">
        <v>2449</v>
      </c>
      <c r="L1163" t="s">
        <v>2448</v>
      </c>
      <c r="M1163" s="27" t="s">
        <v>193</v>
      </c>
      <c r="N1163" s="53" t="s">
        <v>23</v>
      </c>
      <c r="O1163">
        <v>13758057.918663001</v>
      </c>
      <c r="P1163" s="9">
        <v>39575053.603032999</v>
      </c>
      <c r="Q1163" s="61">
        <f t="shared" si="19"/>
        <v>1.0679999999999999E-3</v>
      </c>
    </row>
    <row r="1164" spans="1:17" outlineLevel="3">
      <c r="A1164">
        <v>1163</v>
      </c>
      <c r="B1164">
        <v>4</v>
      </c>
      <c r="C1164" t="s">
        <v>2450</v>
      </c>
      <c r="D1164" t="s">
        <v>2450</v>
      </c>
      <c r="E1164" t="s">
        <v>2240</v>
      </c>
      <c r="F1164" t="s">
        <v>2241</v>
      </c>
      <c r="G1164" t="s">
        <v>29</v>
      </c>
      <c r="H1164" t="s">
        <v>45</v>
      </c>
      <c r="I1164" t="s">
        <v>2438</v>
      </c>
      <c r="K1164" t="s">
        <v>2451</v>
      </c>
      <c r="L1164" t="s">
        <v>2450</v>
      </c>
      <c r="M1164" s="27" t="s">
        <v>2274</v>
      </c>
      <c r="N1164" s="53" t="s">
        <v>23</v>
      </c>
      <c r="O1164">
        <v>15872931.283396</v>
      </c>
      <c r="P1164" s="9">
        <v>37025199.511649996</v>
      </c>
      <c r="Q1164" s="61">
        <f t="shared" si="19"/>
        <v>1E-3</v>
      </c>
    </row>
    <row r="1165" spans="1:17" outlineLevel="3">
      <c r="A1165">
        <v>1164</v>
      </c>
      <c r="B1165">
        <v>4</v>
      </c>
      <c r="C1165" t="s">
        <v>2452</v>
      </c>
      <c r="D1165" t="s">
        <v>2452</v>
      </c>
      <c r="E1165" t="s">
        <v>2240</v>
      </c>
      <c r="F1165" t="s">
        <v>2241</v>
      </c>
      <c r="G1165" t="s">
        <v>29</v>
      </c>
      <c r="H1165" t="s">
        <v>45</v>
      </c>
      <c r="I1165" t="s">
        <v>2438</v>
      </c>
      <c r="K1165" t="s">
        <v>2453</v>
      </c>
      <c r="L1165" t="s">
        <v>2452</v>
      </c>
      <c r="M1165" s="27" t="s">
        <v>423</v>
      </c>
      <c r="N1165" s="53" t="s">
        <v>23</v>
      </c>
      <c r="O1165">
        <v>19282983.981222998</v>
      </c>
      <c r="P1165" s="9">
        <v>35094510.205257997</v>
      </c>
      <c r="Q1165" s="61">
        <f t="shared" si="19"/>
        <v>9.4700000000000003E-4</v>
      </c>
    </row>
    <row r="1166" spans="1:17" outlineLevel="3">
      <c r="A1166">
        <v>1165</v>
      </c>
      <c r="B1166">
        <v>4</v>
      </c>
      <c r="C1166" t="s">
        <v>2454</v>
      </c>
      <c r="D1166" t="s">
        <v>2454</v>
      </c>
      <c r="E1166" t="s">
        <v>2240</v>
      </c>
      <c r="F1166" t="s">
        <v>2241</v>
      </c>
      <c r="G1166" t="s">
        <v>29</v>
      </c>
      <c r="H1166" t="s">
        <v>45</v>
      </c>
      <c r="I1166" t="s">
        <v>2438</v>
      </c>
      <c r="K1166" t="s">
        <v>2455</v>
      </c>
      <c r="L1166" t="s">
        <v>2454</v>
      </c>
      <c r="M1166" s="27" t="s">
        <v>2456</v>
      </c>
      <c r="N1166" s="53" t="s">
        <v>23</v>
      </c>
      <c r="O1166">
        <v>19531266.519632</v>
      </c>
      <c r="P1166" s="9">
        <v>31867214.453431003</v>
      </c>
      <c r="Q1166" s="61">
        <f t="shared" si="19"/>
        <v>8.5999999999999998E-4</v>
      </c>
    </row>
    <row r="1167" spans="1:17" outlineLevel="3">
      <c r="A1167">
        <v>1166</v>
      </c>
      <c r="B1167">
        <v>4</v>
      </c>
      <c r="C1167" t="s">
        <v>2457</v>
      </c>
      <c r="D1167" t="s">
        <v>2457</v>
      </c>
      <c r="E1167" t="s">
        <v>2240</v>
      </c>
      <c r="F1167" t="s">
        <v>2241</v>
      </c>
      <c r="G1167" t="s">
        <v>29</v>
      </c>
      <c r="H1167" t="s">
        <v>45</v>
      </c>
      <c r="I1167" t="s">
        <v>2438</v>
      </c>
      <c r="K1167" t="s">
        <v>2458</v>
      </c>
      <c r="L1167" t="s">
        <v>2457</v>
      </c>
      <c r="M1167" s="27" t="s">
        <v>2459</v>
      </c>
      <c r="N1167" s="53" t="s">
        <v>23</v>
      </c>
      <c r="O1167">
        <v>20127000.015186999</v>
      </c>
      <c r="P1167" s="9">
        <v>24466864.266462002</v>
      </c>
      <c r="Q1167" s="61">
        <f t="shared" si="19"/>
        <v>6.6100000000000002E-4</v>
      </c>
    </row>
    <row r="1168" spans="1:17" outlineLevel="3">
      <c r="A1168">
        <v>1167</v>
      </c>
      <c r="B1168">
        <v>4</v>
      </c>
      <c r="C1168" t="s">
        <v>2460</v>
      </c>
      <c r="D1168" t="s">
        <v>2460</v>
      </c>
      <c r="E1168" t="s">
        <v>2240</v>
      </c>
      <c r="F1168" t="s">
        <v>2241</v>
      </c>
      <c r="G1168" t="s">
        <v>29</v>
      </c>
      <c r="H1168" t="s">
        <v>45</v>
      </c>
      <c r="I1168" t="s">
        <v>2438</v>
      </c>
      <c r="K1168" t="s">
        <v>2461</v>
      </c>
      <c r="L1168" t="s">
        <v>2460</v>
      </c>
      <c r="M1168" s="27" t="s">
        <v>99</v>
      </c>
      <c r="N1168" s="53" t="s">
        <v>23</v>
      </c>
      <c r="O1168">
        <v>7806412.4135929998</v>
      </c>
      <c r="P1168" s="9">
        <v>23116348.439132996</v>
      </c>
      <c r="Q1168" s="61">
        <f t="shared" si="19"/>
        <v>6.2399999999999999E-4</v>
      </c>
    </row>
    <row r="1169" spans="1:17" outlineLevel="3">
      <c r="A1169">
        <v>1168</v>
      </c>
      <c r="B1169">
        <v>4</v>
      </c>
      <c r="C1169" t="s">
        <v>2462</v>
      </c>
      <c r="D1169" t="s">
        <v>2462</v>
      </c>
      <c r="E1169" t="s">
        <v>2240</v>
      </c>
      <c r="F1169" t="s">
        <v>2241</v>
      </c>
      <c r="G1169" t="s">
        <v>29</v>
      </c>
      <c r="H1169" t="s">
        <v>45</v>
      </c>
      <c r="I1169" t="s">
        <v>2438</v>
      </c>
      <c r="K1169" t="s">
        <v>2463</v>
      </c>
      <c r="L1169" t="s">
        <v>2462</v>
      </c>
      <c r="M1169" s="27" t="s">
        <v>2464</v>
      </c>
      <c r="N1169" s="53" t="s">
        <v>23</v>
      </c>
      <c r="O1169">
        <v>5736427.7927860003</v>
      </c>
      <c r="P1169" s="9">
        <v>22791401.263519004</v>
      </c>
      <c r="Q1169" s="61">
        <f t="shared" si="19"/>
        <v>6.1499999999999999E-4</v>
      </c>
    </row>
    <row r="1170" spans="1:17" outlineLevel="3">
      <c r="A1170">
        <v>1169</v>
      </c>
      <c r="B1170">
        <v>4</v>
      </c>
      <c r="C1170" t="s">
        <v>2465</v>
      </c>
      <c r="D1170" t="s">
        <v>2465</v>
      </c>
      <c r="E1170" t="s">
        <v>2240</v>
      </c>
      <c r="F1170" t="s">
        <v>2241</v>
      </c>
      <c r="G1170" t="s">
        <v>29</v>
      </c>
      <c r="H1170" t="s">
        <v>45</v>
      </c>
      <c r="I1170" t="s">
        <v>2438</v>
      </c>
      <c r="K1170" t="s">
        <v>2466</v>
      </c>
      <c r="L1170" t="s">
        <v>2465</v>
      </c>
      <c r="M1170" s="27" t="s">
        <v>111</v>
      </c>
      <c r="N1170" s="53" t="s">
        <v>23</v>
      </c>
      <c r="O1170">
        <v>10602838.138022</v>
      </c>
      <c r="P1170" s="9">
        <v>21167506.058747999</v>
      </c>
      <c r="Q1170" s="61">
        <f t="shared" si="19"/>
        <v>5.71E-4</v>
      </c>
    </row>
    <row r="1171" spans="1:17" outlineLevel="3">
      <c r="A1171">
        <v>1170</v>
      </c>
      <c r="B1171">
        <v>4</v>
      </c>
      <c r="C1171" t="s">
        <v>2467</v>
      </c>
      <c r="D1171" t="s">
        <v>2467</v>
      </c>
      <c r="E1171" t="s">
        <v>2240</v>
      </c>
      <c r="F1171" t="s">
        <v>2241</v>
      </c>
      <c r="G1171" t="s">
        <v>29</v>
      </c>
      <c r="H1171" t="s">
        <v>45</v>
      </c>
      <c r="I1171" t="s">
        <v>2438</v>
      </c>
      <c r="K1171" t="s">
        <v>2468</v>
      </c>
      <c r="L1171" t="s">
        <v>2467</v>
      </c>
      <c r="M1171" s="27" t="s">
        <v>2456</v>
      </c>
      <c r="N1171" s="53" t="s">
        <v>23</v>
      </c>
      <c r="O1171">
        <v>5119830.3303239997</v>
      </c>
      <c r="P1171" s="9">
        <v>18087848.574000999</v>
      </c>
      <c r="Q1171" s="61">
        <f t="shared" si="19"/>
        <v>4.8799999999999999E-4</v>
      </c>
    </row>
    <row r="1172" spans="1:17" outlineLevel="3">
      <c r="A1172">
        <v>1171</v>
      </c>
      <c r="B1172">
        <v>4</v>
      </c>
      <c r="C1172" t="s">
        <v>2469</v>
      </c>
      <c r="D1172" t="s">
        <v>2469</v>
      </c>
      <c r="E1172" t="s">
        <v>2240</v>
      </c>
      <c r="F1172" t="s">
        <v>2241</v>
      </c>
      <c r="G1172" t="s">
        <v>29</v>
      </c>
      <c r="H1172" t="s">
        <v>45</v>
      </c>
      <c r="I1172" t="s">
        <v>2438</v>
      </c>
      <c r="K1172" t="s">
        <v>2470</v>
      </c>
      <c r="L1172" t="s">
        <v>2469</v>
      </c>
      <c r="M1172" s="27" t="s">
        <v>2309</v>
      </c>
      <c r="N1172" s="53" t="s">
        <v>23</v>
      </c>
      <c r="O1172">
        <v>7216325.1094300002</v>
      </c>
      <c r="P1172" s="9">
        <v>17901537.698963001</v>
      </c>
      <c r="Q1172" s="61">
        <f t="shared" si="19"/>
        <v>4.8299999999999998E-4</v>
      </c>
    </row>
    <row r="1173" spans="1:17" outlineLevel="3">
      <c r="A1173">
        <v>1172</v>
      </c>
      <c r="B1173">
        <v>4</v>
      </c>
      <c r="C1173" t="s">
        <v>2471</v>
      </c>
      <c r="D1173" t="s">
        <v>2471</v>
      </c>
      <c r="E1173" t="s">
        <v>2240</v>
      </c>
      <c r="F1173" t="s">
        <v>2241</v>
      </c>
      <c r="G1173" t="s">
        <v>29</v>
      </c>
      <c r="H1173" t="s">
        <v>45</v>
      </c>
      <c r="I1173" t="s">
        <v>2438</v>
      </c>
      <c r="K1173" t="s">
        <v>2472</v>
      </c>
      <c r="L1173" t="s">
        <v>2471</v>
      </c>
      <c r="M1173" s="27" t="s">
        <v>111</v>
      </c>
      <c r="N1173" s="53" t="s">
        <v>23</v>
      </c>
      <c r="O1173">
        <v>6812590.284767</v>
      </c>
      <c r="P1173" s="9">
        <v>18165090.735301994</v>
      </c>
      <c r="Q1173" s="61">
        <f t="shared" si="19"/>
        <v>4.8999999999999998E-4</v>
      </c>
    </row>
    <row r="1174" spans="1:17" outlineLevel="3">
      <c r="A1174">
        <v>1173</v>
      </c>
      <c r="B1174">
        <v>4</v>
      </c>
      <c r="C1174" t="s">
        <v>2473</v>
      </c>
      <c r="D1174" t="s">
        <v>2473</v>
      </c>
      <c r="E1174" t="s">
        <v>2240</v>
      </c>
      <c r="F1174" t="s">
        <v>2241</v>
      </c>
      <c r="G1174" t="s">
        <v>29</v>
      </c>
      <c r="H1174" t="s">
        <v>45</v>
      </c>
      <c r="I1174" t="s">
        <v>2438</v>
      </c>
      <c r="K1174" t="s">
        <v>2474</v>
      </c>
      <c r="L1174" t="s">
        <v>2473</v>
      </c>
      <c r="M1174" s="27" t="s">
        <v>2475</v>
      </c>
      <c r="N1174" s="53" t="s">
        <v>23</v>
      </c>
      <c r="O1174">
        <v>8099883.8110100003</v>
      </c>
      <c r="P1174" s="9">
        <v>18245798.272682</v>
      </c>
      <c r="Q1174" s="61">
        <f t="shared" si="19"/>
        <v>4.9299999999999995E-4</v>
      </c>
    </row>
    <row r="1175" spans="1:17" outlineLevel="3">
      <c r="A1175">
        <v>1174</v>
      </c>
      <c r="B1175">
        <v>4</v>
      </c>
      <c r="C1175" t="s">
        <v>2476</v>
      </c>
      <c r="D1175" t="s">
        <v>2476</v>
      </c>
      <c r="E1175" t="s">
        <v>2240</v>
      </c>
      <c r="F1175" t="s">
        <v>2241</v>
      </c>
      <c r="G1175" t="s">
        <v>29</v>
      </c>
      <c r="H1175" t="s">
        <v>45</v>
      </c>
      <c r="I1175" t="s">
        <v>2438</v>
      </c>
      <c r="K1175" t="s">
        <v>2477</v>
      </c>
      <c r="L1175" t="s">
        <v>2476</v>
      </c>
      <c r="M1175" s="27" t="s">
        <v>2478</v>
      </c>
      <c r="N1175" s="53" t="s">
        <v>23</v>
      </c>
      <c r="O1175">
        <v>15343624.900331</v>
      </c>
      <c r="P1175" s="9">
        <v>17617550.11056</v>
      </c>
      <c r="Q1175" s="61">
        <f t="shared" si="19"/>
        <v>4.7600000000000002E-4</v>
      </c>
    </row>
    <row r="1176" spans="1:17" outlineLevel="3">
      <c r="A1176">
        <v>1175</v>
      </c>
      <c r="B1176">
        <v>4</v>
      </c>
      <c r="C1176" t="s">
        <v>2479</v>
      </c>
      <c r="D1176" t="s">
        <v>2479</v>
      </c>
      <c r="E1176" t="s">
        <v>2240</v>
      </c>
      <c r="F1176" t="s">
        <v>2241</v>
      </c>
      <c r="G1176" t="s">
        <v>29</v>
      </c>
      <c r="H1176" t="s">
        <v>45</v>
      </c>
      <c r="I1176" t="s">
        <v>2438</v>
      </c>
      <c r="K1176" t="s">
        <v>2480</v>
      </c>
      <c r="L1176" t="s">
        <v>2479</v>
      </c>
      <c r="M1176" s="27" t="s">
        <v>2475</v>
      </c>
      <c r="N1176" s="53" t="s">
        <v>23</v>
      </c>
      <c r="O1176">
        <v>3442230.6158739999</v>
      </c>
      <c r="P1176" s="9">
        <v>17546791.217799</v>
      </c>
      <c r="Q1176" s="61">
        <f t="shared" si="19"/>
        <v>4.7399999999999997E-4</v>
      </c>
    </row>
    <row r="1177" spans="1:17" outlineLevel="3">
      <c r="A1177">
        <v>1176</v>
      </c>
      <c r="B1177">
        <v>4</v>
      </c>
      <c r="C1177" t="s">
        <v>2481</v>
      </c>
      <c r="D1177" t="s">
        <v>2481</v>
      </c>
      <c r="E1177" t="s">
        <v>2240</v>
      </c>
      <c r="F1177" t="s">
        <v>2241</v>
      </c>
      <c r="G1177" t="s">
        <v>29</v>
      </c>
      <c r="H1177" t="s">
        <v>45</v>
      </c>
      <c r="I1177" t="s">
        <v>2438</v>
      </c>
      <c r="K1177" t="s">
        <v>2482</v>
      </c>
      <c r="L1177" t="s">
        <v>2481</v>
      </c>
      <c r="M1177" s="27" t="s">
        <v>2263</v>
      </c>
      <c r="N1177" s="53" t="s">
        <v>23</v>
      </c>
      <c r="O1177">
        <v>5805560.2723639999</v>
      </c>
      <c r="P1177" s="9">
        <v>17010291.598026</v>
      </c>
      <c r="Q1177" s="61">
        <f t="shared" si="19"/>
        <v>4.5899999999999999E-4</v>
      </c>
    </row>
    <row r="1178" spans="1:17" outlineLevel="3">
      <c r="A1178">
        <v>1177</v>
      </c>
      <c r="B1178">
        <v>4</v>
      </c>
      <c r="C1178" t="s">
        <v>2483</v>
      </c>
      <c r="D1178" t="s">
        <v>2483</v>
      </c>
      <c r="E1178" t="s">
        <v>2240</v>
      </c>
      <c r="F1178" t="s">
        <v>2241</v>
      </c>
      <c r="G1178" t="s">
        <v>29</v>
      </c>
      <c r="H1178" t="s">
        <v>45</v>
      </c>
      <c r="I1178" t="s">
        <v>2438</v>
      </c>
      <c r="K1178" t="s">
        <v>2484</v>
      </c>
      <c r="L1178" t="s">
        <v>2483</v>
      </c>
      <c r="M1178" s="27" t="s">
        <v>99</v>
      </c>
      <c r="N1178" s="53" t="s">
        <v>23</v>
      </c>
      <c r="O1178">
        <v>7918345.2098350003</v>
      </c>
      <c r="P1178" s="9">
        <v>14163544.076831002</v>
      </c>
      <c r="Q1178" s="61">
        <f t="shared" si="19"/>
        <v>3.8200000000000002E-4</v>
      </c>
    </row>
    <row r="1179" spans="1:17" outlineLevel="3">
      <c r="A1179">
        <v>1178</v>
      </c>
      <c r="B1179">
        <v>4</v>
      </c>
      <c r="C1179" t="s">
        <v>2485</v>
      </c>
      <c r="D1179" t="s">
        <v>2485</v>
      </c>
      <c r="E1179" t="s">
        <v>2240</v>
      </c>
      <c r="F1179" t="s">
        <v>2241</v>
      </c>
      <c r="G1179" t="s">
        <v>29</v>
      </c>
      <c r="H1179" t="s">
        <v>45</v>
      </c>
      <c r="I1179" t="s">
        <v>2438</v>
      </c>
      <c r="K1179" t="s">
        <v>2486</v>
      </c>
      <c r="L1179" t="s">
        <v>2485</v>
      </c>
      <c r="M1179" s="27" t="s">
        <v>152</v>
      </c>
      <c r="N1179" s="53" t="s">
        <v>23</v>
      </c>
      <c r="O1179">
        <v>540815.93645799998</v>
      </c>
      <c r="P1179" s="9">
        <v>13288228.293187</v>
      </c>
      <c r="Q1179" s="61">
        <f t="shared" si="19"/>
        <v>3.59E-4</v>
      </c>
    </row>
    <row r="1180" spans="1:17" outlineLevel="3">
      <c r="A1180">
        <v>1179</v>
      </c>
      <c r="B1180">
        <v>4</v>
      </c>
      <c r="C1180" t="s">
        <v>2487</v>
      </c>
      <c r="D1180" t="s">
        <v>2487</v>
      </c>
      <c r="E1180" t="s">
        <v>2240</v>
      </c>
      <c r="F1180" t="s">
        <v>2241</v>
      </c>
      <c r="G1180" t="s">
        <v>29</v>
      </c>
      <c r="H1180" t="s">
        <v>45</v>
      </c>
      <c r="I1180" t="s">
        <v>2438</v>
      </c>
      <c r="K1180" t="s">
        <v>2488</v>
      </c>
      <c r="L1180" t="s">
        <v>2487</v>
      </c>
      <c r="M1180" s="27" t="s">
        <v>69</v>
      </c>
      <c r="N1180" s="53" t="s">
        <v>23</v>
      </c>
      <c r="O1180">
        <v>3395767.3584929998</v>
      </c>
      <c r="P1180" s="9">
        <v>12135453.809045998</v>
      </c>
      <c r="Q1180" s="61">
        <f t="shared" si="19"/>
        <v>3.28E-4</v>
      </c>
    </row>
    <row r="1181" spans="1:17" outlineLevel="3">
      <c r="A1181">
        <v>1180</v>
      </c>
      <c r="B1181">
        <v>4</v>
      </c>
      <c r="C1181" t="s">
        <v>2489</v>
      </c>
      <c r="D1181" t="s">
        <v>2489</v>
      </c>
      <c r="E1181" t="s">
        <v>2240</v>
      </c>
      <c r="F1181" t="s">
        <v>2241</v>
      </c>
      <c r="G1181" t="s">
        <v>29</v>
      </c>
      <c r="H1181" t="s">
        <v>45</v>
      </c>
      <c r="I1181" t="s">
        <v>2438</v>
      </c>
      <c r="K1181" t="s">
        <v>2490</v>
      </c>
      <c r="L1181" t="s">
        <v>2489</v>
      </c>
      <c r="M1181" s="27" t="s">
        <v>2274</v>
      </c>
      <c r="N1181" s="53" t="s">
        <v>23</v>
      </c>
      <c r="O1181">
        <v>3927086.237462</v>
      </c>
      <c r="P1181" s="9">
        <v>11659911.747647</v>
      </c>
      <c r="Q1181" s="61">
        <f t="shared" si="19"/>
        <v>3.1500000000000001E-4</v>
      </c>
    </row>
    <row r="1182" spans="1:17" outlineLevel="3">
      <c r="A1182">
        <v>1181</v>
      </c>
      <c r="B1182">
        <v>4</v>
      </c>
      <c r="C1182" t="s">
        <v>2491</v>
      </c>
      <c r="D1182" t="s">
        <v>2491</v>
      </c>
      <c r="E1182" t="s">
        <v>2240</v>
      </c>
      <c r="F1182" t="s">
        <v>2241</v>
      </c>
      <c r="G1182" t="s">
        <v>29</v>
      </c>
      <c r="H1182" t="s">
        <v>45</v>
      </c>
      <c r="I1182" t="s">
        <v>2438</v>
      </c>
      <c r="K1182" t="s">
        <v>2492</v>
      </c>
      <c r="L1182" t="s">
        <v>2491</v>
      </c>
      <c r="M1182" s="27" t="s">
        <v>2316</v>
      </c>
      <c r="N1182" s="53" t="s">
        <v>23</v>
      </c>
      <c r="O1182">
        <v>6077601.7555569997</v>
      </c>
      <c r="P1182" s="9">
        <v>12771472.329128001</v>
      </c>
      <c r="Q1182" s="61">
        <f t="shared" si="19"/>
        <v>3.4499999999999998E-4</v>
      </c>
    </row>
    <row r="1183" spans="1:17" outlineLevel="3">
      <c r="A1183">
        <v>1182</v>
      </c>
      <c r="B1183">
        <v>4</v>
      </c>
      <c r="C1183" t="s">
        <v>2493</v>
      </c>
      <c r="D1183" t="s">
        <v>2493</v>
      </c>
      <c r="E1183" t="s">
        <v>2240</v>
      </c>
      <c r="F1183" t="s">
        <v>2241</v>
      </c>
      <c r="G1183" t="s">
        <v>29</v>
      </c>
      <c r="H1183" t="s">
        <v>45</v>
      </c>
      <c r="I1183" t="s">
        <v>2438</v>
      </c>
      <c r="K1183" t="s">
        <v>2494</v>
      </c>
      <c r="L1183" t="s">
        <v>2493</v>
      </c>
      <c r="M1183" s="27" t="s">
        <v>2495</v>
      </c>
      <c r="N1183" s="53" t="s">
        <v>23</v>
      </c>
      <c r="O1183">
        <v>9245030.1978789996</v>
      </c>
      <c r="P1183" s="9">
        <v>11362142.113193</v>
      </c>
      <c r="Q1183" s="61">
        <f t="shared" si="19"/>
        <v>3.0699999999999998E-4</v>
      </c>
    </row>
    <row r="1184" spans="1:17" outlineLevel="3">
      <c r="A1184">
        <v>1183</v>
      </c>
      <c r="B1184">
        <v>4</v>
      </c>
      <c r="C1184" t="s">
        <v>2496</v>
      </c>
      <c r="D1184" t="s">
        <v>2496</v>
      </c>
      <c r="E1184" t="s">
        <v>2240</v>
      </c>
      <c r="F1184" t="s">
        <v>2241</v>
      </c>
      <c r="G1184" t="s">
        <v>29</v>
      </c>
      <c r="H1184" t="s">
        <v>45</v>
      </c>
      <c r="I1184" t="s">
        <v>2438</v>
      </c>
      <c r="K1184" t="s">
        <v>2497</v>
      </c>
      <c r="L1184" t="s">
        <v>2496</v>
      </c>
      <c r="M1184" s="27" t="s">
        <v>2263</v>
      </c>
      <c r="N1184" s="53" t="s">
        <v>23</v>
      </c>
      <c r="O1184">
        <v>8254060.1903179996</v>
      </c>
      <c r="P1184" s="9">
        <v>12151627.412185999</v>
      </c>
      <c r="Q1184" s="61">
        <f t="shared" si="19"/>
        <v>3.28E-4</v>
      </c>
    </row>
    <row r="1185" spans="1:17" outlineLevel="3">
      <c r="A1185">
        <v>1184</v>
      </c>
      <c r="B1185">
        <v>4</v>
      </c>
      <c r="C1185" t="s">
        <v>2498</v>
      </c>
      <c r="D1185" t="s">
        <v>2498</v>
      </c>
      <c r="E1185" t="s">
        <v>2240</v>
      </c>
      <c r="F1185" t="s">
        <v>2241</v>
      </c>
      <c r="G1185" t="s">
        <v>29</v>
      </c>
      <c r="H1185" t="s">
        <v>45</v>
      </c>
      <c r="I1185" t="s">
        <v>2438</v>
      </c>
      <c r="K1185" t="s">
        <v>2499</v>
      </c>
      <c r="L1185" t="s">
        <v>2498</v>
      </c>
      <c r="M1185" s="27" t="s">
        <v>2269</v>
      </c>
      <c r="N1185" s="53" t="s">
        <v>23</v>
      </c>
      <c r="O1185">
        <v>7149166.8164619999</v>
      </c>
      <c r="P1185" s="9">
        <v>11569496.659081001</v>
      </c>
      <c r="Q1185" s="61">
        <f t="shared" si="19"/>
        <v>3.1199999999999999E-4</v>
      </c>
    </row>
    <row r="1186" spans="1:17" outlineLevel="3">
      <c r="A1186">
        <v>1185</v>
      </c>
      <c r="B1186">
        <v>4</v>
      </c>
      <c r="C1186" t="s">
        <v>2500</v>
      </c>
      <c r="D1186" t="s">
        <v>2500</v>
      </c>
      <c r="E1186" t="s">
        <v>2240</v>
      </c>
      <c r="F1186" t="s">
        <v>2241</v>
      </c>
      <c r="G1186" t="s">
        <v>29</v>
      </c>
      <c r="H1186" t="s">
        <v>45</v>
      </c>
      <c r="I1186" t="s">
        <v>2438</v>
      </c>
      <c r="K1186" t="s">
        <v>2501</v>
      </c>
      <c r="L1186" t="s">
        <v>2500</v>
      </c>
      <c r="M1186" s="27" t="s">
        <v>2263</v>
      </c>
      <c r="N1186" s="53" t="s">
        <v>23</v>
      </c>
      <c r="O1186">
        <v>602305.62605900003</v>
      </c>
      <c r="P1186" s="9">
        <v>11385985.555023</v>
      </c>
      <c r="Q1186" s="61">
        <f t="shared" si="19"/>
        <v>3.0699999999999998E-4</v>
      </c>
    </row>
    <row r="1187" spans="1:17" outlineLevel="3">
      <c r="A1187">
        <v>1186</v>
      </c>
      <c r="B1187">
        <v>4</v>
      </c>
      <c r="C1187" t="s">
        <v>2502</v>
      </c>
      <c r="D1187" t="s">
        <v>2502</v>
      </c>
      <c r="E1187" t="s">
        <v>2240</v>
      </c>
      <c r="F1187" t="s">
        <v>2241</v>
      </c>
      <c r="G1187" t="s">
        <v>29</v>
      </c>
      <c r="H1187" t="s">
        <v>45</v>
      </c>
      <c r="I1187" t="s">
        <v>2438</v>
      </c>
      <c r="K1187" t="s">
        <v>2503</v>
      </c>
      <c r="L1187" t="s">
        <v>2502</v>
      </c>
      <c r="M1187" s="27" t="s">
        <v>2252</v>
      </c>
      <c r="N1187" s="53" t="s">
        <v>23</v>
      </c>
      <c r="O1187">
        <v>378803.66620600002</v>
      </c>
      <c r="P1187" s="9">
        <v>9707298.5109240003</v>
      </c>
      <c r="Q1187" s="61">
        <f t="shared" si="19"/>
        <v>2.6200000000000003E-4</v>
      </c>
    </row>
    <row r="1188" spans="1:17" outlineLevel="3">
      <c r="A1188">
        <v>1187</v>
      </c>
      <c r="B1188">
        <v>4</v>
      </c>
      <c r="C1188" t="s">
        <v>2504</v>
      </c>
      <c r="D1188" t="s">
        <v>2504</v>
      </c>
      <c r="E1188" t="s">
        <v>2240</v>
      </c>
      <c r="F1188" t="s">
        <v>2241</v>
      </c>
      <c r="G1188" t="s">
        <v>29</v>
      </c>
      <c r="H1188" t="s">
        <v>45</v>
      </c>
      <c r="I1188" t="s">
        <v>2438</v>
      </c>
      <c r="K1188" t="s">
        <v>2505</v>
      </c>
      <c r="L1188" t="s">
        <v>2504</v>
      </c>
      <c r="M1188" s="27" t="s">
        <v>99</v>
      </c>
      <c r="N1188" s="53" t="s">
        <v>23</v>
      </c>
      <c r="O1188">
        <v>8850142.2580660004</v>
      </c>
      <c r="P1188" s="9">
        <v>10554679.65697</v>
      </c>
      <c r="Q1188" s="61">
        <f t="shared" si="19"/>
        <v>2.8499999999999999E-4</v>
      </c>
    </row>
    <row r="1189" spans="1:17" outlineLevel="3">
      <c r="A1189">
        <v>1188</v>
      </c>
      <c r="B1189">
        <v>4</v>
      </c>
      <c r="C1189" t="s">
        <v>2506</v>
      </c>
      <c r="D1189" t="s">
        <v>2506</v>
      </c>
      <c r="E1189" t="s">
        <v>2240</v>
      </c>
      <c r="F1189" t="s">
        <v>2241</v>
      </c>
      <c r="G1189" t="s">
        <v>29</v>
      </c>
      <c r="H1189" t="s">
        <v>45</v>
      </c>
      <c r="I1189" t="s">
        <v>2438</v>
      </c>
      <c r="K1189" t="s">
        <v>2507</v>
      </c>
      <c r="L1189" t="s">
        <v>2506</v>
      </c>
      <c r="M1189" s="27" t="s">
        <v>2508</v>
      </c>
      <c r="N1189" s="53" t="s">
        <v>23</v>
      </c>
      <c r="O1189">
        <v>7133062.0679569999</v>
      </c>
      <c r="P1189" s="9">
        <v>10256629.947516</v>
      </c>
      <c r="Q1189" s="61">
        <f t="shared" si="19"/>
        <v>2.7700000000000001E-4</v>
      </c>
    </row>
    <row r="1190" spans="1:17" outlineLevel="3">
      <c r="A1190">
        <v>1189</v>
      </c>
      <c r="B1190">
        <v>4</v>
      </c>
      <c r="C1190" t="s">
        <v>2509</v>
      </c>
      <c r="D1190" t="s">
        <v>2509</v>
      </c>
      <c r="E1190" t="s">
        <v>2240</v>
      </c>
      <c r="F1190" t="s">
        <v>2241</v>
      </c>
      <c r="G1190" t="s">
        <v>29</v>
      </c>
      <c r="H1190" t="s">
        <v>45</v>
      </c>
      <c r="I1190" t="s">
        <v>2438</v>
      </c>
      <c r="K1190" t="s">
        <v>2510</v>
      </c>
      <c r="L1190" t="s">
        <v>2509</v>
      </c>
      <c r="M1190" s="27" t="s">
        <v>2511</v>
      </c>
      <c r="N1190" s="53" t="s">
        <v>23</v>
      </c>
      <c r="O1190">
        <v>6089510.7989499997</v>
      </c>
      <c r="P1190" s="9">
        <v>10486746.546871001</v>
      </c>
      <c r="Q1190" s="61">
        <f t="shared" si="19"/>
        <v>2.8299999999999999E-4</v>
      </c>
    </row>
    <row r="1191" spans="1:17" outlineLevel="3">
      <c r="A1191">
        <v>1190</v>
      </c>
      <c r="B1191">
        <v>4</v>
      </c>
      <c r="C1191" t="s">
        <v>2512</v>
      </c>
      <c r="D1191" t="s">
        <v>2512</v>
      </c>
      <c r="E1191" t="s">
        <v>2240</v>
      </c>
      <c r="F1191" t="s">
        <v>2241</v>
      </c>
      <c r="G1191" t="s">
        <v>29</v>
      </c>
      <c r="H1191" t="s">
        <v>45</v>
      </c>
      <c r="I1191" t="s">
        <v>2438</v>
      </c>
      <c r="K1191" t="s">
        <v>2513</v>
      </c>
      <c r="L1191" t="s">
        <v>2512</v>
      </c>
      <c r="M1191" s="27" t="s">
        <v>190</v>
      </c>
      <c r="N1191" s="53" t="s">
        <v>23</v>
      </c>
      <c r="O1191">
        <v>4448465.8461109996</v>
      </c>
      <c r="P1191" s="9">
        <v>10588683.253497001</v>
      </c>
      <c r="Q1191" s="61">
        <f t="shared" si="19"/>
        <v>2.8600000000000001E-4</v>
      </c>
    </row>
    <row r="1192" spans="1:17" outlineLevel="3">
      <c r="A1192">
        <v>1191</v>
      </c>
      <c r="B1192">
        <v>4</v>
      </c>
      <c r="C1192" t="s">
        <v>2514</v>
      </c>
      <c r="D1192" t="s">
        <v>2514</v>
      </c>
      <c r="E1192" t="s">
        <v>2240</v>
      </c>
      <c r="F1192" t="s">
        <v>2241</v>
      </c>
      <c r="G1192" t="s">
        <v>29</v>
      </c>
      <c r="H1192" t="s">
        <v>45</v>
      </c>
      <c r="I1192" t="s">
        <v>2438</v>
      </c>
      <c r="K1192" t="s">
        <v>2515</v>
      </c>
      <c r="L1192" t="s">
        <v>2514</v>
      </c>
      <c r="M1192" s="27" t="s">
        <v>118</v>
      </c>
      <c r="N1192" s="53" t="s">
        <v>23</v>
      </c>
      <c r="O1192">
        <v>6981082.2709140005</v>
      </c>
      <c r="P1192" s="9">
        <v>9940363.0455550011</v>
      </c>
      <c r="Q1192" s="61">
        <f t="shared" si="19"/>
        <v>2.6800000000000001E-4</v>
      </c>
    </row>
    <row r="1193" spans="1:17" outlineLevel="3">
      <c r="A1193">
        <v>1192</v>
      </c>
      <c r="B1193">
        <v>4</v>
      </c>
      <c r="C1193" t="s">
        <v>2516</v>
      </c>
      <c r="D1193" t="s">
        <v>2516</v>
      </c>
      <c r="E1193" t="s">
        <v>2240</v>
      </c>
      <c r="F1193" t="s">
        <v>2241</v>
      </c>
      <c r="G1193" t="s">
        <v>29</v>
      </c>
      <c r="H1193" t="s">
        <v>45</v>
      </c>
      <c r="I1193" t="s">
        <v>2438</v>
      </c>
      <c r="K1193" t="s">
        <v>2517</v>
      </c>
      <c r="L1193" t="s">
        <v>2516</v>
      </c>
      <c r="M1193" s="27" t="s">
        <v>2263</v>
      </c>
      <c r="N1193" s="53" t="s">
        <v>23</v>
      </c>
      <c r="O1193">
        <v>2937094.2946190001</v>
      </c>
      <c r="P1193" s="9">
        <v>9385484.8184559997</v>
      </c>
      <c r="Q1193" s="61">
        <f t="shared" si="19"/>
        <v>2.5300000000000002E-4</v>
      </c>
    </row>
    <row r="1194" spans="1:17" outlineLevel="3">
      <c r="A1194">
        <v>1193</v>
      </c>
      <c r="B1194">
        <v>4</v>
      </c>
      <c r="C1194" t="s">
        <v>2518</v>
      </c>
      <c r="D1194" t="s">
        <v>2518</v>
      </c>
      <c r="E1194" t="s">
        <v>2240</v>
      </c>
      <c r="F1194" t="s">
        <v>2241</v>
      </c>
      <c r="G1194" t="s">
        <v>29</v>
      </c>
      <c r="H1194" t="s">
        <v>45</v>
      </c>
      <c r="I1194" t="s">
        <v>2438</v>
      </c>
      <c r="K1194" t="s">
        <v>2519</v>
      </c>
      <c r="L1194" t="s">
        <v>2518</v>
      </c>
      <c r="M1194" s="27" t="s">
        <v>2287</v>
      </c>
      <c r="N1194" s="53" t="s">
        <v>23</v>
      </c>
      <c r="O1194">
        <v>9553879.8505080007</v>
      </c>
      <c r="P1194" s="9">
        <v>9187966.2522339988</v>
      </c>
      <c r="Q1194" s="61">
        <f t="shared" si="19"/>
        <v>2.4800000000000001E-4</v>
      </c>
    </row>
    <row r="1195" spans="1:17" outlineLevel="3">
      <c r="A1195">
        <v>1194</v>
      </c>
      <c r="B1195">
        <v>4</v>
      </c>
      <c r="C1195" t="s">
        <v>2520</v>
      </c>
      <c r="D1195" t="s">
        <v>2520</v>
      </c>
      <c r="E1195" t="s">
        <v>2240</v>
      </c>
      <c r="F1195" t="s">
        <v>2241</v>
      </c>
      <c r="G1195" t="s">
        <v>29</v>
      </c>
      <c r="H1195" t="s">
        <v>45</v>
      </c>
      <c r="I1195" t="s">
        <v>2438</v>
      </c>
      <c r="K1195" t="s">
        <v>2521</v>
      </c>
      <c r="L1195" t="s">
        <v>2520</v>
      </c>
      <c r="M1195" s="27" t="s">
        <v>2456</v>
      </c>
      <c r="N1195" s="53" t="s">
        <v>23</v>
      </c>
      <c r="O1195">
        <v>3354309.2128289999</v>
      </c>
      <c r="P1195" s="9">
        <v>8671560.1770049985</v>
      </c>
      <c r="Q1195" s="61">
        <f t="shared" si="19"/>
        <v>2.34E-4</v>
      </c>
    </row>
    <row r="1196" spans="1:17" outlineLevel="3">
      <c r="A1196">
        <v>1195</v>
      </c>
      <c r="B1196">
        <v>4</v>
      </c>
      <c r="C1196" t="s">
        <v>2522</v>
      </c>
      <c r="D1196" t="s">
        <v>2522</v>
      </c>
      <c r="E1196" t="s">
        <v>2240</v>
      </c>
      <c r="F1196" t="s">
        <v>2241</v>
      </c>
      <c r="G1196" t="s">
        <v>29</v>
      </c>
      <c r="H1196" t="s">
        <v>45</v>
      </c>
      <c r="I1196" t="s">
        <v>2438</v>
      </c>
      <c r="K1196" t="s">
        <v>2523</v>
      </c>
      <c r="L1196" t="s">
        <v>2522</v>
      </c>
      <c r="M1196" s="27" t="s">
        <v>2524</v>
      </c>
      <c r="N1196" s="53" t="s">
        <v>23</v>
      </c>
      <c r="O1196">
        <v>5941892.790972</v>
      </c>
      <c r="P1196" s="9">
        <v>8413720.1920170002</v>
      </c>
      <c r="Q1196" s="61">
        <f t="shared" si="19"/>
        <v>2.2699999999999999E-4</v>
      </c>
    </row>
    <row r="1197" spans="1:17" outlineLevel="3">
      <c r="A1197">
        <v>1196</v>
      </c>
      <c r="B1197">
        <v>4</v>
      </c>
      <c r="C1197" t="s">
        <v>2525</v>
      </c>
      <c r="D1197" t="s">
        <v>2525</v>
      </c>
      <c r="E1197" t="s">
        <v>2240</v>
      </c>
      <c r="F1197" t="s">
        <v>2241</v>
      </c>
      <c r="G1197" t="s">
        <v>29</v>
      </c>
      <c r="H1197" t="s">
        <v>45</v>
      </c>
      <c r="I1197" t="s">
        <v>2438</v>
      </c>
      <c r="K1197" t="s">
        <v>2526</v>
      </c>
      <c r="L1197" t="s">
        <v>2525</v>
      </c>
      <c r="M1197" s="27" t="s">
        <v>2459</v>
      </c>
      <c r="N1197" s="53" t="s">
        <v>23</v>
      </c>
      <c r="O1197">
        <v>6309214.885028</v>
      </c>
      <c r="P1197" s="9">
        <v>8280844.536599</v>
      </c>
      <c r="Q1197" s="61">
        <f t="shared" si="19"/>
        <v>2.24E-4</v>
      </c>
    </row>
    <row r="1198" spans="1:17" outlineLevel="3">
      <c r="A1198">
        <v>1197</v>
      </c>
      <c r="B1198">
        <v>4</v>
      </c>
      <c r="C1198" t="s">
        <v>2527</v>
      </c>
      <c r="D1198" t="s">
        <v>2527</v>
      </c>
      <c r="E1198" t="s">
        <v>2240</v>
      </c>
      <c r="F1198" t="s">
        <v>2241</v>
      </c>
      <c r="G1198" t="s">
        <v>29</v>
      </c>
      <c r="H1198" t="s">
        <v>45</v>
      </c>
      <c r="I1198" t="s">
        <v>2438</v>
      </c>
      <c r="K1198" t="s">
        <v>2528</v>
      </c>
      <c r="L1198" t="s">
        <v>2527</v>
      </c>
      <c r="M1198" s="27" t="s">
        <v>2529</v>
      </c>
      <c r="N1198" s="53" t="s">
        <v>23</v>
      </c>
      <c r="O1198">
        <v>3394627.5655740001</v>
      </c>
      <c r="P1198" s="9">
        <v>7859241.7398159988</v>
      </c>
      <c r="Q1198" s="61">
        <f t="shared" si="19"/>
        <v>2.12E-4</v>
      </c>
    </row>
    <row r="1199" spans="1:17" outlineLevel="3">
      <c r="A1199">
        <v>1198</v>
      </c>
      <c r="B1199">
        <v>4</v>
      </c>
      <c r="C1199" t="s">
        <v>2530</v>
      </c>
      <c r="D1199" t="s">
        <v>2530</v>
      </c>
      <c r="E1199" t="s">
        <v>2240</v>
      </c>
      <c r="F1199" t="s">
        <v>2241</v>
      </c>
      <c r="G1199" t="s">
        <v>29</v>
      </c>
      <c r="H1199" t="s">
        <v>45</v>
      </c>
      <c r="I1199" t="s">
        <v>2438</v>
      </c>
      <c r="K1199" t="s">
        <v>2531</v>
      </c>
      <c r="L1199" t="s">
        <v>2530</v>
      </c>
      <c r="M1199" s="27" t="s">
        <v>2331</v>
      </c>
      <c r="N1199" s="53" t="s">
        <v>23</v>
      </c>
      <c r="O1199">
        <v>4930866.6936760005</v>
      </c>
      <c r="P1199" s="9">
        <v>8078731.9909180002</v>
      </c>
      <c r="Q1199" s="61">
        <f t="shared" si="19"/>
        <v>2.1800000000000001E-4</v>
      </c>
    </row>
    <row r="1200" spans="1:17" outlineLevel="3">
      <c r="A1200">
        <v>1199</v>
      </c>
      <c r="B1200">
        <v>4</v>
      </c>
      <c r="C1200" t="s">
        <v>2532</v>
      </c>
      <c r="D1200" t="s">
        <v>2532</v>
      </c>
      <c r="E1200" t="s">
        <v>2240</v>
      </c>
      <c r="F1200" t="s">
        <v>2241</v>
      </c>
      <c r="G1200" t="s">
        <v>29</v>
      </c>
      <c r="H1200" t="s">
        <v>45</v>
      </c>
      <c r="I1200" t="s">
        <v>2438</v>
      </c>
      <c r="K1200" t="s">
        <v>2533</v>
      </c>
      <c r="L1200" t="s">
        <v>2532</v>
      </c>
      <c r="M1200" s="27" t="s">
        <v>102</v>
      </c>
      <c r="N1200" s="53" t="s">
        <v>23</v>
      </c>
      <c r="O1200">
        <v>5069086.2720039999</v>
      </c>
      <c r="P1200" s="9">
        <v>7772936.8894910002</v>
      </c>
      <c r="Q1200" s="61">
        <f t="shared" si="19"/>
        <v>2.1000000000000001E-4</v>
      </c>
    </row>
    <row r="1201" spans="1:17" outlineLevel="3">
      <c r="A1201">
        <v>1200</v>
      </c>
      <c r="B1201">
        <v>4</v>
      </c>
      <c r="C1201" t="s">
        <v>2534</v>
      </c>
      <c r="D1201" t="s">
        <v>2534</v>
      </c>
      <c r="E1201" t="s">
        <v>2240</v>
      </c>
      <c r="F1201" t="s">
        <v>2241</v>
      </c>
      <c r="G1201" t="s">
        <v>29</v>
      </c>
      <c r="H1201" t="s">
        <v>45</v>
      </c>
      <c r="I1201" t="s">
        <v>2438</v>
      </c>
      <c r="K1201" t="s">
        <v>2535</v>
      </c>
      <c r="L1201" t="s">
        <v>2534</v>
      </c>
      <c r="M1201" s="27" t="s">
        <v>193</v>
      </c>
      <c r="N1201" s="53" t="s">
        <v>23</v>
      </c>
      <c r="O1201">
        <v>3877688.219302</v>
      </c>
      <c r="P1201" s="9">
        <v>6739809.8939690003</v>
      </c>
      <c r="Q1201" s="61">
        <f t="shared" si="19"/>
        <v>1.8200000000000001E-4</v>
      </c>
    </row>
    <row r="1202" spans="1:17" outlineLevel="3">
      <c r="A1202">
        <v>1201</v>
      </c>
      <c r="B1202">
        <v>4</v>
      </c>
      <c r="C1202" t="s">
        <v>2536</v>
      </c>
      <c r="D1202" t="s">
        <v>2536</v>
      </c>
      <c r="E1202" t="s">
        <v>2240</v>
      </c>
      <c r="F1202" t="s">
        <v>2241</v>
      </c>
      <c r="G1202" t="s">
        <v>29</v>
      </c>
      <c r="H1202" t="s">
        <v>45</v>
      </c>
      <c r="I1202" t="s">
        <v>2438</v>
      </c>
      <c r="K1202" t="s">
        <v>2537</v>
      </c>
      <c r="L1202" t="s">
        <v>2536</v>
      </c>
      <c r="M1202" s="27" t="s">
        <v>2524</v>
      </c>
      <c r="N1202" s="53" t="s">
        <v>23</v>
      </c>
      <c r="O1202">
        <v>4809609.8846039996</v>
      </c>
      <c r="P1202" s="9">
        <v>7036011.9674570002</v>
      </c>
      <c r="Q1202" s="61">
        <f t="shared" si="19"/>
        <v>1.9000000000000001E-4</v>
      </c>
    </row>
    <row r="1203" spans="1:17" outlineLevel="3">
      <c r="A1203">
        <v>1202</v>
      </c>
      <c r="B1203">
        <v>4</v>
      </c>
      <c r="C1203" t="s">
        <v>2538</v>
      </c>
      <c r="D1203" t="s">
        <v>2538</v>
      </c>
      <c r="E1203" t="s">
        <v>2240</v>
      </c>
      <c r="F1203" t="s">
        <v>2241</v>
      </c>
      <c r="G1203" t="s">
        <v>29</v>
      </c>
      <c r="H1203" t="s">
        <v>45</v>
      </c>
      <c r="I1203" t="s">
        <v>2438</v>
      </c>
      <c r="K1203" t="s">
        <v>2539</v>
      </c>
      <c r="L1203" t="s">
        <v>2538</v>
      </c>
      <c r="M1203" s="27" t="s">
        <v>2540</v>
      </c>
      <c r="N1203" s="53" t="s">
        <v>23</v>
      </c>
      <c r="O1203">
        <v>3755774.4601650001</v>
      </c>
      <c r="P1203" s="9">
        <v>7077381.3927339995</v>
      </c>
      <c r="Q1203" s="61">
        <f t="shared" si="19"/>
        <v>1.9100000000000001E-4</v>
      </c>
    </row>
    <row r="1204" spans="1:17" outlineLevel="3">
      <c r="A1204">
        <v>1203</v>
      </c>
      <c r="B1204">
        <v>4</v>
      </c>
      <c r="C1204" t="s">
        <v>2541</v>
      </c>
      <c r="D1204" t="s">
        <v>2541</v>
      </c>
      <c r="E1204" t="s">
        <v>2240</v>
      </c>
      <c r="F1204" t="s">
        <v>2241</v>
      </c>
      <c r="G1204" t="s">
        <v>29</v>
      </c>
      <c r="H1204" t="s">
        <v>45</v>
      </c>
      <c r="I1204" t="s">
        <v>2438</v>
      </c>
      <c r="K1204" t="s">
        <v>2542</v>
      </c>
      <c r="L1204" t="s">
        <v>2541</v>
      </c>
      <c r="M1204" s="27" t="s">
        <v>2299</v>
      </c>
      <c r="N1204" s="53" t="s">
        <v>23</v>
      </c>
      <c r="O1204">
        <v>3499505.1489329999</v>
      </c>
      <c r="P1204" s="9">
        <v>6807937.316734001</v>
      </c>
      <c r="Q1204" s="61">
        <f t="shared" si="19"/>
        <v>1.84E-4</v>
      </c>
    </row>
    <row r="1205" spans="1:17" outlineLevel="3">
      <c r="A1205">
        <v>1204</v>
      </c>
      <c r="B1205">
        <v>4</v>
      </c>
      <c r="C1205" t="s">
        <v>2543</v>
      </c>
      <c r="D1205" t="s">
        <v>2543</v>
      </c>
      <c r="E1205" t="s">
        <v>2240</v>
      </c>
      <c r="F1205" t="s">
        <v>2241</v>
      </c>
      <c r="G1205" t="s">
        <v>29</v>
      </c>
      <c r="H1205" t="s">
        <v>45</v>
      </c>
      <c r="I1205" t="s">
        <v>2438</v>
      </c>
      <c r="K1205" t="s">
        <v>2544</v>
      </c>
      <c r="L1205" t="s">
        <v>2543</v>
      </c>
      <c r="M1205" s="27" t="s">
        <v>2545</v>
      </c>
      <c r="N1205" s="53" t="s">
        <v>23</v>
      </c>
      <c r="O1205">
        <v>3963711.9143070001</v>
      </c>
      <c r="P1205" s="9">
        <v>6752975.9884039983</v>
      </c>
      <c r="Q1205" s="61">
        <f t="shared" si="19"/>
        <v>1.8200000000000001E-4</v>
      </c>
    </row>
    <row r="1206" spans="1:17" outlineLevel="3">
      <c r="A1206">
        <v>1205</v>
      </c>
      <c r="B1206">
        <v>4</v>
      </c>
      <c r="C1206" t="s">
        <v>2546</v>
      </c>
      <c r="D1206" t="s">
        <v>2546</v>
      </c>
      <c r="E1206" t="s">
        <v>2240</v>
      </c>
      <c r="F1206" t="s">
        <v>2241</v>
      </c>
      <c r="G1206" t="s">
        <v>29</v>
      </c>
      <c r="H1206" t="s">
        <v>45</v>
      </c>
      <c r="I1206" t="s">
        <v>2438</v>
      </c>
      <c r="K1206" t="s">
        <v>2547</v>
      </c>
      <c r="L1206" t="s">
        <v>2546</v>
      </c>
      <c r="M1206" s="27" t="s">
        <v>2287</v>
      </c>
      <c r="N1206" s="53" t="s">
        <v>23</v>
      </c>
      <c r="O1206">
        <v>5626465.5745630004</v>
      </c>
      <c r="P1206" s="9">
        <v>6375348.1425369997</v>
      </c>
      <c r="Q1206" s="61">
        <f t="shared" si="19"/>
        <v>1.7200000000000001E-4</v>
      </c>
    </row>
    <row r="1207" spans="1:17" outlineLevel="3">
      <c r="A1207">
        <v>1206</v>
      </c>
      <c r="B1207">
        <v>4</v>
      </c>
      <c r="C1207" t="s">
        <v>2548</v>
      </c>
      <c r="D1207" t="s">
        <v>2548</v>
      </c>
      <c r="E1207" t="s">
        <v>2240</v>
      </c>
      <c r="F1207" t="s">
        <v>2241</v>
      </c>
      <c r="G1207" t="s">
        <v>29</v>
      </c>
      <c r="H1207" t="s">
        <v>45</v>
      </c>
      <c r="I1207" t="s">
        <v>2438</v>
      </c>
      <c r="K1207" t="s">
        <v>2549</v>
      </c>
      <c r="L1207" t="s">
        <v>2548</v>
      </c>
      <c r="M1207" s="27" t="s">
        <v>2387</v>
      </c>
      <c r="N1207" s="53" t="s">
        <v>23</v>
      </c>
      <c r="O1207">
        <v>3841809.000912</v>
      </c>
      <c r="P1207" s="9">
        <v>5730826.4866610002</v>
      </c>
      <c r="Q1207" s="61">
        <f t="shared" si="19"/>
        <v>1.55E-4</v>
      </c>
    </row>
    <row r="1208" spans="1:17" outlineLevel="3">
      <c r="A1208">
        <v>1207</v>
      </c>
      <c r="B1208">
        <v>4</v>
      </c>
      <c r="C1208" t="s">
        <v>2550</v>
      </c>
      <c r="D1208" t="s">
        <v>2550</v>
      </c>
      <c r="E1208" t="s">
        <v>2240</v>
      </c>
      <c r="F1208" t="s">
        <v>2241</v>
      </c>
      <c r="G1208" t="s">
        <v>29</v>
      </c>
      <c r="H1208" t="s">
        <v>45</v>
      </c>
      <c r="I1208" t="s">
        <v>2438</v>
      </c>
      <c r="K1208" t="s">
        <v>2551</v>
      </c>
      <c r="L1208" t="s">
        <v>2550</v>
      </c>
      <c r="M1208" s="27" t="s">
        <v>2263</v>
      </c>
      <c r="N1208" s="53" t="s">
        <v>23</v>
      </c>
      <c r="O1208">
        <v>3463422.9624089999</v>
      </c>
      <c r="P1208" s="9">
        <v>5372461.6992889997</v>
      </c>
      <c r="Q1208" s="61">
        <f t="shared" si="19"/>
        <v>1.45E-4</v>
      </c>
    </row>
    <row r="1209" spans="1:17" outlineLevel="3">
      <c r="A1209">
        <v>1208</v>
      </c>
      <c r="B1209">
        <v>4</v>
      </c>
      <c r="C1209" t="s">
        <v>2552</v>
      </c>
      <c r="D1209" t="s">
        <v>2552</v>
      </c>
      <c r="E1209" t="s">
        <v>2240</v>
      </c>
      <c r="F1209" t="s">
        <v>2241</v>
      </c>
      <c r="G1209" t="s">
        <v>29</v>
      </c>
      <c r="H1209" t="s">
        <v>45</v>
      </c>
      <c r="I1209" t="s">
        <v>2438</v>
      </c>
      <c r="K1209" t="s">
        <v>2553</v>
      </c>
      <c r="L1209" t="s">
        <v>2552</v>
      </c>
      <c r="M1209" s="27" t="s">
        <v>2511</v>
      </c>
      <c r="N1209" s="53" t="s">
        <v>23</v>
      </c>
      <c r="O1209">
        <v>1825330.9163210001</v>
      </c>
      <c r="P1209" s="9">
        <v>5039191.0606869999</v>
      </c>
      <c r="Q1209" s="61">
        <f t="shared" si="19"/>
        <v>1.36E-4</v>
      </c>
    </row>
    <row r="1210" spans="1:17" outlineLevel="3">
      <c r="A1210">
        <v>1209</v>
      </c>
      <c r="B1210">
        <v>4</v>
      </c>
      <c r="C1210" t="s">
        <v>2554</v>
      </c>
      <c r="D1210" t="s">
        <v>2554</v>
      </c>
      <c r="E1210" t="s">
        <v>2240</v>
      </c>
      <c r="F1210" t="s">
        <v>2241</v>
      </c>
      <c r="G1210" t="s">
        <v>29</v>
      </c>
      <c r="H1210" t="s">
        <v>45</v>
      </c>
      <c r="I1210" t="s">
        <v>2438</v>
      </c>
      <c r="K1210" t="s">
        <v>2555</v>
      </c>
      <c r="L1210" t="s">
        <v>2554</v>
      </c>
      <c r="M1210" s="27" t="s">
        <v>2475</v>
      </c>
      <c r="N1210" s="53" t="s">
        <v>23</v>
      </c>
      <c r="O1210">
        <v>1222836.3321849999</v>
      </c>
      <c r="P1210" s="9">
        <v>4604712.4924769998</v>
      </c>
      <c r="Q1210" s="61">
        <f t="shared" si="19"/>
        <v>1.2400000000000001E-4</v>
      </c>
    </row>
    <row r="1211" spans="1:17" outlineLevel="3">
      <c r="A1211">
        <v>1210</v>
      </c>
      <c r="B1211">
        <v>4</v>
      </c>
      <c r="C1211" t="s">
        <v>2556</v>
      </c>
      <c r="D1211" t="s">
        <v>2556</v>
      </c>
      <c r="E1211" t="s">
        <v>2240</v>
      </c>
      <c r="F1211" t="s">
        <v>2241</v>
      </c>
      <c r="G1211" t="s">
        <v>29</v>
      </c>
      <c r="H1211" t="s">
        <v>45</v>
      </c>
      <c r="I1211" t="s">
        <v>2438</v>
      </c>
      <c r="K1211" t="s">
        <v>2557</v>
      </c>
      <c r="L1211" t="s">
        <v>2556</v>
      </c>
      <c r="M1211" s="27" t="s">
        <v>2557</v>
      </c>
      <c r="N1211" s="53" t="s">
        <v>23</v>
      </c>
      <c r="O1211">
        <v>1444865.075464</v>
      </c>
      <c r="P1211" s="9">
        <v>3876861.9704849999</v>
      </c>
      <c r="Q1211" s="61">
        <f t="shared" si="19"/>
        <v>1.05E-4</v>
      </c>
    </row>
    <row r="1212" spans="1:17" outlineLevel="3">
      <c r="A1212">
        <v>1211</v>
      </c>
      <c r="B1212">
        <v>4</v>
      </c>
      <c r="C1212" t="s">
        <v>2558</v>
      </c>
      <c r="D1212" t="s">
        <v>2558</v>
      </c>
      <c r="E1212" t="s">
        <v>2240</v>
      </c>
      <c r="F1212" t="s">
        <v>2241</v>
      </c>
      <c r="G1212" t="s">
        <v>29</v>
      </c>
      <c r="H1212" t="s">
        <v>45</v>
      </c>
      <c r="I1212" t="s">
        <v>2438</v>
      </c>
      <c r="K1212" t="s">
        <v>2559</v>
      </c>
      <c r="L1212" t="s">
        <v>2558</v>
      </c>
      <c r="M1212" s="27" t="s">
        <v>170</v>
      </c>
      <c r="N1212" s="53" t="s">
        <v>23</v>
      </c>
      <c r="O1212">
        <v>3700875.0989970001</v>
      </c>
      <c r="P1212" s="9">
        <v>3975850.118853</v>
      </c>
      <c r="Q1212" s="61">
        <f t="shared" si="19"/>
        <v>1.07E-4</v>
      </c>
    </row>
    <row r="1213" spans="1:17" outlineLevel="3">
      <c r="A1213">
        <v>1212</v>
      </c>
      <c r="B1213">
        <v>4</v>
      </c>
      <c r="C1213" t="s">
        <v>2560</v>
      </c>
      <c r="D1213" t="s">
        <v>2560</v>
      </c>
      <c r="E1213" t="s">
        <v>2240</v>
      </c>
      <c r="F1213" t="s">
        <v>2241</v>
      </c>
      <c r="G1213" t="s">
        <v>29</v>
      </c>
      <c r="H1213" t="s">
        <v>45</v>
      </c>
      <c r="I1213" t="s">
        <v>2438</v>
      </c>
      <c r="K1213" t="s">
        <v>2561</v>
      </c>
      <c r="L1213" t="s">
        <v>2560</v>
      </c>
      <c r="M1213" s="27" t="s">
        <v>2562</v>
      </c>
      <c r="N1213" s="53" t="s">
        <v>23</v>
      </c>
      <c r="O1213">
        <v>2382054.47389</v>
      </c>
      <c r="P1213" s="9">
        <v>3987797.3947389997</v>
      </c>
      <c r="Q1213" s="61">
        <f t="shared" si="19"/>
        <v>1.08E-4</v>
      </c>
    </row>
    <row r="1214" spans="1:17" outlineLevel="3">
      <c r="A1214">
        <v>1213</v>
      </c>
      <c r="B1214">
        <v>4</v>
      </c>
      <c r="C1214" t="s">
        <v>2563</v>
      </c>
      <c r="D1214" t="s">
        <v>2563</v>
      </c>
      <c r="E1214" t="s">
        <v>2240</v>
      </c>
      <c r="F1214" t="s">
        <v>2241</v>
      </c>
      <c r="G1214" t="s">
        <v>29</v>
      </c>
      <c r="H1214" t="s">
        <v>45</v>
      </c>
      <c r="I1214" t="s">
        <v>2438</v>
      </c>
      <c r="K1214" t="s">
        <v>2564</v>
      </c>
      <c r="L1214" t="s">
        <v>2563</v>
      </c>
      <c r="M1214" s="27" t="s">
        <v>2368</v>
      </c>
      <c r="N1214" s="53" t="s">
        <v>23</v>
      </c>
      <c r="O1214">
        <v>3165520.0188759998</v>
      </c>
      <c r="P1214" s="9">
        <v>3941705.5275050001</v>
      </c>
      <c r="Q1214" s="61">
        <f t="shared" si="19"/>
        <v>1.06E-4</v>
      </c>
    </row>
    <row r="1215" spans="1:17" outlineLevel="3">
      <c r="A1215">
        <v>1214</v>
      </c>
      <c r="B1215">
        <v>4</v>
      </c>
      <c r="C1215" t="s">
        <v>2565</v>
      </c>
      <c r="D1215" t="s">
        <v>2565</v>
      </c>
      <c r="E1215" t="s">
        <v>2240</v>
      </c>
      <c r="F1215" t="s">
        <v>2241</v>
      </c>
      <c r="G1215" t="s">
        <v>29</v>
      </c>
      <c r="H1215" t="s">
        <v>45</v>
      </c>
      <c r="I1215" t="s">
        <v>2438</v>
      </c>
      <c r="K1215" t="s">
        <v>2566</v>
      </c>
      <c r="L1215" t="s">
        <v>2565</v>
      </c>
      <c r="M1215" s="27" t="s">
        <v>54</v>
      </c>
      <c r="N1215" s="53" t="s">
        <v>23</v>
      </c>
      <c r="O1215">
        <v>1983255.0781789999</v>
      </c>
      <c r="P1215" s="9">
        <v>3710471.9257649998</v>
      </c>
      <c r="Q1215" s="61">
        <f t="shared" si="19"/>
        <v>1E-4</v>
      </c>
    </row>
    <row r="1216" spans="1:17" outlineLevel="3">
      <c r="A1216">
        <v>1215</v>
      </c>
      <c r="B1216">
        <v>4</v>
      </c>
      <c r="C1216" t="s">
        <v>2567</v>
      </c>
      <c r="D1216" t="s">
        <v>2567</v>
      </c>
      <c r="E1216" t="s">
        <v>2240</v>
      </c>
      <c r="F1216" t="s">
        <v>2241</v>
      </c>
      <c r="G1216" t="s">
        <v>29</v>
      </c>
      <c r="H1216" t="s">
        <v>45</v>
      </c>
      <c r="I1216" t="s">
        <v>2438</v>
      </c>
      <c r="K1216" t="s">
        <v>2568</v>
      </c>
      <c r="L1216" t="s">
        <v>2567</v>
      </c>
      <c r="M1216" s="27" t="s">
        <v>2287</v>
      </c>
      <c r="N1216" s="53" t="s">
        <v>23</v>
      </c>
      <c r="O1216">
        <v>1513715.2101960001</v>
      </c>
      <c r="P1216" s="9">
        <v>3308981.4494880005</v>
      </c>
      <c r="Q1216" s="61">
        <f t="shared" si="19"/>
        <v>8.8999999999999995E-5</v>
      </c>
    </row>
    <row r="1217" spans="1:17" outlineLevel="3">
      <c r="A1217">
        <v>1216</v>
      </c>
      <c r="B1217">
        <v>4</v>
      </c>
      <c r="C1217" t="s">
        <v>2569</v>
      </c>
      <c r="D1217" t="s">
        <v>2569</v>
      </c>
      <c r="E1217" t="s">
        <v>2240</v>
      </c>
      <c r="F1217" t="s">
        <v>2241</v>
      </c>
      <c r="G1217" t="s">
        <v>29</v>
      </c>
      <c r="H1217" t="s">
        <v>45</v>
      </c>
      <c r="I1217" t="s">
        <v>2438</v>
      </c>
      <c r="K1217" t="s">
        <v>2570</v>
      </c>
      <c r="L1217" t="s">
        <v>2569</v>
      </c>
      <c r="M1217" s="27" t="s">
        <v>2571</v>
      </c>
      <c r="N1217" s="53" t="s">
        <v>23</v>
      </c>
      <c r="O1217">
        <v>1909747.2275650001</v>
      </c>
      <c r="P1217" s="9">
        <v>3052158.0190949999</v>
      </c>
      <c r="Q1217" s="61">
        <f t="shared" si="19"/>
        <v>8.2000000000000001E-5</v>
      </c>
    </row>
    <row r="1218" spans="1:17" outlineLevel="3">
      <c r="A1218">
        <v>1217</v>
      </c>
      <c r="B1218">
        <v>4</v>
      </c>
      <c r="C1218" t="s">
        <v>2572</v>
      </c>
      <c r="D1218" t="s">
        <v>2572</v>
      </c>
      <c r="E1218" t="s">
        <v>2240</v>
      </c>
      <c r="F1218" t="s">
        <v>2241</v>
      </c>
      <c r="G1218" t="s">
        <v>29</v>
      </c>
      <c r="H1218" t="s">
        <v>45</v>
      </c>
      <c r="I1218" t="s">
        <v>2438</v>
      </c>
      <c r="K1218" t="s">
        <v>2573</v>
      </c>
      <c r="L1218" t="s">
        <v>2572</v>
      </c>
      <c r="M1218" s="27" t="s">
        <v>2456</v>
      </c>
      <c r="N1218" s="53" t="s">
        <v>23</v>
      </c>
      <c r="O1218">
        <v>3164542.5143559999</v>
      </c>
      <c r="P1218" s="9">
        <v>3029416.5489929998</v>
      </c>
      <c r="Q1218" s="61">
        <f t="shared" si="19"/>
        <v>8.2000000000000001E-5</v>
      </c>
    </row>
    <row r="1219" spans="1:17" outlineLevel="3">
      <c r="A1219">
        <v>1218</v>
      </c>
      <c r="B1219">
        <v>4</v>
      </c>
      <c r="C1219" t="s">
        <v>2574</v>
      </c>
      <c r="D1219" t="s">
        <v>2574</v>
      </c>
      <c r="E1219" t="s">
        <v>2240</v>
      </c>
      <c r="F1219" t="s">
        <v>2241</v>
      </c>
      <c r="G1219" t="s">
        <v>29</v>
      </c>
      <c r="H1219" t="s">
        <v>45</v>
      </c>
      <c r="I1219" t="s">
        <v>2438</v>
      </c>
      <c r="K1219" t="s">
        <v>2575</v>
      </c>
      <c r="L1219" t="s">
        <v>2574</v>
      </c>
      <c r="M1219" s="27" t="s">
        <v>2287</v>
      </c>
      <c r="N1219" s="53" t="s">
        <v>23</v>
      </c>
      <c r="O1219">
        <v>1706745.9573969999</v>
      </c>
      <c r="P1219" s="9">
        <v>3063950.3427189998</v>
      </c>
      <c r="Q1219" s="61">
        <f t="shared" si="19"/>
        <v>8.2999999999999998E-5</v>
      </c>
    </row>
    <row r="1220" spans="1:17" outlineLevel="3">
      <c r="A1220">
        <v>1219</v>
      </c>
      <c r="B1220">
        <v>4</v>
      </c>
      <c r="C1220" t="s">
        <v>2576</v>
      </c>
      <c r="D1220" t="s">
        <v>2576</v>
      </c>
      <c r="E1220" t="s">
        <v>2240</v>
      </c>
      <c r="F1220" t="s">
        <v>2241</v>
      </c>
      <c r="G1220" t="s">
        <v>29</v>
      </c>
      <c r="H1220" t="s">
        <v>45</v>
      </c>
      <c r="I1220" t="s">
        <v>2438</v>
      </c>
      <c r="K1220" t="s">
        <v>2577</v>
      </c>
      <c r="L1220" t="s">
        <v>2576</v>
      </c>
      <c r="M1220" s="27" t="s">
        <v>190</v>
      </c>
      <c r="N1220" s="53" t="s">
        <v>23</v>
      </c>
      <c r="O1220">
        <v>1962191.9847560001</v>
      </c>
      <c r="P1220" s="9">
        <v>3040024.0419819998</v>
      </c>
      <c r="Q1220" s="61">
        <f t="shared" ref="Q1220:Q1283" si="20">ROUND(P1220/$P$2,6)</f>
        <v>8.2000000000000001E-5</v>
      </c>
    </row>
    <row r="1221" spans="1:17" outlineLevel="3">
      <c r="A1221">
        <v>1220</v>
      </c>
      <c r="B1221">
        <v>4</v>
      </c>
      <c r="C1221" t="s">
        <v>2578</v>
      </c>
      <c r="D1221" t="s">
        <v>2578</v>
      </c>
      <c r="E1221" t="s">
        <v>2240</v>
      </c>
      <c r="F1221" t="s">
        <v>2241</v>
      </c>
      <c r="G1221" t="s">
        <v>29</v>
      </c>
      <c r="H1221" t="s">
        <v>45</v>
      </c>
      <c r="I1221" t="s">
        <v>2438</v>
      </c>
      <c r="K1221" t="s">
        <v>2579</v>
      </c>
      <c r="L1221" t="s">
        <v>2578</v>
      </c>
      <c r="M1221" s="27" t="s">
        <v>170</v>
      </c>
      <c r="N1221" s="53" t="s">
        <v>23</v>
      </c>
      <c r="O1221">
        <v>1976238.63047</v>
      </c>
      <c r="P1221" s="9">
        <v>2718711.4839380002</v>
      </c>
      <c r="Q1221" s="61">
        <f t="shared" si="20"/>
        <v>7.2999999999999999E-5</v>
      </c>
    </row>
    <row r="1222" spans="1:17" outlineLevel="3">
      <c r="A1222">
        <v>1221</v>
      </c>
      <c r="B1222">
        <v>4</v>
      </c>
      <c r="C1222" t="s">
        <v>2580</v>
      </c>
      <c r="D1222" t="s">
        <v>2580</v>
      </c>
      <c r="E1222" t="s">
        <v>2240</v>
      </c>
      <c r="F1222" t="s">
        <v>2241</v>
      </c>
      <c r="G1222" t="s">
        <v>29</v>
      </c>
      <c r="H1222" t="s">
        <v>45</v>
      </c>
      <c r="I1222" t="s">
        <v>2438</v>
      </c>
      <c r="K1222" t="s">
        <v>2581</v>
      </c>
      <c r="L1222" t="s">
        <v>2580</v>
      </c>
      <c r="M1222" s="27" t="s">
        <v>60</v>
      </c>
      <c r="N1222" s="53" t="s">
        <v>23</v>
      </c>
      <c r="O1222">
        <v>1682498.323536</v>
      </c>
      <c r="P1222" s="9">
        <v>2765354.2445640001</v>
      </c>
      <c r="Q1222" s="61">
        <f t="shared" si="20"/>
        <v>7.4999999999999993E-5</v>
      </c>
    </row>
    <row r="1223" spans="1:17" outlineLevel="3">
      <c r="A1223">
        <v>1222</v>
      </c>
      <c r="B1223">
        <v>4</v>
      </c>
      <c r="C1223" t="s">
        <v>2582</v>
      </c>
      <c r="D1223" t="s">
        <v>2582</v>
      </c>
      <c r="E1223" t="s">
        <v>2240</v>
      </c>
      <c r="F1223" t="s">
        <v>2241</v>
      </c>
      <c r="G1223" t="s">
        <v>29</v>
      </c>
      <c r="H1223" t="s">
        <v>45</v>
      </c>
      <c r="I1223" t="s">
        <v>2438</v>
      </c>
      <c r="K1223" t="s">
        <v>2583</v>
      </c>
      <c r="L1223" t="s">
        <v>2582</v>
      </c>
      <c r="M1223" s="27" t="s">
        <v>54</v>
      </c>
      <c r="N1223" s="53" t="s">
        <v>23</v>
      </c>
      <c r="O1223">
        <v>1121030.877013</v>
      </c>
      <c r="P1223" s="9">
        <v>2684084.2288319999</v>
      </c>
      <c r="Q1223" s="61">
        <f t="shared" si="20"/>
        <v>7.2000000000000002E-5</v>
      </c>
    </row>
    <row r="1224" spans="1:17" outlineLevel="3">
      <c r="A1224">
        <v>1223</v>
      </c>
      <c r="B1224">
        <v>4</v>
      </c>
      <c r="C1224" t="s">
        <v>2584</v>
      </c>
      <c r="D1224" t="s">
        <v>2584</v>
      </c>
      <c r="E1224" t="s">
        <v>2240</v>
      </c>
      <c r="F1224" t="s">
        <v>2241</v>
      </c>
      <c r="G1224" t="s">
        <v>29</v>
      </c>
      <c r="H1224" t="s">
        <v>45</v>
      </c>
      <c r="I1224" t="s">
        <v>2438</v>
      </c>
      <c r="K1224" t="s">
        <v>2585</v>
      </c>
      <c r="L1224" t="s">
        <v>2584</v>
      </c>
      <c r="M1224" s="27" t="s">
        <v>2586</v>
      </c>
      <c r="N1224" s="53" t="s">
        <v>23</v>
      </c>
      <c r="O1224">
        <v>1844599.836685</v>
      </c>
      <c r="P1224" s="9">
        <v>2365145.9105969998</v>
      </c>
      <c r="Q1224" s="61">
        <f t="shared" si="20"/>
        <v>6.3999999999999997E-5</v>
      </c>
    </row>
    <row r="1225" spans="1:17" outlineLevel="3">
      <c r="A1225">
        <v>1224</v>
      </c>
      <c r="B1225">
        <v>4</v>
      </c>
      <c r="C1225" t="s">
        <v>2587</v>
      </c>
      <c r="D1225" t="s">
        <v>2587</v>
      </c>
      <c r="E1225" t="s">
        <v>2240</v>
      </c>
      <c r="F1225" t="s">
        <v>2241</v>
      </c>
      <c r="G1225" t="s">
        <v>29</v>
      </c>
      <c r="H1225" t="s">
        <v>45</v>
      </c>
      <c r="I1225" t="s">
        <v>2438</v>
      </c>
      <c r="K1225" t="s">
        <v>2588</v>
      </c>
      <c r="L1225" t="s">
        <v>2587</v>
      </c>
      <c r="M1225" s="27" t="s">
        <v>2589</v>
      </c>
      <c r="N1225" s="53" t="s">
        <v>23</v>
      </c>
      <c r="O1225">
        <v>2947867.5015250002</v>
      </c>
      <c r="P1225" s="9">
        <v>2368021.9639749997</v>
      </c>
      <c r="Q1225" s="61">
        <f t="shared" si="20"/>
        <v>6.3999999999999997E-5</v>
      </c>
    </row>
    <row r="1226" spans="1:17" outlineLevel="3">
      <c r="A1226">
        <v>1225</v>
      </c>
      <c r="B1226">
        <v>4</v>
      </c>
      <c r="C1226" t="s">
        <v>2590</v>
      </c>
      <c r="D1226" t="s">
        <v>2590</v>
      </c>
      <c r="E1226" t="s">
        <v>2240</v>
      </c>
      <c r="F1226" t="s">
        <v>2241</v>
      </c>
      <c r="G1226" t="s">
        <v>29</v>
      </c>
      <c r="H1226" t="s">
        <v>45</v>
      </c>
      <c r="I1226" t="s">
        <v>2438</v>
      </c>
      <c r="K1226" t="s">
        <v>2591</v>
      </c>
      <c r="L1226" t="s">
        <v>2590</v>
      </c>
      <c r="M1226" s="27" t="s">
        <v>2292</v>
      </c>
      <c r="N1226" s="53" t="s">
        <v>23</v>
      </c>
      <c r="O1226">
        <v>2163482.2274679998</v>
      </c>
      <c r="P1226" s="9">
        <v>2388051.6826789994</v>
      </c>
      <c r="Q1226" s="61">
        <f t="shared" si="20"/>
        <v>6.3999999999999997E-5</v>
      </c>
    </row>
    <row r="1227" spans="1:17" outlineLevel="3">
      <c r="A1227">
        <v>1226</v>
      </c>
      <c r="B1227">
        <v>4</v>
      </c>
      <c r="C1227" t="s">
        <v>2592</v>
      </c>
      <c r="D1227" t="s">
        <v>2592</v>
      </c>
      <c r="E1227" t="s">
        <v>2240</v>
      </c>
      <c r="F1227" t="s">
        <v>2241</v>
      </c>
      <c r="G1227" t="s">
        <v>29</v>
      </c>
      <c r="H1227" t="s">
        <v>45</v>
      </c>
      <c r="I1227" t="s">
        <v>2438</v>
      </c>
      <c r="K1227" t="s">
        <v>2593</v>
      </c>
      <c r="L1227" t="s">
        <v>2592</v>
      </c>
      <c r="M1227" s="27" t="s">
        <v>2341</v>
      </c>
      <c r="N1227" s="53" t="s">
        <v>23</v>
      </c>
      <c r="O1227">
        <v>1335447.769417</v>
      </c>
      <c r="P1227" s="9">
        <v>2252766.8422300001</v>
      </c>
      <c r="Q1227" s="61">
        <f t="shared" si="20"/>
        <v>6.0999999999999999E-5</v>
      </c>
    </row>
    <row r="1228" spans="1:17" outlineLevel="3">
      <c r="A1228">
        <v>1227</v>
      </c>
      <c r="B1228">
        <v>4</v>
      </c>
      <c r="C1228" t="s">
        <v>2594</v>
      </c>
      <c r="D1228" t="s">
        <v>2594</v>
      </c>
      <c r="E1228" t="s">
        <v>2240</v>
      </c>
      <c r="F1228" t="s">
        <v>2241</v>
      </c>
      <c r="G1228" t="s">
        <v>29</v>
      </c>
      <c r="H1228" t="s">
        <v>45</v>
      </c>
      <c r="I1228" t="s">
        <v>2438</v>
      </c>
      <c r="K1228" t="s">
        <v>2595</v>
      </c>
      <c r="L1228" t="s">
        <v>2594</v>
      </c>
      <c r="M1228" s="27" t="s">
        <v>105</v>
      </c>
      <c r="N1228" s="53" t="s">
        <v>23</v>
      </c>
      <c r="O1228">
        <v>1628690.993848</v>
      </c>
      <c r="P1228" s="9">
        <v>2191566.6013219999</v>
      </c>
      <c r="Q1228" s="61">
        <f t="shared" si="20"/>
        <v>5.8999999999999998E-5</v>
      </c>
    </row>
    <row r="1229" spans="1:17" outlineLevel="3">
      <c r="A1229">
        <v>1228</v>
      </c>
      <c r="B1229">
        <v>4</v>
      </c>
      <c r="C1229" t="s">
        <v>2596</v>
      </c>
      <c r="D1229" t="s">
        <v>2596</v>
      </c>
      <c r="E1229" t="s">
        <v>2240</v>
      </c>
      <c r="F1229" t="s">
        <v>2241</v>
      </c>
      <c r="G1229" t="s">
        <v>29</v>
      </c>
      <c r="H1229" t="s">
        <v>45</v>
      </c>
      <c r="I1229" t="s">
        <v>2438</v>
      </c>
      <c r="K1229" t="s">
        <v>2597</v>
      </c>
      <c r="L1229" t="s">
        <v>2596</v>
      </c>
      <c r="M1229" s="27" t="s">
        <v>2292</v>
      </c>
      <c r="N1229" s="53" t="s">
        <v>23</v>
      </c>
      <c r="O1229">
        <v>1707249.623346</v>
      </c>
      <c r="P1229" s="9">
        <v>2053992.0218469999</v>
      </c>
      <c r="Q1229" s="61">
        <f t="shared" si="20"/>
        <v>5.5000000000000002E-5</v>
      </c>
    </row>
    <row r="1230" spans="1:17" outlineLevel="3">
      <c r="A1230">
        <v>1229</v>
      </c>
      <c r="B1230">
        <v>4</v>
      </c>
      <c r="C1230" t="s">
        <v>2598</v>
      </c>
      <c r="D1230" t="s">
        <v>2598</v>
      </c>
      <c r="E1230" t="s">
        <v>2240</v>
      </c>
      <c r="F1230" t="s">
        <v>2241</v>
      </c>
      <c r="G1230" t="s">
        <v>29</v>
      </c>
      <c r="H1230" t="s">
        <v>45</v>
      </c>
      <c r="I1230" t="s">
        <v>2438</v>
      </c>
      <c r="K1230" t="s">
        <v>2599</v>
      </c>
      <c r="L1230" t="s">
        <v>2598</v>
      </c>
      <c r="M1230" s="27" t="s">
        <v>2600</v>
      </c>
      <c r="N1230" s="53" t="s">
        <v>23</v>
      </c>
      <c r="O1230">
        <v>1245612.692786</v>
      </c>
      <c r="P1230" s="9">
        <v>1937799.6661670003</v>
      </c>
      <c r="Q1230" s="61">
        <f t="shared" si="20"/>
        <v>5.1999999999999997E-5</v>
      </c>
    </row>
    <row r="1231" spans="1:17" outlineLevel="3">
      <c r="A1231">
        <v>1230</v>
      </c>
      <c r="B1231">
        <v>4</v>
      </c>
      <c r="C1231" t="s">
        <v>2601</v>
      </c>
      <c r="D1231" t="s">
        <v>2601</v>
      </c>
      <c r="E1231" t="s">
        <v>2240</v>
      </c>
      <c r="F1231" t="s">
        <v>2241</v>
      </c>
      <c r="G1231" t="s">
        <v>29</v>
      </c>
      <c r="H1231" t="s">
        <v>45</v>
      </c>
      <c r="I1231" t="s">
        <v>2438</v>
      </c>
      <c r="K1231" t="s">
        <v>2602</v>
      </c>
      <c r="L1231" t="s">
        <v>2601</v>
      </c>
      <c r="M1231" s="27" t="s">
        <v>99</v>
      </c>
      <c r="N1231" s="53" t="s">
        <v>23</v>
      </c>
      <c r="O1231">
        <v>1361893.7040210001</v>
      </c>
      <c r="P1231" s="9">
        <v>1968344.9704219999</v>
      </c>
      <c r="Q1231" s="61">
        <f t="shared" si="20"/>
        <v>5.3000000000000001E-5</v>
      </c>
    </row>
    <row r="1232" spans="1:17" outlineLevel="3">
      <c r="A1232">
        <v>1231</v>
      </c>
      <c r="B1232">
        <v>4</v>
      </c>
      <c r="C1232" t="s">
        <v>2603</v>
      </c>
      <c r="D1232" t="s">
        <v>2603</v>
      </c>
      <c r="E1232" t="s">
        <v>2240</v>
      </c>
      <c r="F1232" t="s">
        <v>2241</v>
      </c>
      <c r="G1232" t="s">
        <v>29</v>
      </c>
      <c r="H1232" t="s">
        <v>45</v>
      </c>
      <c r="I1232" t="s">
        <v>2438</v>
      </c>
      <c r="K1232" t="s">
        <v>2604</v>
      </c>
      <c r="L1232" t="s">
        <v>2603</v>
      </c>
      <c r="M1232" s="27" t="s">
        <v>2495</v>
      </c>
      <c r="N1232" s="53" t="s">
        <v>23</v>
      </c>
      <c r="O1232">
        <v>1478776.4474170001</v>
      </c>
      <c r="P1232" s="9">
        <v>1805376.0560409999</v>
      </c>
      <c r="Q1232" s="61">
        <f t="shared" si="20"/>
        <v>4.8999999999999998E-5</v>
      </c>
    </row>
    <row r="1233" spans="1:17" outlineLevel="3">
      <c r="A1233">
        <v>1232</v>
      </c>
      <c r="B1233">
        <v>4</v>
      </c>
      <c r="C1233" t="s">
        <v>2605</v>
      </c>
      <c r="D1233" t="s">
        <v>2605</v>
      </c>
      <c r="E1233" t="s">
        <v>2240</v>
      </c>
      <c r="F1233" t="s">
        <v>2241</v>
      </c>
      <c r="G1233" t="s">
        <v>29</v>
      </c>
      <c r="H1233" t="s">
        <v>45</v>
      </c>
      <c r="I1233" t="s">
        <v>2438</v>
      </c>
      <c r="K1233" t="s">
        <v>2606</v>
      </c>
      <c r="L1233" t="s">
        <v>2605</v>
      </c>
      <c r="M1233" s="27" t="s">
        <v>69</v>
      </c>
      <c r="N1233" s="53" t="s">
        <v>23</v>
      </c>
      <c r="O1233">
        <v>1984553.4620060001</v>
      </c>
      <c r="P1233" s="9">
        <v>1718795.9542479999</v>
      </c>
      <c r="Q1233" s="61">
        <f t="shared" si="20"/>
        <v>4.6E-5</v>
      </c>
    </row>
    <row r="1234" spans="1:17" outlineLevel="3">
      <c r="A1234">
        <v>1233</v>
      </c>
      <c r="B1234">
        <v>4</v>
      </c>
      <c r="C1234" t="s">
        <v>2607</v>
      </c>
      <c r="D1234" t="s">
        <v>2607</v>
      </c>
      <c r="E1234" t="s">
        <v>2240</v>
      </c>
      <c r="F1234" t="s">
        <v>2241</v>
      </c>
      <c r="G1234" t="s">
        <v>29</v>
      </c>
      <c r="H1234" t="s">
        <v>45</v>
      </c>
      <c r="I1234" t="s">
        <v>2438</v>
      </c>
      <c r="K1234" t="s">
        <v>2608</v>
      </c>
      <c r="L1234" t="s">
        <v>2607</v>
      </c>
      <c r="M1234" s="27" t="s">
        <v>2456</v>
      </c>
      <c r="N1234" s="53" t="s">
        <v>23</v>
      </c>
      <c r="O1234">
        <v>442112.60206300003</v>
      </c>
      <c r="P1234" s="9">
        <v>1566670.216669</v>
      </c>
      <c r="Q1234" s="61">
        <f t="shared" si="20"/>
        <v>4.1999999999999998E-5</v>
      </c>
    </row>
    <row r="1235" spans="1:17" outlineLevel="3">
      <c r="A1235">
        <v>1234</v>
      </c>
      <c r="B1235">
        <v>4</v>
      </c>
      <c r="C1235" t="s">
        <v>2609</v>
      </c>
      <c r="D1235" t="s">
        <v>2609</v>
      </c>
      <c r="E1235" t="s">
        <v>2240</v>
      </c>
      <c r="F1235" t="s">
        <v>2241</v>
      </c>
      <c r="G1235" t="s">
        <v>29</v>
      </c>
      <c r="H1235" t="s">
        <v>45</v>
      </c>
      <c r="I1235" t="s">
        <v>2438</v>
      </c>
      <c r="K1235" t="s">
        <v>2610</v>
      </c>
      <c r="L1235" t="s">
        <v>2609</v>
      </c>
      <c r="M1235" s="27" t="s">
        <v>2421</v>
      </c>
      <c r="N1235" s="53" t="s">
        <v>23</v>
      </c>
      <c r="O1235">
        <v>764332.50925100001</v>
      </c>
      <c r="P1235" s="9">
        <v>1699646.2008219999</v>
      </c>
      <c r="Q1235" s="61">
        <f t="shared" si="20"/>
        <v>4.6E-5</v>
      </c>
    </row>
    <row r="1236" spans="1:17" outlineLevel="3">
      <c r="A1236">
        <v>1235</v>
      </c>
      <c r="B1236">
        <v>4</v>
      </c>
      <c r="C1236" t="s">
        <v>2611</v>
      </c>
      <c r="D1236" t="s">
        <v>2611</v>
      </c>
      <c r="E1236" t="s">
        <v>2240</v>
      </c>
      <c r="F1236" t="s">
        <v>2241</v>
      </c>
      <c r="G1236" t="s">
        <v>29</v>
      </c>
      <c r="H1236" t="s">
        <v>45</v>
      </c>
      <c r="I1236" t="s">
        <v>2438</v>
      </c>
      <c r="K1236" t="s">
        <v>2612</v>
      </c>
      <c r="L1236" t="s">
        <v>2611</v>
      </c>
      <c r="M1236" s="27" t="s">
        <v>2390</v>
      </c>
      <c r="N1236" s="53" t="s">
        <v>23</v>
      </c>
      <c r="O1236">
        <v>1363194.6419589999</v>
      </c>
      <c r="P1236" s="9">
        <v>1675229.8955040001</v>
      </c>
      <c r="Q1236" s="61">
        <f t="shared" si="20"/>
        <v>4.5000000000000003E-5</v>
      </c>
    </row>
    <row r="1237" spans="1:17" outlineLevel="3">
      <c r="A1237">
        <v>1236</v>
      </c>
      <c r="B1237">
        <v>4</v>
      </c>
      <c r="C1237" t="s">
        <v>2613</v>
      </c>
      <c r="D1237" t="s">
        <v>2613</v>
      </c>
      <c r="E1237" t="s">
        <v>2240</v>
      </c>
      <c r="F1237" t="s">
        <v>2241</v>
      </c>
      <c r="G1237" t="s">
        <v>29</v>
      </c>
      <c r="H1237" t="s">
        <v>45</v>
      </c>
      <c r="I1237" t="s">
        <v>2438</v>
      </c>
      <c r="K1237" t="s">
        <v>2614</v>
      </c>
      <c r="L1237" t="s">
        <v>2613</v>
      </c>
      <c r="M1237" s="27" t="s">
        <v>237</v>
      </c>
      <c r="N1237" s="53" t="s">
        <v>23</v>
      </c>
      <c r="O1237">
        <v>2047633.016108</v>
      </c>
      <c r="P1237" s="9">
        <v>1594491.8296430002</v>
      </c>
      <c r="Q1237" s="61">
        <f t="shared" si="20"/>
        <v>4.3000000000000002E-5</v>
      </c>
    </row>
    <row r="1238" spans="1:17" outlineLevel="3">
      <c r="A1238">
        <v>1237</v>
      </c>
      <c r="B1238">
        <v>4</v>
      </c>
      <c r="C1238" t="s">
        <v>2615</v>
      </c>
      <c r="D1238" t="s">
        <v>2615</v>
      </c>
      <c r="E1238" t="s">
        <v>2240</v>
      </c>
      <c r="F1238" t="s">
        <v>2241</v>
      </c>
      <c r="G1238" t="s">
        <v>29</v>
      </c>
      <c r="H1238" t="s">
        <v>45</v>
      </c>
      <c r="I1238" t="s">
        <v>2438</v>
      </c>
      <c r="K1238" t="s">
        <v>2616</v>
      </c>
      <c r="L1238" t="s">
        <v>2615</v>
      </c>
      <c r="M1238" s="27" t="s">
        <v>2351</v>
      </c>
      <c r="N1238" s="53" t="s">
        <v>23</v>
      </c>
      <c r="O1238">
        <v>1241019.9692470001</v>
      </c>
      <c r="P1238" s="9">
        <v>1490071.5797350002</v>
      </c>
      <c r="Q1238" s="61">
        <f t="shared" si="20"/>
        <v>4.0000000000000003E-5</v>
      </c>
    </row>
    <row r="1239" spans="1:17" outlineLevel="3">
      <c r="A1239">
        <v>1238</v>
      </c>
      <c r="B1239">
        <v>4</v>
      </c>
      <c r="C1239" t="s">
        <v>2617</v>
      </c>
      <c r="D1239" t="s">
        <v>2617</v>
      </c>
      <c r="E1239" t="s">
        <v>2240</v>
      </c>
      <c r="F1239" t="s">
        <v>2241</v>
      </c>
      <c r="G1239" t="s">
        <v>29</v>
      </c>
      <c r="H1239" t="s">
        <v>45</v>
      </c>
      <c r="I1239" t="s">
        <v>2438</v>
      </c>
      <c r="K1239" t="s">
        <v>2618</v>
      </c>
      <c r="L1239" t="s">
        <v>2617</v>
      </c>
      <c r="M1239" s="27" t="s">
        <v>111</v>
      </c>
      <c r="N1239" s="53" t="s">
        <v>23</v>
      </c>
      <c r="O1239">
        <v>350740.64533700002</v>
      </c>
      <c r="P1239" s="9">
        <v>1376692.1070119999</v>
      </c>
      <c r="Q1239" s="61">
        <f t="shared" si="20"/>
        <v>3.6999999999999998E-5</v>
      </c>
    </row>
    <row r="1240" spans="1:17" outlineLevel="3">
      <c r="A1240">
        <v>1239</v>
      </c>
      <c r="B1240">
        <v>4</v>
      </c>
      <c r="C1240" t="s">
        <v>2619</v>
      </c>
      <c r="D1240" t="s">
        <v>2619</v>
      </c>
      <c r="E1240" t="s">
        <v>2240</v>
      </c>
      <c r="F1240" t="s">
        <v>2241</v>
      </c>
      <c r="G1240" t="s">
        <v>29</v>
      </c>
      <c r="H1240" t="s">
        <v>45</v>
      </c>
      <c r="I1240" t="s">
        <v>2438</v>
      </c>
      <c r="K1240" t="s">
        <v>2620</v>
      </c>
      <c r="L1240" t="s">
        <v>2619</v>
      </c>
      <c r="M1240" s="27" t="s">
        <v>237</v>
      </c>
      <c r="N1240" s="53" t="s">
        <v>23</v>
      </c>
      <c r="O1240">
        <v>712253.725768</v>
      </c>
      <c r="P1240" s="9">
        <v>1358339.0804120004</v>
      </c>
      <c r="Q1240" s="61">
        <f t="shared" si="20"/>
        <v>3.6999999999999998E-5</v>
      </c>
    </row>
    <row r="1241" spans="1:17" outlineLevel="3">
      <c r="A1241">
        <v>1240</v>
      </c>
      <c r="B1241">
        <v>4</v>
      </c>
      <c r="C1241" t="s">
        <v>2621</v>
      </c>
      <c r="D1241" t="s">
        <v>2621</v>
      </c>
      <c r="E1241" t="s">
        <v>2240</v>
      </c>
      <c r="F1241" t="s">
        <v>2241</v>
      </c>
      <c r="G1241" t="s">
        <v>29</v>
      </c>
      <c r="H1241" t="s">
        <v>45</v>
      </c>
      <c r="I1241" t="s">
        <v>2438</v>
      </c>
      <c r="K1241" t="s">
        <v>2622</v>
      </c>
      <c r="L1241" t="s">
        <v>2621</v>
      </c>
      <c r="M1241" s="27" t="s">
        <v>60</v>
      </c>
      <c r="N1241" s="53" t="s">
        <v>23</v>
      </c>
      <c r="O1241">
        <v>789964.23786200001</v>
      </c>
      <c r="P1241" s="9">
        <v>1253379.37879</v>
      </c>
      <c r="Q1241" s="61">
        <f t="shared" si="20"/>
        <v>3.4E-5</v>
      </c>
    </row>
    <row r="1242" spans="1:17" outlineLevel="3">
      <c r="A1242">
        <v>1241</v>
      </c>
      <c r="B1242">
        <v>4</v>
      </c>
      <c r="C1242" t="s">
        <v>2623</v>
      </c>
      <c r="D1242" t="s">
        <v>2623</v>
      </c>
      <c r="E1242" t="s">
        <v>2240</v>
      </c>
      <c r="F1242" t="s">
        <v>2241</v>
      </c>
      <c r="G1242" t="s">
        <v>29</v>
      </c>
      <c r="H1242" t="s">
        <v>45</v>
      </c>
      <c r="I1242" t="s">
        <v>2438</v>
      </c>
      <c r="K1242" t="s">
        <v>2624</v>
      </c>
      <c r="L1242" t="s">
        <v>2623</v>
      </c>
      <c r="M1242" s="27" t="s">
        <v>2478</v>
      </c>
      <c r="N1242" s="53" t="s">
        <v>23</v>
      </c>
      <c r="O1242">
        <v>1093088.2586159999</v>
      </c>
      <c r="P1242" s="9">
        <v>1237262.2275740001</v>
      </c>
      <c r="Q1242" s="61">
        <f t="shared" si="20"/>
        <v>3.3000000000000003E-5</v>
      </c>
    </row>
    <row r="1243" spans="1:17" outlineLevel="3">
      <c r="A1243">
        <v>1242</v>
      </c>
      <c r="B1243">
        <v>4</v>
      </c>
      <c r="C1243" t="s">
        <v>2625</v>
      </c>
      <c r="D1243" t="s">
        <v>2625</v>
      </c>
      <c r="E1243" t="s">
        <v>2240</v>
      </c>
      <c r="F1243" t="s">
        <v>2241</v>
      </c>
      <c r="G1243" t="s">
        <v>29</v>
      </c>
      <c r="H1243" t="s">
        <v>45</v>
      </c>
      <c r="I1243" t="s">
        <v>2438</v>
      </c>
      <c r="K1243" t="s">
        <v>2626</v>
      </c>
      <c r="L1243" t="s">
        <v>2625</v>
      </c>
      <c r="M1243" s="27" t="s">
        <v>2351</v>
      </c>
      <c r="N1243" s="53" t="s">
        <v>23</v>
      </c>
      <c r="O1243">
        <v>921846.89900400001</v>
      </c>
      <c r="P1243" s="9">
        <v>1162790.944843</v>
      </c>
      <c r="Q1243" s="61">
        <f t="shared" si="20"/>
        <v>3.1000000000000001E-5</v>
      </c>
    </row>
    <row r="1244" spans="1:17" outlineLevel="3">
      <c r="A1244">
        <v>1243</v>
      </c>
      <c r="B1244">
        <v>4</v>
      </c>
      <c r="C1244" t="s">
        <v>2627</v>
      </c>
      <c r="D1244" t="s">
        <v>2627</v>
      </c>
      <c r="E1244" t="s">
        <v>2240</v>
      </c>
      <c r="F1244" t="s">
        <v>2241</v>
      </c>
      <c r="G1244" t="s">
        <v>29</v>
      </c>
      <c r="H1244" t="s">
        <v>45</v>
      </c>
      <c r="I1244" t="s">
        <v>2438</v>
      </c>
      <c r="K1244" t="s">
        <v>2628</v>
      </c>
      <c r="L1244" t="s">
        <v>2627</v>
      </c>
      <c r="M1244" s="27" t="s">
        <v>60</v>
      </c>
      <c r="N1244" s="53" t="s">
        <v>23</v>
      </c>
      <c r="O1244">
        <v>917017.12356700003</v>
      </c>
      <c r="P1244" s="9">
        <v>1151498.402063</v>
      </c>
      <c r="Q1244" s="61">
        <f t="shared" si="20"/>
        <v>3.1000000000000001E-5</v>
      </c>
    </row>
    <row r="1245" spans="1:17" outlineLevel="3">
      <c r="A1245">
        <v>1244</v>
      </c>
      <c r="B1245">
        <v>4</v>
      </c>
      <c r="C1245" t="s">
        <v>2629</v>
      </c>
      <c r="D1245" t="s">
        <v>2629</v>
      </c>
      <c r="E1245" t="s">
        <v>2240</v>
      </c>
      <c r="F1245" t="s">
        <v>2241</v>
      </c>
      <c r="G1245" t="s">
        <v>29</v>
      </c>
      <c r="H1245" t="s">
        <v>45</v>
      </c>
      <c r="I1245" t="s">
        <v>2438</v>
      </c>
      <c r="K1245" t="s">
        <v>2630</v>
      </c>
      <c r="L1245" t="s">
        <v>2629</v>
      </c>
      <c r="M1245" s="27" t="s">
        <v>99</v>
      </c>
      <c r="N1245" s="53" t="s">
        <v>23</v>
      </c>
      <c r="O1245">
        <v>688014.68430900003</v>
      </c>
      <c r="P1245" s="9">
        <v>1065253.1357159999</v>
      </c>
      <c r="Q1245" s="61">
        <f t="shared" si="20"/>
        <v>2.9E-5</v>
      </c>
    </row>
    <row r="1246" spans="1:17" outlineLevel="3">
      <c r="A1246">
        <v>1245</v>
      </c>
      <c r="B1246">
        <v>4</v>
      </c>
      <c r="C1246" t="s">
        <v>2631</v>
      </c>
      <c r="D1246" t="s">
        <v>2631</v>
      </c>
      <c r="E1246" t="s">
        <v>2240</v>
      </c>
      <c r="F1246" t="s">
        <v>2241</v>
      </c>
      <c r="G1246" t="s">
        <v>29</v>
      </c>
      <c r="H1246" t="s">
        <v>45</v>
      </c>
      <c r="I1246" t="s">
        <v>2438</v>
      </c>
      <c r="K1246" t="s">
        <v>2632</v>
      </c>
      <c r="L1246" t="s">
        <v>2631</v>
      </c>
      <c r="M1246" s="27" t="s">
        <v>111</v>
      </c>
      <c r="N1246" s="53" t="s">
        <v>23</v>
      </c>
      <c r="O1246">
        <v>479197.86351499998</v>
      </c>
      <c r="P1246" s="9">
        <v>996587.796753</v>
      </c>
      <c r="Q1246" s="61">
        <f t="shared" si="20"/>
        <v>2.6999999999999999E-5</v>
      </c>
    </row>
    <row r="1247" spans="1:17" outlineLevel="3">
      <c r="A1247">
        <v>1246</v>
      </c>
      <c r="B1247">
        <v>4</v>
      </c>
      <c r="C1247" t="s">
        <v>2633</v>
      </c>
      <c r="D1247" t="s">
        <v>2633</v>
      </c>
      <c r="E1247" t="s">
        <v>2240</v>
      </c>
      <c r="F1247" t="s">
        <v>2241</v>
      </c>
      <c r="G1247" t="s">
        <v>29</v>
      </c>
      <c r="H1247" t="s">
        <v>45</v>
      </c>
      <c r="I1247" t="s">
        <v>2438</v>
      </c>
      <c r="K1247" t="s">
        <v>2634</v>
      </c>
      <c r="L1247" t="s">
        <v>2633</v>
      </c>
      <c r="M1247" s="27" t="s">
        <v>118</v>
      </c>
      <c r="N1247" s="53" t="s">
        <v>23</v>
      </c>
      <c r="O1247">
        <v>436544.11440399999</v>
      </c>
      <c r="P1247" s="9">
        <v>1059143.3303660001</v>
      </c>
      <c r="Q1247" s="61">
        <f t="shared" si="20"/>
        <v>2.9E-5</v>
      </c>
    </row>
    <row r="1248" spans="1:17" outlineLevel="3">
      <c r="A1248">
        <v>1247</v>
      </c>
      <c r="B1248">
        <v>4</v>
      </c>
      <c r="C1248" t="s">
        <v>2635</v>
      </c>
      <c r="D1248" t="s">
        <v>2635</v>
      </c>
      <c r="E1248" t="s">
        <v>2240</v>
      </c>
      <c r="F1248" t="s">
        <v>2241</v>
      </c>
      <c r="G1248" t="s">
        <v>29</v>
      </c>
      <c r="H1248" t="s">
        <v>45</v>
      </c>
      <c r="I1248" t="s">
        <v>2438</v>
      </c>
      <c r="K1248" t="s">
        <v>2636</v>
      </c>
      <c r="L1248" t="s">
        <v>2635</v>
      </c>
      <c r="M1248" s="27" t="s">
        <v>2562</v>
      </c>
      <c r="N1248" s="53" t="s">
        <v>23</v>
      </c>
      <c r="O1248">
        <v>904282.60934700002</v>
      </c>
      <c r="P1248" s="9">
        <v>1067776.905117</v>
      </c>
      <c r="Q1248" s="61">
        <f t="shared" si="20"/>
        <v>2.9E-5</v>
      </c>
    </row>
    <row r="1249" spans="1:17" outlineLevel="3">
      <c r="A1249">
        <v>1248</v>
      </c>
      <c r="B1249">
        <v>4</v>
      </c>
      <c r="C1249" t="s">
        <v>2637</v>
      </c>
      <c r="D1249" t="s">
        <v>2637</v>
      </c>
      <c r="E1249" t="s">
        <v>2240</v>
      </c>
      <c r="F1249" t="s">
        <v>2241</v>
      </c>
      <c r="G1249" t="s">
        <v>29</v>
      </c>
      <c r="H1249" t="s">
        <v>45</v>
      </c>
      <c r="I1249" t="s">
        <v>2438</v>
      </c>
      <c r="K1249" t="s">
        <v>2638</v>
      </c>
      <c r="L1249" t="s">
        <v>2637</v>
      </c>
      <c r="M1249" s="27" t="s">
        <v>2639</v>
      </c>
      <c r="N1249" s="53" t="s">
        <v>23</v>
      </c>
      <c r="O1249">
        <v>773793.57648499997</v>
      </c>
      <c r="P1249" s="9">
        <v>1054603.2653920001</v>
      </c>
      <c r="Q1249" s="61">
        <f t="shared" si="20"/>
        <v>2.8E-5</v>
      </c>
    </row>
    <row r="1250" spans="1:17" outlineLevel="3">
      <c r="A1250">
        <v>1249</v>
      </c>
      <c r="B1250">
        <v>4</v>
      </c>
      <c r="C1250" t="s">
        <v>2640</v>
      </c>
      <c r="D1250" t="s">
        <v>2640</v>
      </c>
      <c r="E1250" t="s">
        <v>2240</v>
      </c>
      <c r="F1250" t="s">
        <v>2241</v>
      </c>
      <c r="G1250" t="s">
        <v>29</v>
      </c>
      <c r="H1250" t="s">
        <v>45</v>
      </c>
      <c r="I1250" t="s">
        <v>2438</v>
      </c>
      <c r="K1250" t="s">
        <v>2641</v>
      </c>
      <c r="L1250" t="s">
        <v>2640</v>
      </c>
      <c r="M1250" s="27" t="s">
        <v>2292</v>
      </c>
      <c r="N1250" s="53" t="s">
        <v>23</v>
      </c>
      <c r="O1250">
        <v>1336014.888451</v>
      </c>
      <c r="P1250" s="9">
        <v>1002545.5722939998</v>
      </c>
      <c r="Q1250" s="61">
        <f t="shared" si="20"/>
        <v>2.6999999999999999E-5</v>
      </c>
    </row>
    <row r="1251" spans="1:17" outlineLevel="3">
      <c r="A1251">
        <v>1250</v>
      </c>
      <c r="B1251">
        <v>4</v>
      </c>
      <c r="C1251" t="s">
        <v>2642</v>
      </c>
      <c r="D1251" t="s">
        <v>2642</v>
      </c>
      <c r="E1251" t="s">
        <v>2240</v>
      </c>
      <c r="F1251" t="s">
        <v>2241</v>
      </c>
      <c r="G1251" t="s">
        <v>29</v>
      </c>
      <c r="H1251" t="s">
        <v>45</v>
      </c>
      <c r="I1251" t="s">
        <v>2438</v>
      </c>
      <c r="K1251" t="s">
        <v>2643</v>
      </c>
      <c r="L1251" t="s">
        <v>2642</v>
      </c>
      <c r="M1251" s="27" t="s">
        <v>102</v>
      </c>
      <c r="N1251" s="53" t="s">
        <v>23</v>
      </c>
      <c r="O1251">
        <v>739116.13017500006</v>
      </c>
      <c r="P1251" s="9">
        <v>888491.50008299993</v>
      </c>
      <c r="Q1251" s="61">
        <f t="shared" si="20"/>
        <v>2.4000000000000001E-5</v>
      </c>
    </row>
    <row r="1252" spans="1:17" outlineLevel="3">
      <c r="A1252">
        <v>1251</v>
      </c>
      <c r="B1252">
        <v>4</v>
      </c>
      <c r="C1252" t="s">
        <v>2644</v>
      </c>
      <c r="D1252" t="s">
        <v>2644</v>
      </c>
      <c r="E1252" t="s">
        <v>2240</v>
      </c>
      <c r="F1252" t="s">
        <v>2241</v>
      </c>
      <c r="G1252" t="s">
        <v>29</v>
      </c>
      <c r="H1252" t="s">
        <v>45</v>
      </c>
      <c r="I1252" t="s">
        <v>2438</v>
      </c>
      <c r="K1252" t="s">
        <v>2645</v>
      </c>
      <c r="L1252" t="s">
        <v>2644</v>
      </c>
      <c r="M1252" s="27" t="s">
        <v>2456</v>
      </c>
      <c r="N1252" s="53" t="s">
        <v>23</v>
      </c>
      <c r="O1252">
        <v>691472.94966599997</v>
      </c>
      <c r="P1252" s="9">
        <v>879000.41361599998</v>
      </c>
      <c r="Q1252" s="61">
        <f t="shared" si="20"/>
        <v>2.4000000000000001E-5</v>
      </c>
    </row>
    <row r="1253" spans="1:17" outlineLevel="3">
      <c r="A1253">
        <v>1252</v>
      </c>
      <c r="B1253">
        <v>4</v>
      </c>
      <c r="C1253" t="s">
        <v>2646</v>
      </c>
      <c r="D1253" t="s">
        <v>2646</v>
      </c>
      <c r="E1253" t="s">
        <v>2240</v>
      </c>
      <c r="F1253" t="s">
        <v>2241</v>
      </c>
      <c r="G1253" t="s">
        <v>29</v>
      </c>
      <c r="H1253" t="s">
        <v>45</v>
      </c>
      <c r="I1253" t="s">
        <v>2438</v>
      </c>
      <c r="K1253" t="s">
        <v>2647</v>
      </c>
      <c r="L1253" t="s">
        <v>2646</v>
      </c>
      <c r="M1253" s="27" t="s">
        <v>2380</v>
      </c>
      <c r="N1253" s="53" t="s">
        <v>23</v>
      </c>
      <c r="O1253">
        <v>684563.44056799996</v>
      </c>
      <c r="P1253" s="9">
        <v>797516.40826200007</v>
      </c>
      <c r="Q1253" s="61">
        <f t="shared" si="20"/>
        <v>2.1999999999999999E-5</v>
      </c>
    </row>
    <row r="1254" spans="1:17" outlineLevel="3">
      <c r="A1254">
        <v>1253</v>
      </c>
      <c r="B1254">
        <v>4</v>
      </c>
      <c r="C1254" t="s">
        <v>2648</v>
      </c>
      <c r="D1254" t="s">
        <v>2648</v>
      </c>
      <c r="E1254" t="s">
        <v>2240</v>
      </c>
      <c r="F1254" t="s">
        <v>2241</v>
      </c>
      <c r="G1254" t="s">
        <v>29</v>
      </c>
      <c r="H1254" t="s">
        <v>45</v>
      </c>
      <c r="I1254" t="s">
        <v>2438</v>
      </c>
      <c r="K1254" t="s">
        <v>2649</v>
      </c>
      <c r="L1254" t="s">
        <v>2648</v>
      </c>
      <c r="M1254" s="27" t="s">
        <v>2540</v>
      </c>
      <c r="N1254" s="53" t="s">
        <v>23</v>
      </c>
      <c r="O1254">
        <v>455376.77734199999</v>
      </c>
      <c r="P1254" s="9">
        <v>840288.09678200004</v>
      </c>
      <c r="Q1254" s="61">
        <f t="shared" si="20"/>
        <v>2.3E-5</v>
      </c>
    </row>
    <row r="1255" spans="1:17" outlineLevel="3">
      <c r="A1255">
        <v>1254</v>
      </c>
      <c r="B1255">
        <v>4</v>
      </c>
      <c r="C1255" t="s">
        <v>2650</v>
      </c>
      <c r="D1255" t="s">
        <v>2650</v>
      </c>
      <c r="E1255" t="s">
        <v>2240</v>
      </c>
      <c r="F1255" t="s">
        <v>2241</v>
      </c>
      <c r="G1255" t="s">
        <v>29</v>
      </c>
      <c r="H1255" t="s">
        <v>45</v>
      </c>
      <c r="I1255" t="s">
        <v>2438</v>
      </c>
      <c r="K1255" t="s">
        <v>2651</v>
      </c>
      <c r="L1255" t="s">
        <v>2650</v>
      </c>
      <c r="M1255" s="27" t="s">
        <v>2334</v>
      </c>
      <c r="N1255" s="53" t="s">
        <v>23</v>
      </c>
      <c r="O1255">
        <v>310383.373655</v>
      </c>
      <c r="P1255" s="9">
        <v>769687.44845699996</v>
      </c>
      <c r="Q1255" s="61">
        <f t="shared" si="20"/>
        <v>2.0999999999999999E-5</v>
      </c>
    </row>
    <row r="1256" spans="1:17" outlineLevel="3">
      <c r="A1256">
        <v>1255</v>
      </c>
      <c r="B1256">
        <v>4</v>
      </c>
      <c r="C1256" t="s">
        <v>2652</v>
      </c>
      <c r="D1256" t="s">
        <v>2652</v>
      </c>
      <c r="E1256" t="s">
        <v>2240</v>
      </c>
      <c r="F1256" t="s">
        <v>2241</v>
      </c>
      <c r="G1256" t="s">
        <v>29</v>
      </c>
      <c r="H1256" t="s">
        <v>45</v>
      </c>
      <c r="I1256" t="s">
        <v>2438</v>
      </c>
      <c r="K1256" t="s">
        <v>2653</v>
      </c>
      <c r="L1256" t="s">
        <v>2652</v>
      </c>
      <c r="M1256" s="27" t="s">
        <v>2654</v>
      </c>
      <c r="N1256" s="53" t="s">
        <v>23</v>
      </c>
      <c r="O1256">
        <v>335432.58990700002</v>
      </c>
      <c r="P1256" s="9">
        <v>670123.202926</v>
      </c>
      <c r="Q1256" s="61">
        <f t="shared" si="20"/>
        <v>1.8E-5</v>
      </c>
    </row>
    <row r="1257" spans="1:17" outlineLevel="3">
      <c r="A1257">
        <v>1256</v>
      </c>
      <c r="B1257">
        <v>4</v>
      </c>
      <c r="C1257" t="s">
        <v>2655</v>
      </c>
      <c r="D1257" t="s">
        <v>2655</v>
      </c>
      <c r="E1257" t="s">
        <v>2240</v>
      </c>
      <c r="F1257" t="s">
        <v>2241</v>
      </c>
      <c r="G1257" t="s">
        <v>29</v>
      </c>
      <c r="H1257" t="s">
        <v>45</v>
      </c>
      <c r="I1257" t="s">
        <v>2438</v>
      </c>
      <c r="K1257" t="s">
        <v>2656</v>
      </c>
      <c r="L1257" t="s">
        <v>2655</v>
      </c>
      <c r="M1257" s="27" t="s">
        <v>118</v>
      </c>
      <c r="N1257" s="53" t="s">
        <v>23</v>
      </c>
      <c r="O1257">
        <v>828212.75788199995</v>
      </c>
      <c r="P1257" s="9">
        <v>758477.24366799998</v>
      </c>
      <c r="Q1257" s="61">
        <f t="shared" si="20"/>
        <v>2.0000000000000002E-5</v>
      </c>
    </row>
    <row r="1258" spans="1:17" outlineLevel="3">
      <c r="A1258">
        <v>1257</v>
      </c>
      <c r="B1258">
        <v>4</v>
      </c>
      <c r="C1258" t="s">
        <v>2657</v>
      </c>
      <c r="D1258" t="s">
        <v>2657</v>
      </c>
      <c r="E1258" t="s">
        <v>2240</v>
      </c>
      <c r="F1258" t="s">
        <v>2241</v>
      </c>
      <c r="G1258" t="s">
        <v>29</v>
      </c>
      <c r="H1258" t="s">
        <v>45</v>
      </c>
      <c r="I1258" t="s">
        <v>2438</v>
      </c>
      <c r="K1258" t="s">
        <v>2658</v>
      </c>
      <c r="L1258" t="s">
        <v>2657</v>
      </c>
      <c r="M1258" s="27" t="s">
        <v>2659</v>
      </c>
      <c r="N1258" s="53" t="s">
        <v>23</v>
      </c>
      <c r="O1258">
        <v>258976.352269</v>
      </c>
      <c r="P1258" s="9">
        <v>710099.43217599997</v>
      </c>
      <c r="Q1258" s="61">
        <f t="shared" si="20"/>
        <v>1.9000000000000001E-5</v>
      </c>
    </row>
    <row r="1259" spans="1:17" outlineLevel="3">
      <c r="A1259">
        <v>1258</v>
      </c>
      <c r="B1259">
        <v>4</v>
      </c>
      <c r="C1259" t="s">
        <v>2660</v>
      </c>
      <c r="D1259" t="s">
        <v>2660</v>
      </c>
      <c r="E1259" t="s">
        <v>2240</v>
      </c>
      <c r="F1259" t="s">
        <v>2241</v>
      </c>
      <c r="G1259" t="s">
        <v>29</v>
      </c>
      <c r="H1259" t="s">
        <v>45</v>
      </c>
      <c r="I1259" t="s">
        <v>2438</v>
      </c>
      <c r="K1259" t="s">
        <v>2661</v>
      </c>
      <c r="L1259" t="s">
        <v>2660</v>
      </c>
      <c r="M1259" s="27" t="s">
        <v>66</v>
      </c>
      <c r="N1259" s="53" t="s">
        <v>23</v>
      </c>
      <c r="O1259">
        <v>663289.21380200004</v>
      </c>
      <c r="P1259" s="9">
        <v>703418.21123700007</v>
      </c>
      <c r="Q1259" s="61">
        <f t="shared" si="20"/>
        <v>1.9000000000000001E-5</v>
      </c>
    </row>
    <row r="1260" spans="1:17" outlineLevel="3">
      <c r="A1260">
        <v>1259</v>
      </c>
      <c r="B1260">
        <v>4</v>
      </c>
      <c r="C1260" t="s">
        <v>2662</v>
      </c>
      <c r="D1260" t="s">
        <v>2662</v>
      </c>
      <c r="E1260" t="s">
        <v>2240</v>
      </c>
      <c r="F1260" t="s">
        <v>2241</v>
      </c>
      <c r="G1260" t="s">
        <v>29</v>
      </c>
      <c r="H1260" t="s">
        <v>45</v>
      </c>
      <c r="I1260" t="s">
        <v>2438</v>
      </c>
      <c r="K1260" t="s">
        <v>2663</v>
      </c>
      <c r="L1260" t="s">
        <v>2662</v>
      </c>
      <c r="M1260" s="27" t="s">
        <v>2664</v>
      </c>
      <c r="N1260" s="53" t="s">
        <v>23</v>
      </c>
      <c r="O1260">
        <v>412477.56369400001</v>
      </c>
      <c r="P1260" s="9">
        <v>668938.37626299995</v>
      </c>
      <c r="Q1260" s="61">
        <f t="shared" si="20"/>
        <v>1.8E-5</v>
      </c>
    </row>
    <row r="1261" spans="1:17" outlineLevel="3">
      <c r="A1261">
        <v>1260</v>
      </c>
      <c r="B1261">
        <v>4</v>
      </c>
      <c r="C1261" t="s">
        <v>2665</v>
      </c>
      <c r="D1261" t="s">
        <v>2665</v>
      </c>
      <c r="E1261" t="s">
        <v>2240</v>
      </c>
      <c r="F1261" t="s">
        <v>2241</v>
      </c>
      <c r="G1261" t="s">
        <v>29</v>
      </c>
      <c r="H1261" t="s">
        <v>45</v>
      </c>
      <c r="I1261" t="s">
        <v>2438</v>
      </c>
      <c r="K1261" t="s">
        <v>2666</v>
      </c>
      <c r="L1261" t="s">
        <v>2665</v>
      </c>
      <c r="M1261" s="27" t="s">
        <v>99</v>
      </c>
      <c r="N1261" s="53" t="s">
        <v>23</v>
      </c>
      <c r="O1261">
        <v>409797.58870800002</v>
      </c>
      <c r="P1261" s="9">
        <v>655307.32410299999</v>
      </c>
      <c r="Q1261" s="61">
        <f t="shared" si="20"/>
        <v>1.8E-5</v>
      </c>
    </row>
    <row r="1262" spans="1:17" outlineLevel="3">
      <c r="A1262">
        <v>1261</v>
      </c>
      <c r="B1262">
        <v>4</v>
      </c>
      <c r="C1262" t="s">
        <v>2667</v>
      </c>
      <c r="D1262" t="s">
        <v>2667</v>
      </c>
      <c r="E1262" t="s">
        <v>2240</v>
      </c>
      <c r="F1262" t="s">
        <v>2241</v>
      </c>
      <c r="G1262" t="s">
        <v>29</v>
      </c>
      <c r="H1262" t="s">
        <v>45</v>
      </c>
      <c r="I1262" t="s">
        <v>2438</v>
      </c>
      <c r="K1262" t="s">
        <v>2668</v>
      </c>
      <c r="L1262" t="s">
        <v>2667</v>
      </c>
      <c r="M1262" s="27" t="s">
        <v>2654</v>
      </c>
      <c r="N1262" s="53" t="s">
        <v>23</v>
      </c>
      <c r="O1262">
        <v>105561.50833300001</v>
      </c>
      <c r="P1262" s="9">
        <v>540544.38213799999</v>
      </c>
      <c r="Q1262" s="61">
        <f t="shared" si="20"/>
        <v>1.5E-5</v>
      </c>
    </row>
    <row r="1263" spans="1:17" outlineLevel="3">
      <c r="A1263">
        <v>1262</v>
      </c>
      <c r="B1263">
        <v>4</v>
      </c>
      <c r="C1263" t="s">
        <v>2669</v>
      </c>
      <c r="D1263" t="s">
        <v>2669</v>
      </c>
      <c r="E1263" t="s">
        <v>2240</v>
      </c>
      <c r="F1263" t="s">
        <v>2241</v>
      </c>
      <c r="G1263" t="s">
        <v>29</v>
      </c>
      <c r="H1263" t="s">
        <v>45</v>
      </c>
      <c r="I1263" t="s">
        <v>2438</v>
      </c>
      <c r="K1263" t="s">
        <v>2670</v>
      </c>
      <c r="L1263" t="s">
        <v>2669</v>
      </c>
      <c r="M1263" s="27" t="s">
        <v>69</v>
      </c>
      <c r="N1263" s="53" t="s">
        <v>23</v>
      </c>
      <c r="O1263">
        <v>364141.06888400001</v>
      </c>
      <c r="P1263" s="9">
        <v>582096.61324199999</v>
      </c>
      <c r="Q1263" s="61">
        <f t="shared" si="20"/>
        <v>1.5999999999999999E-5</v>
      </c>
    </row>
    <row r="1264" spans="1:17" outlineLevel="3">
      <c r="A1264">
        <v>1263</v>
      </c>
      <c r="B1264">
        <v>4</v>
      </c>
      <c r="C1264" t="s">
        <v>2671</v>
      </c>
      <c r="D1264" t="s">
        <v>2671</v>
      </c>
      <c r="E1264" t="s">
        <v>2240</v>
      </c>
      <c r="F1264" t="s">
        <v>2241</v>
      </c>
      <c r="G1264" t="s">
        <v>29</v>
      </c>
      <c r="H1264" t="s">
        <v>45</v>
      </c>
      <c r="I1264" t="s">
        <v>2438</v>
      </c>
      <c r="K1264" t="s">
        <v>2672</v>
      </c>
      <c r="L1264" t="s">
        <v>2671</v>
      </c>
      <c r="M1264" s="27" t="s">
        <v>105</v>
      </c>
      <c r="N1264" s="53" t="s">
        <v>23</v>
      </c>
      <c r="O1264">
        <v>401460.89208199998</v>
      </c>
      <c r="P1264" s="9">
        <v>562527.00198500045</v>
      </c>
      <c r="Q1264" s="61">
        <f t="shared" si="20"/>
        <v>1.5E-5</v>
      </c>
    </row>
    <row r="1265" spans="1:17" outlineLevel="3">
      <c r="A1265">
        <v>1264</v>
      </c>
      <c r="B1265">
        <v>4</v>
      </c>
      <c r="C1265" t="s">
        <v>2673</v>
      </c>
      <c r="D1265" t="s">
        <v>2673</v>
      </c>
      <c r="E1265" t="s">
        <v>2240</v>
      </c>
      <c r="F1265" t="s">
        <v>2241</v>
      </c>
      <c r="G1265" t="s">
        <v>29</v>
      </c>
      <c r="H1265" t="s">
        <v>45</v>
      </c>
      <c r="I1265" t="s">
        <v>2438</v>
      </c>
      <c r="K1265" t="s">
        <v>2674</v>
      </c>
      <c r="L1265" t="s">
        <v>2673</v>
      </c>
      <c r="M1265" s="27" t="s">
        <v>362</v>
      </c>
      <c r="N1265" s="53" t="s">
        <v>23</v>
      </c>
      <c r="O1265">
        <v>521272.46792099997</v>
      </c>
      <c r="P1265" s="9">
        <v>529925.59088800009</v>
      </c>
      <c r="Q1265" s="61">
        <f t="shared" si="20"/>
        <v>1.4E-5</v>
      </c>
    </row>
    <row r="1266" spans="1:17" outlineLevel="3">
      <c r="A1266">
        <v>1265</v>
      </c>
      <c r="B1266">
        <v>4</v>
      </c>
      <c r="C1266" t="s">
        <v>2675</v>
      </c>
      <c r="D1266" t="s">
        <v>2675</v>
      </c>
      <c r="E1266" t="s">
        <v>2240</v>
      </c>
      <c r="F1266" t="s">
        <v>2241</v>
      </c>
      <c r="G1266" t="s">
        <v>29</v>
      </c>
      <c r="H1266" t="s">
        <v>45</v>
      </c>
      <c r="I1266" t="s">
        <v>2438</v>
      </c>
      <c r="K1266" t="s">
        <v>2676</v>
      </c>
      <c r="L1266" t="s">
        <v>2675</v>
      </c>
      <c r="M1266" s="27" t="s">
        <v>2677</v>
      </c>
      <c r="N1266" s="53" t="s">
        <v>23</v>
      </c>
      <c r="O1266">
        <v>345761.65712400002</v>
      </c>
      <c r="P1266" s="9">
        <v>483720.55831599998</v>
      </c>
      <c r="Q1266" s="61">
        <f t="shared" si="20"/>
        <v>1.2999999999999999E-5</v>
      </c>
    </row>
    <row r="1267" spans="1:17" outlineLevel="3">
      <c r="A1267">
        <v>1266</v>
      </c>
      <c r="B1267">
        <v>4</v>
      </c>
      <c r="C1267" t="s">
        <v>2678</v>
      </c>
      <c r="D1267" t="s">
        <v>2678</v>
      </c>
      <c r="E1267" t="s">
        <v>2240</v>
      </c>
      <c r="F1267" t="s">
        <v>2241</v>
      </c>
      <c r="G1267" t="s">
        <v>29</v>
      </c>
      <c r="H1267" t="s">
        <v>45</v>
      </c>
      <c r="I1267" t="s">
        <v>2438</v>
      </c>
      <c r="K1267" t="s">
        <v>2679</v>
      </c>
      <c r="L1267" t="s">
        <v>2678</v>
      </c>
      <c r="M1267" s="27" t="s">
        <v>2589</v>
      </c>
      <c r="N1267" s="53" t="s">
        <v>23</v>
      </c>
      <c r="O1267">
        <v>708227.69672699994</v>
      </c>
      <c r="P1267" s="9">
        <v>441863.25998799998</v>
      </c>
      <c r="Q1267" s="61">
        <f t="shared" si="20"/>
        <v>1.2E-5</v>
      </c>
    </row>
    <row r="1268" spans="1:17" outlineLevel="3">
      <c r="A1268">
        <v>1267</v>
      </c>
      <c r="B1268">
        <v>4</v>
      </c>
      <c r="C1268" t="s">
        <v>2680</v>
      </c>
      <c r="D1268" t="s">
        <v>2680</v>
      </c>
      <c r="E1268" t="s">
        <v>2240</v>
      </c>
      <c r="F1268" t="s">
        <v>2241</v>
      </c>
      <c r="G1268" t="s">
        <v>29</v>
      </c>
      <c r="H1268" t="s">
        <v>45</v>
      </c>
      <c r="I1268" t="s">
        <v>2438</v>
      </c>
      <c r="K1268" t="s">
        <v>2681</v>
      </c>
      <c r="L1268" t="s">
        <v>2680</v>
      </c>
      <c r="M1268" s="27" t="s">
        <v>2664</v>
      </c>
      <c r="N1268" s="53" t="s">
        <v>23</v>
      </c>
      <c r="O1268">
        <v>396734.80203999998</v>
      </c>
      <c r="P1268" s="9">
        <v>409311.29526499996</v>
      </c>
      <c r="Q1268" s="61">
        <f t="shared" si="20"/>
        <v>1.1E-5</v>
      </c>
    </row>
    <row r="1269" spans="1:17" outlineLevel="3">
      <c r="A1269">
        <v>1268</v>
      </c>
      <c r="B1269">
        <v>4</v>
      </c>
      <c r="C1269" t="s">
        <v>2682</v>
      </c>
      <c r="D1269" t="s">
        <v>2682</v>
      </c>
      <c r="E1269" t="s">
        <v>2240</v>
      </c>
      <c r="F1269" t="s">
        <v>2241</v>
      </c>
      <c r="G1269" t="s">
        <v>29</v>
      </c>
      <c r="H1269" t="s">
        <v>45</v>
      </c>
      <c r="I1269" t="s">
        <v>2438</v>
      </c>
      <c r="K1269" t="s">
        <v>2683</v>
      </c>
      <c r="L1269" t="s">
        <v>2682</v>
      </c>
      <c r="M1269" s="27" t="s">
        <v>99</v>
      </c>
      <c r="N1269" s="53" t="s">
        <v>23</v>
      </c>
      <c r="O1269">
        <v>370688.185168</v>
      </c>
      <c r="P1269" s="9">
        <v>347927.93059900007</v>
      </c>
      <c r="Q1269" s="61">
        <f t="shared" si="20"/>
        <v>9.0000000000000002E-6</v>
      </c>
    </row>
    <row r="1270" spans="1:17" outlineLevel="3">
      <c r="A1270">
        <v>1269</v>
      </c>
      <c r="B1270">
        <v>4</v>
      </c>
      <c r="C1270" t="s">
        <v>2684</v>
      </c>
      <c r="D1270" t="s">
        <v>2684</v>
      </c>
      <c r="E1270" t="s">
        <v>2240</v>
      </c>
      <c r="F1270" t="s">
        <v>2241</v>
      </c>
      <c r="G1270" t="s">
        <v>29</v>
      </c>
      <c r="H1270" t="s">
        <v>45</v>
      </c>
      <c r="I1270" t="s">
        <v>2438</v>
      </c>
      <c r="K1270" t="s">
        <v>2685</v>
      </c>
      <c r="L1270" t="s">
        <v>2684</v>
      </c>
      <c r="M1270" s="27" t="s">
        <v>2331</v>
      </c>
      <c r="N1270" s="53" t="s">
        <v>23</v>
      </c>
      <c r="O1270">
        <v>289735.48716399999</v>
      </c>
      <c r="P1270" s="9">
        <v>348320.00266799994</v>
      </c>
      <c r="Q1270" s="61">
        <f t="shared" si="20"/>
        <v>9.0000000000000002E-6</v>
      </c>
    </row>
    <row r="1271" spans="1:17" outlineLevel="3">
      <c r="A1271">
        <v>1270</v>
      </c>
      <c r="B1271">
        <v>4</v>
      </c>
      <c r="C1271" t="s">
        <v>2686</v>
      </c>
      <c r="D1271" t="s">
        <v>2686</v>
      </c>
      <c r="E1271" t="s">
        <v>2240</v>
      </c>
      <c r="F1271" t="s">
        <v>2241</v>
      </c>
      <c r="G1271" t="s">
        <v>29</v>
      </c>
      <c r="H1271" t="s">
        <v>45</v>
      </c>
      <c r="I1271" t="s">
        <v>2438</v>
      </c>
      <c r="K1271" t="s">
        <v>2687</v>
      </c>
      <c r="L1271" t="s">
        <v>2686</v>
      </c>
      <c r="M1271" s="27" t="s">
        <v>2688</v>
      </c>
      <c r="N1271" s="53" t="s">
        <v>23</v>
      </c>
      <c r="O1271">
        <v>201450.365165</v>
      </c>
      <c r="P1271" s="9">
        <v>279472.09159300011</v>
      </c>
      <c r="Q1271" s="61">
        <f t="shared" si="20"/>
        <v>7.9999999999999996E-6</v>
      </c>
    </row>
    <row r="1272" spans="1:17" outlineLevel="3">
      <c r="A1272">
        <v>1271</v>
      </c>
      <c r="B1272">
        <v>4</v>
      </c>
      <c r="C1272" t="s">
        <v>2689</v>
      </c>
      <c r="D1272" t="s">
        <v>2689</v>
      </c>
      <c r="E1272" t="s">
        <v>2240</v>
      </c>
      <c r="F1272" t="s">
        <v>2241</v>
      </c>
      <c r="G1272" t="s">
        <v>29</v>
      </c>
      <c r="H1272" t="s">
        <v>45</v>
      </c>
      <c r="I1272" t="s">
        <v>2438</v>
      </c>
      <c r="K1272" t="s">
        <v>2690</v>
      </c>
      <c r="L1272" t="s">
        <v>2689</v>
      </c>
      <c r="M1272" s="27" t="s">
        <v>2344</v>
      </c>
      <c r="N1272" s="53" t="s">
        <v>23</v>
      </c>
      <c r="O1272">
        <v>147988.71366499999</v>
      </c>
      <c r="P1272" s="9">
        <v>263567.89903699979</v>
      </c>
      <c r="Q1272" s="61">
        <f t="shared" si="20"/>
        <v>6.9999999999999999E-6</v>
      </c>
    </row>
    <row r="1273" spans="1:17" outlineLevel="3">
      <c r="A1273">
        <v>1272</v>
      </c>
      <c r="B1273">
        <v>4</v>
      </c>
      <c r="C1273" t="s">
        <v>2691</v>
      </c>
      <c r="D1273" t="s">
        <v>2691</v>
      </c>
      <c r="E1273" t="s">
        <v>2240</v>
      </c>
      <c r="F1273" t="s">
        <v>2241</v>
      </c>
      <c r="G1273" t="s">
        <v>29</v>
      </c>
      <c r="H1273" t="s">
        <v>45</v>
      </c>
      <c r="I1273" t="s">
        <v>2438</v>
      </c>
      <c r="K1273" t="s">
        <v>2692</v>
      </c>
      <c r="L1273" t="s">
        <v>2691</v>
      </c>
      <c r="M1273" s="27" t="s">
        <v>2351</v>
      </c>
      <c r="N1273" s="53" t="s">
        <v>23</v>
      </c>
      <c r="O1273">
        <v>153001.01856600001</v>
      </c>
      <c r="P1273" s="9">
        <v>219057.37231999999</v>
      </c>
      <c r="Q1273" s="61">
        <f t="shared" si="20"/>
        <v>6.0000000000000002E-6</v>
      </c>
    </row>
    <row r="1274" spans="1:17" outlineLevel="3">
      <c r="A1274">
        <v>1273</v>
      </c>
      <c r="B1274">
        <v>4</v>
      </c>
      <c r="C1274" t="s">
        <v>2693</v>
      </c>
      <c r="D1274" t="s">
        <v>2693</v>
      </c>
      <c r="E1274" t="s">
        <v>2240</v>
      </c>
      <c r="F1274" t="s">
        <v>2241</v>
      </c>
      <c r="G1274" t="s">
        <v>29</v>
      </c>
      <c r="H1274" t="s">
        <v>45</v>
      </c>
      <c r="I1274" t="s">
        <v>2438</v>
      </c>
      <c r="K1274" t="s">
        <v>2694</v>
      </c>
      <c r="L1274" t="s">
        <v>2693</v>
      </c>
      <c r="M1274" s="27" t="s">
        <v>237</v>
      </c>
      <c r="N1274" s="53" t="s">
        <v>23</v>
      </c>
      <c r="O1274">
        <v>107279.725775</v>
      </c>
      <c r="P1274" s="9">
        <v>210171.71076500003</v>
      </c>
      <c r="Q1274" s="61">
        <f t="shared" si="20"/>
        <v>6.0000000000000002E-6</v>
      </c>
    </row>
    <row r="1275" spans="1:17" outlineLevel="3">
      <c r="A1275">
        <v>1274</v>
      </c>
      <c r="B1275">
        <v>4</v>
      </c>
      <c r="C1275" t="s">
        <v>2695</v>
      </c>
      <c r="D1275" t="s">
        <v>2695</v>
      </c>
      <c r="E1275" t="s">
        <v>2240</v>
      </c>
      <c r="F1275" t="s">
        <v>2241</v>
      </c>
      <c r="G1275" t="s">
        <v>29</v>
      </c>
      <c r="H1275" t="s">
        <v>45</v>
      </c>
      <c r="I1275" t="s">
        <v>2438</v>
      </c>
      <c r="K1275" t="s">
        <v>2696</v>
      </c>
      <c r="L1275" t="s">
        <v>2695</v>
      </c>
      <c r="M1275" s="27" t="s">
        <v>2697</v>
      </c>
      <c r="N1275" s="53" t="s">
        <v>23</v>
      </c>
      <c r="O1275">
        <v>207307.828824</v>
      </c>
      <c r="P1275" s="9">
        <v>186473.39202699999</v>
      </c>
      <c r="Q1275" s="61">
        <f t="shared" si="20"/>
        <v>5.0000000000000004E-6</v>
      </c>
    </row>
    <row r="1276" spans="1:17" outlineLevel="3">
      <c r="A1276">
        <v>1275</v>
      </c>
      <c r="B1276">
        <v>4</v>
      </c>
      <c r="C1276" t="s">
        <v>2698</v>
      </c>
      <c r="D1276" t="s">
        <v>2698</v>
      </c>
      <c r="E1276" t="s">
        <v>2240</v>
      </c>
      <c r="F1276" t="s">
        <v>2241</v>
      </c>
      <c r="G1276" t="s">
        <v>29</v>
      </c>
      <c r="H1276" t="s">
        <v>45</v>
      </c>
      <c r="I1276" t="s">
        <v>2438</v>
      </c>
      <c r="K1276" t="s">
        <v>2699</v>
      </c>
      <c r="L1276" t="s">
        <v>2698</v>
      </c>
      <c r="M1276" s="27" t="s">
        <v>2421</v>
      </c>
      <c r="N1276" s="53" t="s">
        <v>23</v>
      </c>
      <c r="O1276">
        <v>102014.68877199999</v>
      </c>
      <c r="P1276" s="9">
        <v>171935.556457</v>
      </c>
      <c r="Q1276" s="61">
        <f t="shared" si="20"/>
        <v>5.0000000000000004E-6</v>
      </c>
    </row>
    <row r="1277" spans="1:17" outlineLevel="3">
      <c r="A1277">
        <v>1276</v>
      </c>
      <c r="B1277">
        <v>4</v>
      </c>
      <c r="C1277" t="s">
        <v>2700</v>
      </c>
      <c r="D1277" t="s">
        <v>2700</v>
      </c>
      <c r="E1277" t="s">
        <v>2240</v>
      </c>
      <c r="F1277" t="s">
        <v>2241</v>
      </c>
      <c r="G1277" t="s">
        <v>29</v>
      </c>
      <c r="H1277" t="s">
        <v>45</v>
      </c>
      <c r="I1277" t="s">
        <v>2438</v>
      </c>
      <c r="K1277" t="s">
        <v>2701</v>
      </c>
      <c r="L1277" t="s">
        <v>2700</v>
      </c>
      <c r="M1277" s="27" t="s">
        <v>2571</v>
      </c>
      <c r="N1277" s="53" t="s">
        <v>23</v>
      </c>
      <c r="O1277">
        <v>98772.018316999995</v>
      </c>
      <c r="P1277" s="9">
        <v>168021.08035900001</v>
      </c>
      <c r="Q1277" s="61">
        <f t="shared" si="20"/>
        <v>5.0000000000000004E-6</v>
      </c>
    </row>
    <row r="1278" spans="1:17" outlineLevel="3">
      <c r="A1278">
        <v>1277</v>
      </c>
      <c r="B1278">
        <v>4</v>
      </c>
      <c r="C1278" t="s">
        <v>2702</v>
      </c>
      <c r="D1278" t="s">
        <v>2702</v>
      </c>
      <c r="E1278" t="s">
        <v>2240</v>
      </c>
      <c r="F1278" t="s">
        <v>2241</v>
      </c>
      <c r="G1278" t="s">
        <v>29</v>
      </c>
      <c r="H1278" t="s">
        <v>45</v>
      </c>
      <c r="I1278" t="s">
        <v>2438</v>
      </c>
      <c r="K1278" t="s">
        <v>2703</v>
      </c>
      <c r="L1278" t="s">
        <v>2702</v>
      </c>
      <c r="M1278" s="27" t="s">
        <v>2704</v>
      </c>
      <c r="N1278" s="53" t="s">
        <v>23</v>
      </c>
      <c r="O1278">
        <v>86693.322167999999</v>
      </c>
      <c r="P1278" s="9">
        <v>155591.19278699998</v>
      </c>
      <c r="Q1278" s="61">
        <f t="shared" si="20"/>
        <v>3.9999999999999998E-6</v>
      </c>
    </row>
    <row r="1279" spans="1:17" outlineLevel="3">
      <c r="A1279">
        <v>1278</v>
      </c>
      <c r="B1279">
        <v>4</v>
      </c>
      <c r="C1279" t="s">
        <v>2705</v>
      </c>
      <c r="D1279" t="s">
        <v>2705</v>
      </c>
      <c r="E1279" t="s">
        <v>2240</v>
      </c>
      <c r="F1279" t="s">
        <v>2241</v>
      </c>
      <c r="G1279" t="s">
        <v>29</v>
      </c>
      <c r="H1279" t="s">
        <v>45</v>
      </c>
      <c r="I1279" t="s">
        <v>2438</v>
      </c>
      <c r="K1279" t="s">
        <v>2706</v>
      </c>
      <c r="L1279" t="s">
        <v>2705</v>
      </c>
      <c r="M1279" s="27" t="s">
        <v>2475</v>
      </c>
      <c r="N1279" s="53" t="s">
        <v>23</v>
      </c>
      <c r="O1279">
        <v>90093.671023999996</v>
      </c>
      <c r="P1279" s="9">
        <v>133626.03192600003</v>
      </c>
      <c r="Q1279" s="61">
        <f t="shared" si="20"/>
        <v>3.9999999999999998E-6</v>
      </c>
    </row>
    <row r="1280" spans="1:17" outlineLevel="3">
      <c r="A1280">
        <v>1279</v>
      </c>
      <c r="B1280">
        <v>4</v>
      </c>
      <c r="C1280" t="s">
        <v>2707</v>
      </c>
      <c r="D1280" t="s">
        <v>2707</v>
      </c>
      <c r="E1280" t="s">
        <v>2240</v>
      </c>
      <c r="F1280" t="s">
        <v>2241</v>
      </c>
      <c r="G1280" t="s">
        <v>29</v>
      </c>
      <c r="H1280" t="s">
        <v>45</v>
      </c>
      <c r="I1280" t="s">
        <v>2438</v>
      </c>
      <c r="K1280" t="s">
        <v>2708</v>
      </c>
      <c r="L1280" t="s">
        <v>2707</v>
      </c>
      <c r="M1280" s="27" t="s">
        <v>60</v>
      </c>
      <c r="N1280" s="53" t="s">
        <v>23</v>
      </c>
      <c r="O1280">
        <v>120319.168619</v>
      </c>
      <c r="P1280" s="9">
        <v>141924.64109000002</v>
      </c>
      <c r="Q1280" s="61">
        <f t="shared" si="20"/>
        <v>3.9999999999999998E-6</v>
      </c>
    </row>
    <row r="1281" spans="1:17" outlineLevel="3">
      <c r="A1281">
        <v>1280</v>
      </c>
      <c r="B1281">
        <v>4</v>
      </c>
      <c r="C1281" t="s">
        <v>2709</v>
      </c>
      <c r="D1281" t="s">
        <v>2709</v>
      </c>
      <c r="E1281" t="s">
        <v>2240</v>
      </c>
      <c r="F1281" t="s">
        <v>2241</v>
      </c>
      <c r="G1281" t="s">
        <v>29</v>
      </c>
      <c r="H1281" t="s">
        <v>45</v>
      </c>
      <c r="I1281" t="s">
        <v>2438</v>
      </c>
      <c r="K1281" t="s">
        <v>2710</v>
      </c>
      <c r="L1281" t="s">
        <v>2709</v>
      </c>
      <c r="M1281" s="27" t="s">
        <v>2421</v>
      </c>
      <c r="N1281" s="53" t="s">
        <v>23</v>
      </c>
      <c r="O1281">
        <v>51067.165681999999</v>
      </c>
      <c r="P1281" s="9">
        <v>91338.732539000004</v>
      </c>
      <c r="Q1281" s="61">
        <f t="shared" si="20"/>
        <v>1.9999999999999999E-6</v>
      </c>
    </row>
    <row r="1282" spans="1:17" outlineLevel="3">
      <c r="A1282">
        <v>1281</v>
      </c>
      <c r="B1282">
        <v>4</v>
      </c>
      <c r="C1282" t="s">
        <v>2711</v>
      </c>
      <c r="D1282" t="s">
        <v>2711</v>
      </c>
      <c r="E1282" t="s">
        <v>2240</v>
      </c>
      <c r="F1282" t="s">
        <v>2241</v>
      </c>
      <c r="G1282" t="s">
        <v>29</v>
      </c>
      <c r="H1282" t="s">
        <v>45</v>
      </c>
      <c r="I1282" t="s">
        <v>2438</v>
      </c>
      <c r="K1282" t="s">
        <v>2712</v>
      </c>
      <c r="L1282" t="s">
        <v>2711</v>
      </c>
      <c r="M1282" s="27" t="s">
        <v>60</v>
      </c>
      <c r="N1282" s="53" t="s">
        <v>23</v>
      </c>
      <c r="O1282">
        <v>67802.662314999994</v>
      </c>
      <c r="P1282" s="9">
        <v>91991.736713999999</v>
      </c>
      <c r="Q1282" s="61">
        <f t="shared" si="20"/>
        <v>1.9999999999999999E-6</v>
      </c>
    </row>
    <row r="1283" spans="1:17" outlineLevel="3">
      <c r="A1283">
        <v>1282</v>
      </c>
      <c r="B1283">
        <v>4</v>
      </c>
      <c r="C1283" t="s">
        <v>2713</v>
      </c>
      <c r="D1283" t="s">
        <v>2713</v>
      </c>
      <c r="E1283" t="s">
        <v>2240</v>
      </c>
      <c r="F1283" t="s">
        <v>2241</v>
      </c>
      <c r="G1283" t="s">
        <v>29</v>
      </c>
      <c r="H1283" t="s">
        <v>45</v>
      </c>
      <c r="I1283" t="s">
        <v>2438</v>
      </c>
      <c r="K1283" t="s">
        <v>2714</v>
      </c>
      <c r="L1283" t="s">
        <v>2713</v>
      </c>
      <c r="M1283" s="27" t="s">
        <v>2715</v>
      </c>
      <c r="N1283" s="53" t="s">
        <v>23</v>
      </c>
      <c r="O1283">
        <v>45491.695465999997</v>
      </c>
      <c r="P1283" s="9">
        <v>80825.004350999996</v>
      </c>
      <c r="Q1283" s="61">
        <f t="shared" si="20"/>
        <v>1.9999999999999999E-6</v>
      </c>
    </row>
    <row r="1284" spans="1:17" outlineLevel="3">
      <c r="A1284">
        <v>1283</v>
      </c>
      <c r="B1284">
        <v>4</v>
      </c>
      <c r="C1284" t="s">
        <v>2716</v>
      </c>
      <c r="D1284" t="s">
        <v>2716</v>
      </c>
      <c r="E1284" t="s">
        <v>2240</v>
      </c>
      <c r="F1284" t="s">
        <v>2241</v>
      </c>
      <c r="G1284" t="s">
        <v>29</v>
      </c>
      <c r="H1284" t="s">
        <v>45</v>
      </c>
      <c r="I1284" t="s">
        <v>2438</v>
      </c>
      <c r="K1284" t="s">
        <v>2717</v>
      </c>
      <c r="L1284" t="s">
        <v>2716</v>
      </c>
      <c r="M1284" s="27" t="s">
        <v>102</v>
      </c>
      <c r="N1284" s="53" t="s">
        <v>23</v>
      </c>
      <c r="O1284">
        <v>64638.727578999999</v>
      </c>
      <c r="P1284" s="9">
        <v>81367.230276000002</v>
      </c>
      <c r="Q1284" s="61">
        <f t="shared" ref="Q1284:Q1347" si="21">ROUND(P1284/$P$2,6)</f>
        <v>1.9999999999999999E-6</v>
      </c>
    </row>
    <row r="1285" spans="1:17" outlineLevel="3">
      <c r="A1285">
        <v>1284</v>
      </c>
      <c r="B1285">
        <v>4</v>
      </c>
      <c r="C1285" t="s">
        <v>2718</v>
      </c>
      <c r="D1285" t="s">
        <v>2718</v>
      </c>
      <c r="E1285" t="s">
        <v>2240</v>
      </c>
      <c r="F1285" t="s">
        <v>2241</v>
      </c>
      <c r="G1285" t="s">
        <v>29</v>
      </c>
      <c r="H1285" t="s">
        <v>45</v>
      </c>
      <c r="I1285" t="s">
        <v>2438</v>
      </c>
      <c r="K1285" t="s">
        <v>2719</v>
      </c>
      <c r="L1285" t="s">
        <v>2718</v>
      </c>
      <c r="M1285" s="27" t="s">
        <v>2380</v>
      </c>
      <c r="N1285" s="53" t="s">
        <v>23</v>
      </c>
      <c r="O1285">
        <v>63398.670988999998</v>
      </c>
      <c r="P1285" s="9">
        <v>76636.313490999994</v>
      </c>
      <c r="Q1285" s="61">
        <f t="shared" si="21"/>
        <v>1.9999999999999999E-6</v>
      </c>
    </row>
    <row r="1286" spans="1:17" outlineLevel="3">
      <c r="A1286">
        <v>1285</v>
      </c>
      <c r="B1286">
        <v>4</v>
      </c>
      <c r="C1286" t="s">
        <v>2720</v>
      </c>
      <c r="D1286" t="s">
        <v>2720</v>
      </c>
      <c r="E1286" t="s">
        <v>2240</v>
      </c>
      <c r="F1286" t="s">
        <v>2241</v>
      </c>
      <c r="G1286" t="s">
        <v>29</v>
      </c>
      <c r="H1286" t="s">
        <v>45</v>
      </c>
      <c r="I1286" t="s">
        <v>2438</v>
      </c>
      <c r="K1286" t="s">
        <v>2721</v>
      </c>
      <c r="L1286" t="s">
        <v>2720</v>
      </c>
      <c r="M1286" s="27" t="s">
        <v>2436</v>
      </c>
      <c r="N1286" s="53" t="s">
        <v>23</v>
      </c>
      <c r="O1286">
        <v>41966.627363</v>
      </c>
      <c r="P1286" s="9">
        <v>69488.341587000003</v>
      </c>
      <c r="Q1286" s="61">
        <f t="shared" si="21"/>
        <v>1.9999999999999999E-6</v>
      </c>
    </row>
    <row r="1287" spans="1:17" outlineLevel="3">
      <c r="A1287">
        <v>1286</v>
      </c>
      <c r="B1287">
        <v>4</v>
      </c>
      <c r="C1287" t="s">
        <v>2722</v>
      </c>
      <c r="D1287" t="s">
        <v>2722</v>
      </c>
      <c r="E1287" t="s">
        <v>2240</v>
      </c>
      <c r="F1287" t="s">
        <v>2241</v>
      </c>
      <c r="G1287" t="s">
        <v>29</v>
      </c>
      <c r="H1287" t="s">
        <v>45</v>
      </c>
      <c r="I1287" t="s">
        <v>2438</v>
      </c>
      <c r="K1287" t="s">
        <v>2723</v>
      </c>
      <c r="L1287" t="s">
        <v>2722</v>
      </c>
      <c r="M1287" s="27" t="s">
        <v>69</v>
      </c>
      <c r="N1287" s="53" t="s">
        <v>23</v>
      </c>
      <c r="O1287">
        <v>18540.620373000002</v>
      </c>
      <c r="P1287" s="9">
        <v>56861.023482000004</v>
      </c>
      <c r="Q1287" s="61">
        <f t="shared" si="21"/>
        <v>1.9999999999999999E-6</v>
      </c>
    </row>
    <row r="1288" spans="1:17" outlineLevel="3">
      <c r="A1288">
        <v>1287</v>
      </c>
      <c r="B1288">
        <v>4</v>
      </c>
      <c r="C1288" t="s">
        <v>2724</v>
      </c>
      <c r="D1288" t="s">
        <v>2724</v>
      </c>
      <c r="E1288" t="s">
        <v>2240</v>
      </c>
      <c r="F1288" t="s">
        <v>2241</v>
      </c>
      <c r="G1288" t="s">
        <v>29</v>
      </c>
      <c r="H1288" t="s">
        <v>45</v>
      </c>
      <c r="I1288" t="s">
        <v>2438</v>
      </c>
      <c r="K1288" t="s">
        <v>2725</v>
      </c>
      <c r="L1288" t="s">
        <v>2724</v>
      </c>
      <c r="M1288" s="27" t="s">
        <v>102</v>
      </c>
      <c r="N1288" s="53" t="s">
        <v>23</v>
      </c>
      <c r="O1288">
        <v>40050.303548000004</v>
      </c>
      <c r="P1288" s="9">
        <v>54180.050640000001</v>
      </c>
      <c r="Q1288" s="61">
        <f t="shared" si="21"/>
        <v>9.9999999999999995E-7</v>
      </c>
    </row>
    <row r="1289" spans="1:17" outlineLevel="3">
      <c r="A1289">
        <v>1288</v>
      </c>
      <c r="B1289">
        <v>4</v>
      </c>
      <c r="C1289" t="s">
        <v>2726</v>
      </c>
      <c r="D1289" t="s">
        <v>2726</v>
      </c>
      <c r="E1289" t="s">
        <v>2240</v>
      </c>
      <c r="F1289" t="s">
        <v>2241</v>
      </c>
      <c r="G1289" t="s">
        <v>29</v>
      </c>
      <c r="H1289" t="s">
        <v>45</v>
      </c>
      <c r="I1289" t="s">
        <v>2438</v>
      </c>
      <c r="K1289" t="s">
        <v>2727</v>
      </c>
      <c r="L1289" t="s">
        <v>2726</v>
      </c>
      <c r="M1289" s="27" t="s">
        <v>2728</v>
      </c>
      <c r="N1289" s="53" t="s">
        <v>23</v>
      </c>
      <c r="O1289">
        <v>34052.149059000003</v>
      </c>
      <c r="P1289" s="9">
        <v>57112.264401</v>
      </c>
      <c r="Q1289" s="61">
        <f t="shared" si="21"/>
        <v>1.9999999999999999E-6</v>
      </c>
    </row>
    <row r="1290" spans="1:17" outlineLevel="3">
      <c r="A1290">
        <v>1289</v>
      </c>
      <c r="B1290">
        <v>4</v>
      </c>
      <c r="C1290" t="s">
        <v>2729</v>
      </c>
      <c r="D1290" t="s">
        <v>2729</v>
      </c>
      <c r="E1290" t="s">
        <v>2240</v>
      </c>
      <c r="F1290" t="s">
        <v>2241</v>
      </c>
      <c r="G1290" t="s">
        <v>29</v>
      </c>
      <c r="H1290" t="s">
        <v>45</v>
      </c>
      <c r="I1290" t="s">
        <v>2438</v>
      </c>
      <c r="K1290" t="s">
        <v>2730</v>
      </c>
      <c r="L1290" t="s">
        <v>2729</v>
      </c>
      <c r="M1290" s="27" t="s">
        <v>111</v>
      </c>
      <c r="N1290" s="53" t="s">
        <v>23</v>
      </c>
      <c r="O1290">
        <v>32333.003812999999</v>
      </c>
      <c r="P1290" s="9">
        <v>44981.674903999992</v>
      </c>
      <c r="Q1290" s="61">
        <f t="shared" si="21"/>
        <v>9.9999999999999995E-7</v>
      </c>
    </row>
    <row r="1291" spans="1:17" outlineLevel="3">
      <c r="A1291">
        <v>1290</v>
      </c>
      <c r="B1291">
        <v>4</v>
      </c>
      <c r="C1291" t="s">
        <v>2731</v>
      </c>
      <c r="D1291" t="s">
        <v>2731</v>
      </c>
      <c r="E1291" t="s">
        <v>2240</v>
      </c>
      <c r="F1291" t="s">
        <v>2241</v>
      </c>
      <c r="G1291" t="s">
        <v>29</v>
      </c>
      <c r="H1291" t="s">
        <v>45</v>
      </c>
      <c r="I1291" t="s">
        <v>2438</v>
      </c>
      <c r="K1291" t="s">
        <v>2732</v>
      </c>
      <c r="L1291" t="s">
        <v>2731</v>
      </c>
      <c r="M1291" s="27" t="s">
        <v>2421</v>
      </c>
      <c r="N1291" s="53" t="s">
        <v>23</v>
      </c>
      <c r="O1291">
        <v>36978.829999000001</v>
      </c>
      <c r="P1291" s="9">
        <v>40951.465705999995</v>
      </c>
      <c r="Q1291" s="61">
        <f t="shared" si="21"/>
        <v>9.9999999999999995E-7</v>
      </c>
    </row>
    <row r="1292" spans="1:17" outlineLevel="3">
      <c r="A1292">
        <v>1291</v>
      </c>
      <c r="B1292">
        <v>4</v>
      </c>
      <c r="C1292" t="s">
        <v>2733</v>
      </c>
      <c r="D1292" t="s">
        <v>2733</v>
      </c>
      <c r="E1292" t="s">
        <v>2240</v>
      </c>
      <c r="F1292" t="s">
        <v>2241</v>
      </c>
      <c r="G1292" t="s">
        <v>29</v>
      </c>
      <c r="H1292" t="s">
        <v>45</v>
      </c>
      <c r="I1292" t="s">
        <v>2438</v>
      </c>
      <c r="K1292" t="s">
        <v>2734</v>
      </c>
      <c r="L1292" t="s">
        <v>2733</v>
      </c>
      <c r="M1292" s="27" t="s">
        <v>2263</v>
      </c>
      <c r="N1292" s="53" t="s">
        <v>23</v>
      </c>
      <c r="O1292">
        <v>2452.4472999999998</v>
      </c>
      <c r="P1292" s="9">
        <v>37919.740151999998</v>
      </c>
      <c r="Q1292" s="61">
        <f t="shared" si="21"/>
        <v>9.9999999999999995E-7</v>
      </c>
    </row>
    <row r="1293" spans="1:17" outlineLevel="3">
      <c r="A1293">
        <v>1292</v>
      </c>
      <c r="B1293">
        <v>4</v>
      </c>
      <c r="C1293" t="s">
        <v>2735</v>
      </c>
      <c r="D1293" t="s">
        <v>2735</v>
      </c>
      <c r="E1293" t="s">
        <v>2240</v>
      </c>
      <c r="F1293" t="s">
        <v>2241</v>
      </c>
      <c r="G1293" t="s">
        <v>29</v>
      </c>
      <c r="H1293" t="s">
        <v>45</v>
      </c>
      <c r="I1293" t="s">
        <v>2438</v>
      </c>
      <c r="K1293" t="s">
        <v>2736</v>
      </c>
      <c r="L1293" t="s">
        <v>2735</v>
      </c>
      <c r="M1293" s="27" t="s">
        <v>2737</v>
      </c>
      <c r="N1293" s="53" t="s">
        <v>23</v>
      </c>
      <c r="O1293">
        <v>9007.68</v>
      </c>
      <c r="P1293" s="9">
        <v>23950.520352</v>
      </c>
      <c r="Q1293" s="61">
        <f t="shared" si="21"/>
        <v>9.9999999999999995E-7</v>
      </c>
    </row>
    <row r="1294" spans="1:17" outlineLevel="3">
      <c r="A1294">
        <v>1293</v>
      </c>
      <c r="B1294">
        <v>4</v>
      </c>
      <c r="C1294" t="s">
        <v>2738</v>
      </c>
      <c r="D1294" t="s">
        <v>2738</v>
      </c>
      <c r="E1294" t="s">
        <v>2240</v>
      </c>
      <c r="F1294" t="s">
        <v>2241</v>
      </c>
      <c r="G1294" t="s">
        <v>29</v>
      </c>
      <c r="H1294" t="s">
        <v>45</v>
      </c>
      <c r="I1294" t="s">
        <v>2438</v>
      </c>
      <c r="K1294" t="s">
        <v>2739</v>
      </c>
      <c r="L1294" t="s">
        <v>2738</v>
      </c>
      <c r="M1294" s="27" t="s">
        <v>2740</v>
      </c>
      <c r="N1294" s="53" t="s">
        <v>23</v>
      </c>
      <c r="O1294">
        <v>16216.796785</v>
      </c>
      <c r="P1294" s="9">
        <v>23065.150067000002</v>
      </c>
      <c r="Q1294" s="61">
        <f t="shared" si="21"/>
        <v>9.9999999999999995E-7</v>
      </c>
    </row>
    <row r="1295" spans="1:17" outlineLevel="3">
      <c r="A1295">
        <v>1294</v>
      </c>
      <c r="B1295">
        <v>4</v>
      </c>
      <c r="C1295" t="s">
        <v>2741</v>
      </c>
      <c r="D1295" t="s">
        <v>2741</v>
      </c>
      <c r="E1295" t="s">
        <v>2240</v>
      </c>
      <c r="F1295" t="s">
        <v>2241</v>
      </c>
      <c r="G1295" t="s">
        <v>29</v>
      </c>
      <c r="H1295" t="s">
        <v>45</v>
      </c>
      <c r="I1295" t="s">
        <v>2438</v>
      </c>
      <c r="K1295" t="s">
        <v>2742</v>
      </c>
      <c r="L1295" t="s">
        <v>2741</v>
      </c>
      <c r="M1295" s="27" t="s">
        <v>2743</v>
      </c>
      <c r="N1295" s="53" t="s">
        <v>23</v>
      </c>
      <c r="O1295">
        <v>1936115.0576849999</v>
      </c>
      <c r="P1295" s="9">
        <v>20910.042623000001</v>
      </c>
      <c r="Q1295" s="61">
        <f t="shared" si="21"/>
        <v>9.9999999999999995E-7</v>
      </c>
    </row>
    <row r="1296" spans="1:17" outlineLevel="3">
      <c r="A1296">
        <v>1295</v>
      </c>
      <c r="B1296">
        <v>4</v>
      </c>
      <c r="C1296" t="s">
        <v>2744</v>
      </c>
      <c r="D1296" t="s">
        <v>2744</v>
      </c>
      <c r="E1296" t="s">
        <v>2240</v>
      </c>
      <c r="F1296" t="s">
        <v>2241</v>
      </c>
      <c r="G1296" t="s">
        <v>29</v>
      </c>
      <c r="H1296" t="s">
        <v>45</v>
      </c>
      <c r="I1296" t="s">
        <v>2438</v>
      </c>
      <c r="K1296" t="s">
        <v>2745</v>
      </c>
      <c r="L1296" t="s">
        <v>2744</v>
      </c>
      <c r="M1296" s="27" t="s">
        <v>182</v>
      </c>
      <c r="N1296" s="53" t="s">
        <v>23</v>
      </c>
      <c r="O1296">
        <v>7826.7192450000002</v>
      </c>
      <c r="P1296" s="9">
        <v>19732.724559999999</v>
      </c>
      <c r="Q1296" s="61">
        <f t="shared" si="21"/>
        <v>9.9999999999999995E-7</v>
      </c>
    </row>
    <row r="1297" spans="1:17" outlineLevel="3">
      <c r="A1297">
        <v>1296</v>
      </c>
      <c r="B1297">
        <v>4</v>
      </c>
      <c r="C1297" t="s">
        <v>2746</v>
      </c>
      <c r="D1297" t="s">
        <v>2746</v>
      </c>
      <c r="E1297" t="s">
        <v>2240</v>
      </c>
      <c r="F1297" t="s">
        <v>2241</v>
      </c>
      <c r="G1297" t="s">
        <v>29</v>
      </c>
      <c r="H1297" t="s">
        <v>45</v>
      </c>
      <c r="I1297" t="s">
        <v>2438</v>
      </c>
      <c r="K1297" t="s">
        <v>2747</v>
      </c>
      <c r="L1297" t="s">
        <v>2746</v>
      </c>
      <c r="M1297" s="27" t="s">
        <v>2464</v>
      </c>
      <c r="N1297" s="53" t="s">
        <v>23</v>
      </c>
      <c r="O1297">
        <v>2693.5142169999999</v>
      </c>
      <c r="P1297" s="9">
        <v>12452.116223999999</v>
      </c>
      <c r="Q1297" s="61">
        <f t="shared" si="21"/>
        <v>0</v>
      </c>
    </row>
    <row r="1298" spans="1:17" outlineLevel="3">
      <c r="A1298">
        <v>1297</v>
      </c>
      <c r="B1298">
        <v>4</v>
      </c>
      <c r="C1298" t="s">
        <v>2748</v>
      </c>
      <c r="D1298" t="s">
        <v>2748</v>
      </c>
      <c r="E1298" t="s">
        <v>2240</v>
      </c>
      <c r="F1298" t="s">
        <v>2241</v>
      </c>
      <c r="G1298" t="s">
        <v>29</v>
      </c>
      <c r="H1298" t="s">
        <v>45</v>
      </c>
      <c r="I1298" t="s">
        <v>2438</v>
      </c>
      <c r="K1298" t="s">
        <v>2749</v>
      </c>
      <c r="L1298" t="s">
        <v>2748</v>
      </c>
      <c r="M1298" s="27" t="s">
        <v>2750</v>
      </c>
      <c r="N1298" s="53" t="s">
        <v>23</v>
      </c>
      <c r="O1298">
        <v>449298.55329000001</v>
      </c>
      <c r="P1298" s="9">
        <v>9211.069641</v>
      </c>
      <c r="Q1298" s="61">
        <f t="shared" si="21"/>
        <v>0</v>
      </c>
    </row>
    <row r="1299" spans="1:17" outlineLevel="3">
      <c r="A1299">
        <v>1298</v>
      </c>
      <c r="B1299">
        <v>4</v>
      </c>
      <c r="C1299" t="s">
        <v>2751</v>
      </c>
      <c r="D1299" t="s">
        <v>2751</v>
      </c>
      <c r="E1299" t="s">
        <v>2240</v>
      </c>
      <c r="F1299" t="s">
        <v>2241</v>
      </c>
      <c r="G1299" t="s">
        <v>29</v>
      </c>
      <c r="H1299" t="s">
        <v>45</v>
      </c>
      <c r="I1299" t="s">
        <v>2438</v>
      </c>
      <c r="K1299" t="s">
        <v>2752</v>
      </c>
      <c r="L1299" t="s">
        <v>2751</v>
      </c>
      <c r="M1299" s="27" t="s">
        <v>2743</v>
      </c>
      <c r="N1299" s="53" t="s">
        <v>23</v>
      </c>
      <c r="O1299">
        <v>16146.764832000001</v>
      </c>
      <c r="P1299" s="9">
        <v>240.58679600000002</v>
      </c>
      <c r="Q1299" s="61">
        <f t="shared" si="21"/>
        <v>0</v>
      </c>
    </row>
    <row r="1300" spans="1:17" outlineLevel="3">
      <c r="A1300">
        <v>1299</v>
      </c>
      <c r="B1300">
        <v>4</v>
      </c>
      <c r="C1300" t="s">
        <v>2753</v>
      </c>
      <c r="D1300" t="s">
        <v>2753</v>
      </c>
      <c r="E1300" t="s">
        <v>2240</v>
      </c>
      <c r="F1300" t="s">
        <v>2241</v>
      </c>
      <c r="G1300" t="s">
        <v>29</v>
      </c>
      <c r="H1300" t="s">
        <v>45</v>
      </c>
      <c r="I1300" t="s">
        <v>2438</v>
      </c>
      <c r="K1300" t="s">
        <v>2754</v>
      </c>
      <c r="L1300" t="s">
        <v>2753</v>
      </c>
      <c r="M1300" s="27" t="s">
        <v>2600</v>
      </c>
      <c r="N1300" s="53" t="s">
        <v>23</v>
      </c>
      <c r="O1300">
        <v>5923.7930969999998</v>
      </c>
      <c r="P1300" s="9">
        <v>183.637586</v>
      </c>
      <c r="Q1300" s="61">
        <f t="shared" si="21"/>
        <v>0</v>
      </c>
    </row>
    <row r="1301" spans="1:17" outlineLevel="3">
      <c r="A1301">
        <v>1300</v>
      </c>
      <c r="B1301">
        <v>4</v>
      </c>
      <c r="C1301" t="s">
        <v>2755</v>
      </c>
      <c r="D1301" t="s">
        <v>2755</v>
      </c>
      <c r="E1301" t="s">
        <v>2240</v>
      </c>
      <c r="F1301" t="s">
        <v>2241</v>
      </c>
      <c r="G1301" t="s">
        <v>29</v>
      </c>
      <c r="H1301" t="s">
        <v>2756</v>
      </c>
      <c r="I1301" t="s">
        <v>2757</v>
      </c>
      <c r="K1301" t="s">
        <v>2758</v>
      </c>
      <c r="L1301" t="s">
        <v>2755</v>
      </c>
      <c r="N1301" s="53" t="s">
        <v>23</v>
      </c>
      <c r="O1301">
        <v>100413</v>
      </c>
      <c r="P1301" s="9">
        <v>1390720.05</v>
      </c>
      <c r="Q1301" s="61">
        <f t="shared" si="21"/>
        <v>3.8000000000000002E-5</v>
      </c>
    </row>
    <row r="1302" spans="1:17" outlineLevel="3">
      <c r="A1302">
        <v>1301</v>
      </c>
      <c r="B1302">
        <v>4</v>
      </c>
      <c r="C1302" t="s">
        <v>2759</v>
      </c>
      <c r="D1302" t="s">
        <v>2759</v>
      </c>
      <c r="E1302" t="s">
        <v>2240</v>
      </c>
      <c r="F1302" t="s">
        <v>2241</v>
      </c>
      <c r="G1302" t="s">
        <v>29</v>
      </c>
      <c r="H1302" t="s">
        <v>2756</v>
      </c>
      <c r="I1302" t="s">
        <v>2757</v>
      </c>
      <c r="K1302" t="s">
        <v>2760</v>
      </c>
      <c r="L1302" t="s">
        <v>2759</v>
      </c>
      <c r="N1302" s="53" t="s">
        <v>23</v>
      </c>
      <c r="O1302">
        <v>189456</v>
      </c>
      <c r="P1302" s="9">
        <v>430065.12</v>
      </c>
      <c r="Q1302" s="61">
        <f t="shared" si="21"/>
        <v>1.2E-5</v>
      </c>
    </row>
    <row r="1303" spans="1:17" outlineLevel="3">
      <c r="A1303">
        <v>1302</v>
      </c>
      <c r="B1303">
        <v>4</v>
      </c>
      <c r="C1303" t="s">
        <v>2761</v>
      </c>
      <c r="D1303" t="s">
        <v>2761</v>
      </c>
      <c r="E1303" t="s">
        <v>2240</v>
      </c>
      <c r="F1303" t="s">
        <v>2241</v>
      </c>
      <c r="G1303" t="s">
        <v>29</v>
      </c>
      <c r="H1303" t="s">
        <v>2756</v>
      </c>
      <c r="I1303" t="s">
        <v>2757</v>
      </c>
      <c r="K1303" t="s">
        <v>2762</v>
      </c>
      <c r="L1303" t="s">
        <v>2761</v>
      </c>
      <c r="N1303" s="53" t="s">
        <v>23</v>
      </c>
      <c r="O1303">
        <v>291891</v>
      </c>
      <c r="P1303" s="9">
        <v>175134.6</v>
      </c>
      <c r="Q1303" s="61">
        <f t="shared" si="21"/>
        <v>5.0000000000000004E-6</v>
      </c>
    </row>
    <row r="1304" spans="1:17" outlineLevel="3">
      <c r="A1304">
        <v>1303</v>
      </c>
      <c r="B1304">
        <v>4</v>
      </c>
      <c r="C1304" t="s">
        <v>2763</v>
      </c>
      <c r="D1304" t="s">
        <v>2763</v>
      </c>
      <c r="E1304" t="s">
        <v>2240</v>
      </c>
      <c r="F1304" t="s">
        <v>2241</v>
      </c>
      <c r="G1304" t="s">
        <v>29</v>
      </c>
      <c r="H1304" t="s">
        <v>2756</v>
      </c>
      <c r="I1304" t="s">
        <v>2757</v>
      </c>
      <c r="K1304" t="s">
        <v>2764</v>
      </c>
      <c r="L1304" t="s">
        <v>2763</v>
      </c>
      <c r="N1304" s="53" t="s">
        <v>23</v>
      </c>
      <c r="O1304">
        <v>13754253</v>
      </c>
      <c r="P1304" s="9">
        <v>27508.506000000001</v>
      </c>
      <c r="Q1304" s="61">
        <f t="shared" si="21"/>
        <v>9.9999999999999995E-7</v>
      </c>
    </row>
    <row r="1305" spans="1:17" outlineLevel="3">
      <c r="A1305">
        <v>1304</v>
      </c>
      <c r="B1305">
        <v>4</v>
      </c>
      <c r="C1305" t="s">
        <v>2765</v>
      </c>
      <c r="D1305" t="s">
        <v>2765</v>
      </c>
      <c r="E1305" t="s">
        <v>2240</v>
      </c>
      <c r="F1305" t="s">
        <v>2241</v>
      </c>
      <c r="G1305" t="s">
        <v>29</v>
      </c>
      <c r="H1305" t="s">
        <v>2756</v>
      </c>
      <c r="I1305" t="s">
        <v>2757</v>
      </c>
      <c r="K1305" t="s">
        <v>2766</v>
      </c>
      <c r="L1305" t="s">
        <v>2765</v>
      </c>
      <c r="N1305" s="53" t="s">
        <v>23</v>
      </c>
      <c r="O1305">
        <v>3778958</v>
      </c>
      <c r="P1305" s="9">
        <v>26452.705999999998</v>
      </c>
      <c r="Q1305" s="61">
        <f t="shared" si="21"/>
        <v>9.9999999999999995E-7</v>
      </c>
    </row>
    <row r="1306" spans="1:17" outlineLevel="3">
      <c r="A1306">
        <v>1305</v>
      </c>
      <c r="B1306">
        <v>4</v>
      </c>
      <c r="C1306" t="s">
        <v>2767</v>
      </c>
      <c r="D1306" t="s">
        <v>2767</v>
      </c>
      <c r="E1306" t="s">
        <v>2240</v>
      </c>
      <c r="F1306" t="s">
        <v>2241</v>
      </c>
      <c r="G1306" t="s">
        <v>29</v>
      </c>
      <c r="H1306" t="s">
        <v>2756</v>
      </c>
      <c r="I1306" t="s">
        <v>2757</v>
      </c>
      <c r="K1306" t="s">
        <v>2768</v>
      </c>
      <c r="L1306" t="s">
        <v>2767</v>
      </c>
      <c r="N1306" s="53" t="s">
        <v>23</v>
      </c>
      <c r="O1306">
        <v>69538</v>
      </c>
      <c r="P1306" s="9">
        <v>19122.95</v>
      </c>
      <c r="Q1306" s="61">
        <f t="shared" si="21"/>
        <v>9.9999999999999995E-7</v>
      </c>
    </row>
    <row r="1307" spans="1:17" outlineLevel="3">
      <c r="A1307">
        <v>1306</v>
      </c>
      <c r="B1307">
        <v>4</v>
      </c>
      <c r="C1307" t="s">
        <v>2769</v>
      </c>
      <c r="D1307" t="s">
        <v>2769</v>
      </c>
      <c r="E1307" t="s">
        <v>2240</v>
      </c>
      <c r="F1307" t="s">
        <v>2241</v>
      </c>
      <c r="G1307" t="s">
        <v>29</v>
      </c>
      <c r="H1307" t="s">
        <v>2756</v>
      </c>
      <c r="I1307" t="s">
        <v>2757</v>
      </c>
      <c r="K1307" t="s">
        <v>2770</v>
      </c>
      <c r="L1307" t="s">
        <v>2769</v>
      </c>
      <c r="N1307" s="53" t="s">
        <v>23</v>
      </c>
      <c r="O1307">
        <v>848227</v>
      </c>
      <c r="P1307" s="9">
        <v>16964.54</v>
      </c>
      <c r="Q1307" s="61">
        <f t="shared" si="21"/>
        <v>0</v>
      </c>
    </row>
    <row r="1308" spans="1:17" outlineLevel="3">
      <c r="A1308">
        <v>1307</v>
      </c>
      <c r="B1308">
        <v>4</v>
      </c>
      <c r="C1308" t="s">
        <v>2771</v>
      </c>
      <c r="D1308" t="s">
        <v>2771</v>
      </c>
      <c r="E1308" t="s">
        <v>2240</v>
      </c>
      <c r="F1308" t="s">
        <v>2241</v>
      </c>
      <c r="G1308" t="s">
        <v>29</v>
      </c>
      <c r="H1308" t="s">
        <v>2756</v>
      </c>
      <c r="I1308" t="s">
        <v>2757</v>
      </c>
      <c r="K1308" t="s">
        <v>2772</v>
      </c>
      <c r="L1308" t="s">
        <v>2771</v>
      </c>
      <c r="N1308" s="53" t="s">
        <v>23</v>
      </c>
      <c r="O1308">
        <v>570850</v>
      </c>
      <c r="P1308" s="9">
        <v>9133.6</v>
      </c>
      <c r="Q1308" s="61">
        <f t="shared" si="21"/>
        <v>0</v>
      </c>
    </row>
    <row r="1309" spans="1:17" outlineLevel="3">
      <c r="A1309">
        <v>1308</v>
      </c>
      <c r="B1309">
        <v>4</v>
      </c>
      <c r="C1309" t="s">
        <v>2773</v>
      </c>
      <c r="D1309" t="s">
        <v>2773</v>
      </c>
      <c r="E1309" t="s">
        <v>2240</v>
      </c>
      <c r="F1309" t="s">
        <v>2241</v>
      </c>
      <c r="G1309" t="s">
        <v>29</v>
      </c>
      <c r="H1309" t="s">
        <v>2756</v>
      </c>
      <c r="I1309" t="s">
        <v>2757</v>
      </c>
      <c r="K1309" t="s">
        <v>2774</v>
      </c>
      <c r="L1309" t="s">
        <v>2773</v>
      </c>
      <c r="N1309" s="53" t="s">
        <v>23</v>
      </c>
      <c r="O1309">
        <v>670060</v>
      </c>
      <c r="P1309" s="9">
        <v>4355.3900000000003</v>
      </c>
      <c r="Q1309" s="61">
        <f t="shared" si="21"/>
        <v>0</v>
      </c>
    </row>
    <row r="1310" spans="1:17" outlineLevel="3">
      <c r="A1310">
        <v>1309</v>
      </c>
      <c r="B1310">
        <v>4</v>
      </c>
      <c r="C1310" t="s">
        <v>2775</v>
      </c>
      <c r="D1310" t="s">
        <v>2775</v>
      </c>
      <c r="E1310" t="s">
        <v>2240</v>
      </c>
      <c r="F1310" t="s">
        <v>2241</v>
      </c>
      <c r="G1310" t="s">
        <v>29</v>
      </c>
      <c r="H1310" t="s">
        <v>2756</v>
      </c>
      <c r="I1310" t="s">
        <v>2757</v>
      </c>
      <c r="K1310" t="s">
        <v>2776</v>
      </c>
      <c r="L1310" t="s">
        <v>2775</v>
      </c>
      <c r="N1310" s="53" t="s">
        <v>23</v>
      </c>
      <c r="O1310">
        <v>10222</v>
      </c>
      <c r="P1310" s="9">
        <v>3577.7</v>
      </c>
      <c r="Q1310" s="61">
        <f t="shared" si="21"/>
        <v>0</v>
      </c>
    </row>
    <row r="1311" spans="1:17" outlineLevel="3">
      <c r="A1311">
        <v>1310</v>
      </c>
      <c r="B1311">
        <v>4</v>
      </c>
      <c r="C1311" t="s">
        <v>2777</v>
      </c>
      <c r="D1311" t="s">
        <v>2777</v>
      </c>
      <c r="E1311" t="s">
        <v>2240</v>
      </c>
      <c r="F1311" t="s">
        <v>2241</v>
      </c>
      <c r="G1311" t="s">
        <v>29</v>
      </c>
      <c r="H1311" t="s">
        <v>2756</v>
      </c>
      <c r="I1311" t="s">
        <v>2757</v>
      </c>
      <c r="K1311" t="s">
        <v>2778</v>
      </c>
      <c r="L1311" t="s">
        <v>2777</v>
      </c>
      <c r="N1311" s="53" t="s">
        <v>23</v>
      </c>
      <c r="O1311" t="s">
        <v>12416</v>
      </c>
      <c r="P1311" s="9">
        <v>2210.3200000000002</v>
      </c>
      <c r="Q1311" s="61">
        <f t="shared" si="21"/>
        <v>0</v>
      </c>
    </row>
    <row r="1312" spans="1:17" outlineLevel="3">
      <c r="A1312">
        <v>1311</v>
      </c>
      <c r="B1312">
        <v>4</v>
      </c>
      <c r="C1312" t="s">
        <v>2779</v>
      </c>
      <c r="D1312" t="s">
        <v>2779</v>
      </c>
      <c r="E1312" t="s">
        <v>2240</v>
      </c>
      <c r="F1312" t="s">
        <v>2241</v>
      </c>
      <c r="G1312" t="s">
        <v>29</v>
      </c>
      <c r="H1312" t="s">
        <v>2756</v>
      </c>
      <c r="I1312" t="s">
        <v>2757</v>
      </c>
      <c r="K1312" t="s">
        <v>2780</v>
      </c>
      <c r="L1312" t="s">
        <v>2779</v>
      </c>
      <c r="N1312" s="53" t="s">
        <v>23</v>
      </c>
      <c r="O1312">
        <v>1329582</v>
      </c>
      <c r="P1312" s="9">
        <v>1329.5820000000001</v>
      </c>
      <c r="Q1312" s="61">
        <f t="shared" si="21"/>
        <v>0</v>
      </c>
    </row>
    <row r="1313" spans="1:18" outlineLevel="3">
      <c r="A1313">
        <v>1312</v>
      </c>
      <c r="B1313">
        <v>4</v>
      </c>
      <c r="C1313" t="s">
        <v>2781</v>
      </c>
      <c r="D1313" t="s">
        <v>2781</v>
      </c>
      <c r="E1313" t="s">
        <v>2240</v>
      </c>
      <c r="F1313" t="s">
        <v>2241</v>
      </c>
      <c r="G1313" t="s">
        <v>29</v>
      </c>
      <c r="H1313" t="s">
        <v>2756</v>
      </c>
      <c r="I1313" t="s">
        <v>2757</v>
      </c>
      <c r="K1313" t="s">
        <v>2782</v>
      </c>
      <c r="L1313" t="s">
        <v>2781</v>
      </c>
      <c r="N1313" s="53" t="s">
        <v>23</v>
      </c>
      <c r="O1313">
        <v>426666</v>
      </c>
      <c r="P1313" s="9">
        <v>1279.998</v>
      </c>
      <c r="Q1313" s="61">
        <f t="shared" si="21"/>
        <v>0</v>
      </c>
    </row>
    <row r="1314" spans="1:18" outlineLevel="3">
      <c r="A1314">
        <v>1313</v>
      </c>
      <c r="B1314">
        <v>4</v>
      </c>
      <c r="C1314" t="s">
        <v>2783</v>
      </c>
      <c r="D1314" t="s">
        <v>2783</v>
      </c>
      <c r="E1314" t="s">
        <v>2240</v>
      </c>
      <c r="F1314" t="s">
        <v>2241</v>
      </c>
      <c r="G1314" t="s">
        <v>29</v>
      </c>
      <c r="H1314" t="s">
        <v>2756</v>
      </c>
      <c r="I1314" t="s">
        <v>2757</v>
      </c>
      <c r="K1314" t="s">
        <v>2784</v>
      </c>
      <c r="L1314" t="s">
        <v>2783</v>
      </c>
      <c r="N1314" s="53" t="s">
        <v>23</v>
      </c>
      <c r="O1314">
        <v>46945</v>
      </c>
      <c r="P1314" s="9">
        <v>751.12</v>
      </c>
      <c r="Q1314" s="61">
        <f t="shared" si="21"/>
        <v>0</v>
      </c>
    </row>
    <row r="1315" spans="1:18" outlineLevel="3">
      <c r="A1315">
        <v>1314</v>
      </c>
      <c r="B1315">
        <v>4</v>
      </c>
      <c r="C1315" t="s">
        <v>2785</v>
      </c>
      <c r="D1315" t="s">
        <v>2785</v>
      </c>
      <c r="E1315" t="s">
        <v>2240</v>
      </c>
      <c r="F1315" t="s">
        <v>2241</v>
      </c>
      <c r="G1315" t="s">
        <v>29</v>
      </c>
      <c r="H1315" t="s">
        <v>2756</v>
      </c>
      <c r="I1315" t="s">
        <v>2757</v>
      </c>
      <c r="K1315" t="s">
        <v>2786</v>
      </c>
      <c r="L1315" t="s">
        <v>2785</v>
      </c>
      <c r="N1315" s="53" t="s">
        <v>23</v>
      </c>
      <c r="O1315">
        <v>36524</v>
      </c>
      <c r="P1315" s="9">
        <v>511.33600000000001</v>
      </c>
      <c r="Q1315" s="61">
        <f t="shared" si="21"/>
        <v>0</v>
      </c>
    </row>
    <row r="1316" spans="1:18" outlineLevel="3">
      <c r="A1316">
        <v>1315</v>
      </c>
      <c r="B1316">
        <v>4</v>
      </c>
      <c r="C1316" t="s">
        <v>2787</v>
      </c>
      <c r="D1316" t="s">
        <v>2787</v>
      </c>
      <c r="E1316" t="s">
        <v>2240</v>
      </c>
      <c r="F1316" t="s">
        <v>2241</v>
      </c>
      <c r="G1316" t="s">
        <v>29</v>
      </c>
      <c r="H1316" t="s">
        <v>2756</v>
      </c>
      <c r="I1316" t="s">
        <v>2757</v>
      </c>
      <c r="K1316" t="s">
        <v>2788</v>
      </c>
      <c r="L1316" t="s">
        <v>2787</v>
      </c>
      <c r="N1316" s="53" t="s">
        <v>23</v>
      </c>
      <c r="O1316">
        <v>24038</v>
      </c>
      <c r="P1316" s="9">
        <v>240.38</v>
      </c>
      <c r="Q1316" s="61">
        <f t="shared" si="21"/>
        <v>0</v>
      </c>
    </row>
    <row r="1317" spans="1:18" outlineLevel="3">
      <c r="A1317">
        <v>1316</v>
      </c>
      <c r="B1317">
        <v>4</v>
      </c>
      <c r="C1317" t="s">
        <v>2789</v>
      </c>
      <c r="D1317" t="s">
        <v>2789</v>
      </c>
      <c r="E1317" t="s">
        <v>2240</v>
      </c>
      <c r="F1317" t="s">
        <v>2241</v>
      </c>
      <c r="G1317" t="s">
        <v>29</v>
      </c>
      <c r="H1317" t="s">
        <v>2756</v>
      </c>
      <c r="I1317" t="s">
        <v>2757</v>
      </c>
      <c r="K1317" t="s">
        <v>2790</v>
      </c>
      <c r="L1317" t="s">
        <v>2789</v>
      </c>
      <c r="N1317" s="53" t="s">
        <v>23</v>
      </c>
      <c r="O1317">
        <v>22000</v>
      </c>
      <c r="P1317" s="9">
        <v>176</v>
      </c>
      <c r="Q1317" s="61">
        <f t="shared" si="21"/>
        <v>0</v>
      </c>
    </row>
    <row r="1318" spans="1:18" outlineLevel="3">
      <c r="A1318">
        <v>1317</v>
      </c>
      <c r="B1318">
        <v>4</v>
      </c>
      <c r="C1318" t="s">
        <v>2791</v>
      </c>
      <c r="D1318" t="s">
        <v>2791</v>
      </c>
      <c r="E1318" t="s">
        <v>2240</v>
      </c>
      <c r="F1318" t="s">
        <v>2241</v>
      </c>
      <c r="G1318" t="s">
        <v>29</v>
      </c>
      <c r="H1318" t="s">
        <v>2756</v>
      </c>
      <c r="I1318" t="s">
        <v>2757</v>
      </c>
      <c r="K1318" t="s">
        <v>2792</v>
      </c>
      <c r="L1318" t="s">
        <v>2791</v>
      </c>
      <c r="N1318" s="53" t="s">
        <v>23</v>
      </c>
      <c r="O1318">
        <v>4521</v>
      </c>
      <c r="P1318" s="9">
        <v>27.126000000000001</v>
      </c>
      <c r="Q1318" s="61">
        <f t="shared" si="21"/>
        <v>0</v>
      </c>
    </row>
    <row r="1319" spans="1:18" outlineLevel="3">
      <c r="A1319">
        <v>1318</v>
      </c>
      <c r="B1319">
        <v>4</v>
      </c>
      <c r="C1319" t="s">
        <v>2793</v>
      </c>
      <c r="D1319" t="s">
        <v>2793</v>
      </c>
      <c r="E1319" t="s">
        <v>2240</v>
      </c>
      <c r="F1319" t="s">
        <v>2241</v>
      </c>
      <c r="G1319" t="s">
        <v>29</v>
      </c>
      <c r="H1319" t="s">
        <v>2756</v>
      </c>
      <c r="I1319" t="s">
        <v>2757</v>
      </c>
      <c r="K1319" t="s">
        <v>2794</v>
      </c>
      <c r="L1319" t="s">
        <v>2793</v>
      </c>
      <c r="N1319" s="53" t="s">
        <v>23</v>
      </c>
      <c r="O1319">
        <v>2286</v>
      </c>
      <c r="P1319" s="9">
        <v>0</v>
      </c>
      <c r="Q1319" s="61">
        <f t="shared" si="21"/>
        <v>0</v>
      </c>
    </row>
    <row r="1320" spans="1:18" outlineLevel="3">
      <c r="A1320">
        <v>1319</v>
      </c>
      <c r="B1320">
        <v>4</v>
      </c>
      <c r="C1320" t="s">
        <v>2795</v>
      </c>
      <c r="D1320" t="s">
        <v>2795</v>
      </c>
      <c r="E1320" t="s">
        <v>2240</v>
      </c>
      <c r="F1320" t="s">
        <v>2241</v>
      </c>
      <c r="G1320" t="s">
        <v>29</v>
      </c>
      <c r="H1320" t="s">
        <v>2756</v>
      </c>
      <c r="I1320" t="s">
        <v>2757</v>
      </c>
      <c r="K1320" t="s">
        <v>2796</v>
      </c>
      <c r="L1320" t="s">
        <v>2795</v>
      </c>
      <c r="N1320" s="53" t="s">
        <v>23</v>
      </c>
      <c r="O1320">
        <v>100016</v>
      </c>
      <c r="P1320" s="9">
        <v>0</v>
      </c>
      <c r="Q1320" s="61">
        <f t="shared" si="21"/>
        <v>0</v>
      </c>
    </row>
    <row r="1321" spans="1:18" outlineLevel="3">
      <c r="A1321">
        <v>1320</v>
      </c>
      <c r="B1321">
        <v>4</v>
      </c>
      <c r="C1321" t="s">
        <v>2797</v>
      </c>
      <c r="D1321" t="s">
        <v>2797</v>
      </c>
      <c r="E1321" t="s">
        <v>2240</v>
      </c>
      <c r="F1321" t="s">
        <v>2241</v>
      </c>
      <c r="G1321" t="s">
        <v>29</v>
      </c>
      <c r="H1321" t="s">
        <v>2756</v>
      </c>
      <c r="I1321" t="s">
        <v>2757</v>
      </c>
      <c r="K1321" t="s">
        <v>2798</v>
      </c>
      <c r="L1321" t="s">
        <v>2797</v>
      </c>
      <c r="N1321" s="53" t="s">
        <v>23</v>
      </c>
      <c r="O1321">
        <v>1087</v>
      </c>
      <c r="P1321" s="9">
        <v>0</v>
      </c>
      <c r="Q1321" s="61">
        <f t="shared" si="21"/>
        <v>0</v>
      </c>
    </row>
    <row r="1322" spans="1:18" outlineLevel="3">
      <c r="A1322">
        <v>1321</v>
      </c>
      <c r="B1322">
        <v>4</v>
      </c>
      <c r="C1322" t="s">
        <v>2799</v>
      </c>
      <c r="D1322" t="s">
        <v>2799</v>
      </c>
      <c r="E1322" t="s">
        <v>2240</v>
      </c>
      <c r="F1322" t="s">
        <v>2241</v>
      </c>
      <c r="G1322" t="s">
        <v>25</v>
      </c>
      <c r="H1322" t="s">
        <v>45</v>
      </c>
      <c r="I1322" t="s">
        <v>2800</v>
      </c>
      <c r="K1322" t="s">
        <v>2801</v>
      </c>
      <c r="L1322" t="s">
        <v>2799</v>
      </c>
      <c r="M1322" s="27" t="s">
        <v>47</v>
      </c>
      <c r="N1322" s="53" t="s">
        <v>23</v>
      </c>
      <c r="O1322">
        <v>191528313.7094</v>
      </c>
      <c r="P1322" s="9">
        <f>SUBTOTAL(9,P1323)</f>
        <v>163261990.58722603</v>
      </c>
      <c r="Q1322" s="61">
        <f t="shared" si="21"/>
        <v>4.4079999999999996E-3</v>
      </c>
    </row>
    <row r="1323" spans="1:18" hidden="1" outlineLevel="4">
      <c r="A1323" s="10">
        <v>1322</v>
      </c>
      <c r="B1323" s="10">
        <v>5</v>
      </c>
      <c r="C1323" s="10" t="s">
        <v>2799</v>
      </c>
      <c r="D1323" s="10" t="s">
        <v>2802</v>
      </c>
      <c r="E1323" s="10" t="s">
        <v>2240</v>
      </c>
      <c r="F1323" s="10" t="s">
        <v>2241</v>
      </c>
      <c r="G1323" s="10" t="s">
        <v>29</v>
      </c>
      <c r="H1323" s="10" t="s">
        <v>45</v>
      </c>
      <c r="I1323" s="10" t="s">
        <v>2800</v>
      </c>
      <c r="J1323" s="10"/>
      <c r="K1323" s="10" t="s">
        <v>2803</v>
      </c>
      <c r="L1323" s="10" t="s">
        <v>2804</v>
      </c>
      <c r="M1323" s="11" t="s">
        <v>91</v>
      </c>
      <c r="N1323" s="13" t="s">
        <v>23</v>
      </c>
      <c r="O1323" s="10">
        <v>123188704.887366</v>
      </c>
      <c r="P1323" s="23">
        <v>163261990.58722603</v>
      </c>
      <c r="Q1323" s="62">
        <f t="shared" si="21"/>
        <v>4.4079999999999996E-3</v>
      </c>
      <c r="R1323" s="62">
        <f>ROUND(P1323/P1322,6)</f>
        <v>1</v>
      </c>
    </row>
    <row r="1324" spans="1:18" outlineLevel="3" collapsed="1">
      <c r="A1324">
        <v>1323</v>
      </c>
      <c r="B1324">
        <v>4</v>
      </c>
      <c r="C1324" t="s">
        <v>2805</v>
      </c>
      <c r="D1324" t="s">
        <v>2805</v>
      </c>
      <c r="E1324" t="s">
        <v>2240</v>
      </c>
      <c r="F1324" t="s">
        <v>2241</v>
      </c>
      <c r="G1324" t="s">
        <v>25</v>
      </c>
      <c r="H1324" t="s">
        <v>45</v>
      </c>
      <c r="I1324" t="s">
        <v>2800</v>
      </c>
      <c r="K1324" t="s">
        <v>2806</v>
      </c>
      <c r="L1324" t="s">
        <v>2805</v>
      </c>
      <c r="M1324" s="27" t="s">
        <v>47</v>
      </c>
      <c r="N1324" s="53" t="s">
        <v>23</v>
      </c>
      <c r="O1324">
        <v>27928243.337267</v>
      </c>
      <c r="P1324" s="9">
        <f>SUBTOTAL(9,P1325)</f>
        <v>36767504.425269008</v>
      </c>
      <c r="Q1324" s="61">
        <f t="shared" si="21"/>
        <v>9.9299999999999996E-4</v>
      </c>
    </row>
    <row r="1325" spans="1:18" hidden="1" outlineLevel="4">
      <c r="A1325" s="10">
        <v>1324</v>
      </c>
      <c r="B1325" s="10">
        <v>5</v>
      </c>
      <c r="C1325" s="10" t="s">
        <v>2805</v>
      </c>
      <c r="D1325" s="10" t="s">
        <v>2807</v>
      </c>
      <c r="E1325" s="10" t="s">
        <v>2240</v>
      </c>
      <c r="F1325" s="10" t="s">
        <v>2241</v>
      </c>
      <c r="G1325" s="10" t="s">
        <v>29</v>
      </c>
      <c r="H1325" s="10" t="s">
        <v>45</v>
      </c>
      <c r="I1325" s="10" t="s">
        <v>2800</v>
      </c>
      <c r="J1325" s="10"/>
      <c r="K1325" s="10" t="s">
        <v>2808</v>
      </c>
      <c r="L1325" s="10" t="s">
        <v>2809</v>
      </c>
      <c r="M1325" s="11" t="s">
        <v>91</v>
      </c>
      <c r="N1325" s="13" t="s">
        <v>23</v>
      </c>
      <c r="O1325" s="10">
        <v>52562551.001098998</v>
      </c>
      <c r="P1325" s="23">
        <v>36767504.425269008</v>
      </c>
      <c r="Q1325" s="62">
        <f t="shared" si="21"/>
        <v>9.9299999999999996E-4</v>
      </c>
      <c r="R1325" s="62">
        <f>ROUND(P1325/P1324,6)</f>
        <v>1</v>
      </c>
    </row>
    <row r="1326" spans="1:18" outlineLevel="3" collapsed="1">
      <c r="A1326">
        <v>1325</v>
      </c>
      <c r="B1326">
        <v>4</v>
      </c>
      <c r="C1326" t="s">
        <v>2810</v>
      </c>
      <c r="D1326" t="s">
        <v>2810</v>
      </c>
      <c r="E1326" t="s">
        <v>2240</v>
      </c>
      <c r="F1326" t="s">
        <v>2241</v>
      </c>
      <c r="G1326" t="s">
        <v>29</v>
      </c>
      <c r="H1326" t="s">
        <v>45</v>
      </c>
      <c r="I1326" t="s">
        <v>2800</v>
      </c>
      <c r="K1326" t="s">
        <v>2811</v>
      </c>
      <c r="L1326" t="s">
        <v>2810</v>
      </c>
      <c r="M1326" s="27" t="s">
        <v>63</v>
      </c>
      <c r="N1326" s="53" t="s">
        <v>23</v>
      </c>
      <c r="O1326">
        <v>75359703.144740999</v>
      </c>
      <c r="P1326" s="9">
        <v>289223004.69919997</v>
      </c>
      <c r="Q1326" s="61">
        <f t="shared" si="21"/>
        <v>7.809E-3</v>
      </c>
    </row>
    <row r="1327" spans="1:18" outlineLevel="3">
      <c r="A1327">
        <v>1326</v>
      </c>
      <c r="B1327">
        <v>4</v>
      </c>
      <c r="C1327" t="s">
        <v>2812</v>
      </c>
      <c r="D1327" t="s">
        <v>2812</v>
      </c>
      <c r="E1327" t="s">
        <v>2240</v>
      </c>
      <c r="F1327" t="s">
        <v>2241</v>
      </c>
      <c r="G1327" t="s">
        <v>29</v>
      </c>
      <c r="H1327" t="s">
        <v>45</v>
      </c>
      <c r="I1327" t="s">
        <v>2800</v>
      </c>
      <c r="K1327" t="s">
        <v>2813</v>
      </c>
      <c r="L1327" t="s">
        <v>2812</v>
      </c>
      <c r="M1327" s="27" t="s">
        <v>63</v>
      </c>
      <c r="N1327" s="53" t="s">
        <v>23</v>
      </c>
      <c r="O1327">
        <v>157166691.100748</v>
      </c>
      <c r="P1327" s="9">
        <v>179610094.589935</v>
      </c>
      <c r="Q1327" s="61">
        <f t="shared" si="21"/>
        <v>4.849E-3</v>
      </c>
    </row>
    <row r="1328" spans="1:18" outlineLevel="3">
      <c r="A1328">
        <v>1327</v>
      </c>
      <c r="B1328">
        <v>4</v>
      </c>
      <c r="C1328" t="s">
        <v>2814</v>
      </c>
      <c r="D1328" t="s">
        <v>2814</v>
      </c>
      <c r="E1328" t="s">
        <v>2240</v>
      </c>
      <c r="F1328" t="s">
        <v>2241</v>
      </c>
      <c r="G1328" t="s">
        <v>29</v>
      </c>
      <c r="H1328" t="s">
        <v>45</v>
      </c>
      <c r="I1328" t="s">
        <v>2800</v>
      </c>
      <c r="K1328" t="s">
        <v>2815</v>
      </c>
      <c r="L1328" t="s">
        <v>2814</v>
      </c>
      <c r="M1328" s="27" t="s">
        <v>2464</v>
      </c>
      <c r="N1328" s="53" t="s">
        <v>23</v>
      </c>
      <c r="O1328">
        <v>34247542.548056997</v>
      </c>
      <c r="P1328" s="9">
        <v>111821651.17366001</v>
      </c>
      <c r="Q1328" s="61">
        <f t="shared" si="21"/>
        <v>3.019E-3</v>
      </c>
    </row>
    <row r="1329" spans="1:17" outlineLevel="3">
      <c r="A1329">
        <v>1328</v>
      </c>
      <c r="B1329">
        <v>4</v>
      </c>
      <c r="C1329" t="s">
        <v>2816</v>
      </c>
      <c r="D1329" t="s">
        <v>2816</v>
      </c>
      <c r="E1329" t="s">
        <v>2240</v>
      </c>
      <c r="F1329" t="s">
        <v>2241</v>
      </c>
      <c r="G1329" t="s">
        <v>29</v>
      </c>
      <c r="H1329" t="s">
        <v>45</v>
      </c>
      <c r="I1329" t="s">
        <v>2800</v>
      </c>
      <c r="K1329" t="s">
        <v>2817</v>
      </c>
      <c r="L1329" t="s">
        <v>2816</v>
      </c>
      <c r="M1329" s="27" t="s">
        <v>2818</v>
      </c>
      <c r="N1329" s="53" t="s">
        <v>23</v>
      </c>
      <c r="O1329">
        <v>16228618.033077</v>
      </c>
      <c r="P1329" s="9">
        <v>113827526.88400298</v>
      </c>
      <c r="Q1329" s="61">
        <f t="shared" si="21"/>
        <v>3.0730000000000002E-3</v>
      </c>
    </row>
    <row r="1330" spans="1:17" outlineLevel="3">
      <c r="A1330">
        <v>1329</v>
      </c>
      <c r="B1330">
        <v>4</v>
      </c>
      <c r="C1330" t="s">
        <v>2819</v>
      </c>
      <c r="D1330" t="s">
        <v>2819</v>
      </c>
      <c r="E1330" t="s">
        <v>2240</v>
      </c>
      <c r="F1330" t="s">
        <v>2241</v>
      </c>
      <c r="G1330" t="s">
        <v>29</v>
      </c>
      <c r="H1330" t="s">
        <v>45</v>
      </c>
      <c r="I1330" t="s">
        <v>2800</v>
      </c>
      <c r="K1330" t="s">
        <v>2820</v>
      </c>
      <c r="L1330" t="s">
        <v>2819</v>
      </c>
      <c r="M1330" s="27" t="s">
        <v>430</v>
      </c>
      <c r="N1330" s="53" t="s">
        <v>23</v>
      </c>
      <c r="O1330">
        <v>54555669.087678</v>
      </c>
      <c r="P1330" s="9">
        <v>111435409.678491</v>
      </c>
      <c r="Q1330" s="61">
        <f t="shared" si="21"/>
        <v>3.009E-3</v>
      </c>
    </row>
    <row r="1331" spans="1:17" outlineLevel="3">
      <c r="A1331">
        <v>1330</v>
      </c>
      <c r="B1331">
        <v>4</v>
      </c>
      <c r="C1331" t="s">
        <v>2821</v>
      </c>
      <c r="D1331" t="s">
        <v>2821</v>
      </c>
      <c r="E1331" t="s">
        <v>2240</v>
      </c>
      <c r="F1331" t="s">
        <v>2241</v>
      </c>
      <c r="G1331" t="s">
        <v>29</v>
      </c>
      <c r="H1331" t="s">
        <v>45</v>
      </c>
      <c r="I1331" t="s">
        <v>2800</v>
      </c>
      <c r="K1331" t="s">
        <v>2822</v>
      </c>
      <c r="L1331" t="s">
        <v>2821</v>
      </c>
      <c r="M1331" s="27" t="s">
        <v>2823</v>
      </c>
      <c r="N1331" s="53" t="s">
        <v>23</v>
      </c>
      <c r="O1331">
        <v>37788785.245228</v>
      </c>
      <c r="P1331" s="9">
        <v>72802702.201113999</v>
      </c>
      <c r="Q1331" s="61">
        <f t="shared" si="21"/>
        <v>1.9659999999999999E-3</v>
      </c>
    </row>
    <row r="1332" spans="1:17" outlineLevel="3">
      <c r="A1332">
        <v>1331</v>
      </c>
      <c r="B1332">
        <v>4</v>
      </c>
      <c r="C1332" t="s">
        <v>2824</v>
      </c>
      <c r="D1332" t="s">
        <v>2824</v>
      </c>
      <c r="E1332" t="s">
        <v>2240</v>
      </c>
      <c r="F1332" t="s">
        <v>2241</v>
      </c>
      <c r="G1332" t="s">
        <v>29</v>
      </c>
      <c r="H1332" t="s">
        <v>45</v>
      </c>
      <c r="I1332" t="s">
        <v>2800</v>
      </c>
      <c r="K1332" t="s">
        <v>2825</v>
      </c>
      <c r="L1332" t="s">
        <v>2824</v>
      </c>
      <c r="M1332" s="27" t="s">
        <v>152</v>
      </c>
      <c r="N1332" s="53" t="s">
        <v>23</v>
      </c>
      <c r="O1332">
        <v>2517802.6828859998</v>
      </c>
      <c r="P1332" s="9">
        <v>70117420.791558996</v>
      </c>
      <c r="Q1332" s="61">
        <f t="shared" si="21"/>
        <v>1.8929999999999999E-3</v>
      </c>
    </row>
    <row r="1333" spans="1:17" outlineLevel="3">
      <c r="A1333">
        <v>1332</v>
      </c>
      <c r="B1333">
        <v>4</v>
      </c>
      <c r="C1333" t="s">
        <v>2826</v>
      </c>
      <c r="D1333" t="s">
        <v>2826</v>
      </c>
      <c r="E1333" t="s">
        <v>2240</v>
      </c>
      <c r="F1333" t="s">
        <v>2241</v>
      </c>
      <c r="G1333" t="s">
        <v>29</v>
      </c>
      <c r="H1333" t="s">
        <v>45</v>
      </c>
      <c r="I1333" t="s">
        <v>2800</v>
      </c>
      <c r="K1333" t="s">
        <v>2827</v>
      </c>
      <c r="L1333" t="s">
        <v>2826</v>
      </c>
      <c r="M1333" s="27" t="s">
        <v>2828</v>
      </c>
      <c r="N1333" s="53" t="s">
        <v>23</v>
      </c>
      <c r="O1333">
        <v>26829613.255247999</v>
      </c>
      <c r="P1333" s="9">
        <v>61330859.295088008</v>
      </c>
      <c r="Q1333" s="61">
        <f t="shared" si="21"/>
        <v>1.6559999999999999E-3</v>
      </c>
    </row>
    <row r="1334" spans="1:17" outlineLevel="3">
      <c r="A1334">
        <v>1333</v>
      </c>
      <c r="B1334">
        <v>4</v>
      </c>
      <c r="C1334" t="s">
        <v>2829</v>
      </c>
      <c r="D1334" t="s">
        <v>2829</v>
      </c>
      <c r="E1334" t="s">
        <v>2240</v>
      </c>
      <c r="F1334" t="s">
        <v>2241</v>
      </c>
      <c r="G1334" t="s">
        <v>29</v>
      </c>
      <c r="H1334" t="s">
        <v>45</v>
      </c>
      <c r="I1334" t="s">
        <v>2800</v>
      </c>
      <c r="K1334" t="s">
        <v>2830</v>
      </c>
      <c r="L1334" t="s">
        <v>2829</v>
      </c>
      <c r="M1334" s="27" t="s">
        <v>445</v>
      </c>
      <c r="N1334" s="53" t="s">
        <v>23</v>
      </c>
      <c r="O1334">
        <v>35682401.995223999</v>
      </c>
      <c r="P1334" s="9">
        <v>52970525.761910006</v>
      </c>
      <c r="Q1334" s="61">
        <f t="shared" si="21"/>
        <v>1.4300000000000001E-3</v>
      </c>
    </row>
    <row r="1335" spans="1:17" outlineLevel="3">
      <c r="A1335">
        <v>1334</v>
      </c>
      <c r="B1335">
        <v>4</v>
      </c>
      <c r="C1335" t="s">
        <v>2804</v>
      </c>
      <c r="D1335" t="s">
        <v>2804</v>
      </c>
      <c r="E1335" t="s">
        <v>2240</v>
      </c>
      <c r="F1335" t="s">
        <v>2241</v>
      </c>
      <c r="G1335" t="s">
        <v>29</v>
      </c>
      <c r="H1335" t="s">
        <v>45</v>
      </c>
      <c r="I1335" t="s">
        <v>2800</v>
      </c>
      <c r="K1335" t="s">
        <v>2803</v>
      </c>
      <c r="L1335" t="s">
        <v>2804</v>
      </c>
      <c r="M1335" s="27" t="s">
        <v>91</v>
      </c>
      <c r="N1335" s="53" t="s">
        <v>23</v>
      </c>
      <c r="O1335">
        <v>45767894.508286998</v>
      </c>
      <c r="P1335" s="9">
        <v>60656190.591832995</v>
      </c>
      <c r="Q1335" s="61">
        <f t="shared" si="21"/>
        <v>1.6379999999999999E-3</v>
      </c>
    </row>
    <row r="1336" spans="1:17" outlineLevel="3">
      <c r="A1336">
        <v>1335</v>
      </c>
      <c r="B1336">
        <v>4</v>
      </c>
      <c r="C1336" t="s">
        <v>2831</v>
      </c>
      <c r="D1336" t="s">
        <v>2831</v>
      </c>
      <c r="E1336" t="s">
        <v>2240</v>
      </c>
      <c r="F1336" t="s">
        <v>2241</v>
      </c>
      <c r="G1336" t="s">
        <v>29</v>
      </c>
      <c r="H1336" t="s">
        <v>45</v>
      </c>
      <c r="I1336" t="s">
        <v>2800</v>
      </c>
      <c r="K1336" t="s">
        <v>2832</v>
      </c>
      <c r="L1336" t="s">
        <v>2831</v>
      </c>
      <c r="M1336" s="27" t="s">
        <v>69</v>
      </c>
      <c r="N1336" s="53" t="s">
        <v>23</v>
      </c>
      <c r="O1336">
        <v>14370739.218472</v>
      </c>
      <c r="P1336" s="9">
        <v>45539435.509417005</v>
      </c>
      <c r="Q1336" s="61">
        <f t="shared" si="21"/>
        <v>1.2290000000000001E-3</v>
      </c>
    </row>
    <row r="1337" spans="1:17" outlineLevel="3">
      <c r="A1337">
        <v>1336</v>
      </c>
      <c r="B1337">
        <v>4</v>
      </c>
      <c r="C1337" t="s">
        <v>2833</v>
      </c>
      <c r="D1337" t="s">
        <v>2833</v>
      </c>
      <c r="E1337" t="s">
        <v>2240</v>
      </c>
      <c r="F1337" t="s">
        <v>2241</v>
      </c>
      <c r="G1337" t="s">
        <v>29</v>
      </c>
      <c r="H1337" t="s">
        <v>45</v>
      </c>
      <c r="I1337" t="s">
        <v>2800</v>
      </c>
      <c r="K1337" t="s">
        <v>2834</v>
      </c>
      <c r="L1337" t="s">
        <v>2833</v>
      </c>
      <c r="M1337" s="27" t="s">
        <v>2835</v>
      </c>
      <c r="N1337" s="53" t="s">
        <v>23</v>
      </c>
      <c r="O1337">
        <v>25343451.536509998</v>
      </c>
      <c r="P1337" s="9">
        <v>45828563.413470998</v>
      </c>
      <c r="Q1337" s="61">
        <f t="shared" si="21"/>
        <v>1.237E-3</v>
      </c>
    </row>
    <row r="1338" spans="1:17" outlineLevel="3">
      <c r="A1338">
        <v>1337</v>
      </c>
      <c r="B1338">
        <v>4</v>
      </c>
      <c r="C1338" t="s">
        <v>2836</v>
      </c>
      <c r="D1338" t="s">
        <v>2836</v>
      </c>
      <c r="E1338" t="s">
        <v>2240</v>
      </c>
      <c r="F1338" t="s">
        <v>2241</v>
      </c>
      <c r="G1338" t="s">
        <v>29</v>
      </c>
      <c r="H1338" t="s">
        <v>45</v>
      </c>
      <c r="I1338" t="s">
        <v>2800</v>
      </c>
      <c r="K1338" t="s">
        <v>2837</v>
      </c>
      <c r="L1338" t="s">
        <v>2836</v>
      </c>
      <c r="M1338" s="27" t="s">
        <v>2838</v>
      </c>
      <c r="N1338" s="53" t="s">
        <v>23</v>
      </c>
      <c r="O1338">
        <v>11367358.41942</v>
      </c>
      <c r="P1338" s="9">
        <v>47318902.892521001</v>
      </c>
      <c r="Q1338" s="61">
        <f t="shared" si="21"/>
        <v>1.2780000000000001E-3</v>
      </c>
    </row>
    <row r="1339" spans="1:17" outlineLevel="3">
      <c r="A1339">
        <v>1338</v>
      </c>
      <c r="B1339">
        <v>4</v>
      </c>
      <c r="C1339" t="s">
        <v>2839</v>
      </c>
      <c r="D1339" t="s">
        <v>2839</v>
      </c>
      <c r="E1339" t="s">
        <v>2240</v>
      </c>
      <c r="F1339" t="s">
        <v>2241</v>
      </c>
      <c r="G1339" t="s">
        <v>29</v>
      </c>
      <c r="H1339" t="s">
        <v>45</v>
      </c>
      <c r="I1339" t="s">
        <v>2800</v>
      </c>
      <c r="K1339" t="s">
        <v>2840</v>
      </c>
      <c r="L1339" t="s">
        <v>2839</v>
      </c>
      <c r="M1339" s="27" t="s">
        <v>69</v>
      </c>
      <c r="N1339" s="53" t="s">
        <v>23</v>
      </c>
      <c r="O1339">
        <v>40028975.845822997</v>
      </c>
      <c r="P1339" s="9">
        <v>46617745.270044997</v>
      </c>
      <c r="Q1339" s="61">
        <f t="shared" si="21"/>
        <v>1.2589999999999999E-3</v>
      </c>
    </row>
    <row r="1340" spans="1:17" outlineLevel="3">
      <c r="A1340">
        <v>1339</v>
      </c>
      <c r="B1340">
        <v>4</v>
      </c>
      <c r="C1340" t="s">
        <v>2841</v>
      </c>
      <c r="D1340" t="s">
        <v>2841</v>
      </c>
      <c r="E1340" t="s">
        <v>2240</v>
      </c>
      <c r="F1340" t="s">
        <v>2241</v>
      </c>
      <c r="G1340" t="s">
        <v>29</v>
      </c>
      <c r="H1340" t="s">
        <v>45</v>
      </c>
      <c r="I1340" t="s">
        <v>2800</v>
      </c>
      <c r="K1340" t="s">
        <v>2842</v>
      </c>
      <c r="L1340" t="s">
        <v>2841</v>
      </c>
      <c r="M1340" s="27" t="s">
        <v>69</v>
      </c>
      <c r="N1340" s="53" t="s">
        <v>23</v>
      </c>
      <c r="O1340">
        <v>29420948.914969999</v>
      </c>
      <c r="P1340" s="9">
        <v>44202033.649851002</v>
      </c>
      <c r="Q1340" s="61">
        <f t="shared" si="21"/>
        <v>1.193E-3</v>
      </c>
    </row>
    <row r="1341" spans="1:17" outlineLevel="3">
      <c r="A1341">
        <v>1340</v>
      </c>
      <c r="B1341">
        <v>4</v>
      </c>
      <c r="C1341" t="s">
        <v>2843</v>
      </c>
      <c r="D1341" t="s">
        <v>2843</v>
      </c>
      <c r="E1341" t="s">
        <v>2240</v>
      </c>
      <c r="F1341" t="s">
        <v>2241</v>
      </c>
      <c r="G1341" t="s">
        <v>29</v>
      </c>
      <c r="H1341" t="s">
        <v>45</v>
      </c>
      <c r="I1341" t="s">
        <v>2800</v>
      </c>
      <c r="K1341" t="s">
        <v>2844</v>
      </c>
      <c r="L1341" t="s">
        <v>2843</v>
      </c>
      <c r="M1341" s="27" t="s">
        <v>152</v>
      </c>
      <c r="N1341" s="53" t="s">
        <v>23</v>
      </c>
      <c r="O1341">
        <v>1252359.1363250001</v>
      </c>
      <c r="P1341" s="9">
        <v>45897584.751277</v>
      </c>
      <c r="Q1341" s="61">
        <f t="shared" si="21"/>
        <v>1.2390000000000001E-3</v>
      </c>
    </row>
    <row r="1342" spans="1:17" outlineLevel="3">
      <c r="A1342">
        <v>1341</v>
      </c>
      <c r="B1342">
        <v>4</v>
      </c>
      <c r="C1342" t="s">
        <v>2845</v>
      </c>
      <c r="D1342" t="s">
        <v>2845</v>
      </c>
      <c r="E1342" t="s">
        <v>2240</v>
      </c>
      <c r="F1342" t="s">
        <v>2241</v>
      </c>
      <c r="G1342" t="s">
        <v>29</v>
      </c>
      <c r="H1342" t="s">
        <v>45</v>
      </c>
      <c r="I1342" t="s">
        <v>2800</v>
      </c>
      <c r="K1342" t="s">
        <v>2846</v>
      </c>
      <c r="L1342" t="s">
        <v>2845</v>
      </c>
      <c r="M1342" s="27" t="s">
        <v>372</v>
      </c>
      <c r="N1342" s="53" t="s">
        <v>23</v>
      </c>
      <c r="O1342">
        <v>16283633.370161001</v>
      </c>
      <c r="P1342" s="9">
        <v>38152552.986286998</v>
      </c>
      <c r="Q1342" s="61">
        <f t="shared" si="21"/>
        <v>1.0300000000000001E-3</v>
      </c>
    </row>
    <row r="1343" spans="1:17" outlineLevel="3">
      <c r="A1343">
        <v>1342</v>
      </c>
      <c r="B1343">
        <v>4</v>
      </c>
      <c r="C1343" t="s">
        <v>2847</v>
      </c>
      <c r="D1343" t="s">
        <v>2847</v>
      </c>
      <c r="E1343" t="s">
        <v>2240</v>
      </c>
      <c r="F1343" t="s">
        <v>2241</v>
      </c>
      <c r="G1343" t="s">
        <v>29</v>
      </c>
      <c r="H1343" t="s">
        <v>45</v>
      </c>
      <c r="I1343" t="s">
        <v>2800</v>
      </c>
      <c r="K1343" t="s">
        <v>2848</v>
      </c>
      <c r="L1343" t="s">
        <v>2847</v>
      </c>
      <c r="M1343" s="27" t="s">
        <v>69</v>
      </c>
      <c r="N1343" s="53" t="s">
        <v>23</v>
      </c>
      <c r="O1343">
        <v>25921293.365626</v>
      </c>
      <c r="P1343" s="9">
        <v>35867293.630017005</v>
      </c>
      <c r="Q1343" s="61">
        <f t="shared" si="21"/>
        <v>9.68E-4</v>
      </c>
    </row>
    <row r="1344" spans="1:17" outlineLevel="3">
      <c r="A1344">
        <v>1343</v>
      </c>
      <c r="B1344">
        <v>4</v>
      </c>
      <c r="C1344" t="s">
        <v>2849</v>
      </c>
      <c r="D1344" t="s">
        <v>2849</v>
      </c>
      <c r="E1344" t="s">
        <v>2240</v>
      </c>
      <c r="F1344" t="s">
        <v>2241</v>
      </c>
      <c r="G1344" t="s">
        <v>29</v>
      </c>
      <c r="H1344" t="s">
        <v>45</v>
      </c>
      <c r="I1344" t="s">
        <v>2800</v>
      </c>
      <c r="K1344" t="s">
        <v>2850</v>
      </c>
      <c r="L1344" t="s">
        <v>2849</v>
      </c>
      <c r="M1344" s="27" t="s">
        <v>99</v>
      </c>
      <c r="N1344" s="53" t="s">
        <v>23</v>
      </c>
      <c r="O1344">
        <v>22426087.196814999</v>
      </c>
      <c r="P1344" s="9">
        <v>36229343.866454996</v>
      </c>
      <c r="Q1344" s="61">
        <f t="shared" si="21"/>
        <v>9.7799999999999992E-4</v>
      </c>
    </row>
    <row r="1345" spans="1:17" outlineLevel="3">
      <c r="A1345">
        <v>1344</v>
      </c>
      <c r="B1345">
        <v>4</v>
      </c>
      <c r="C1345" t="s">
        <v>2851</v>
      </c>
      <c r="D1345" t="s">
        <v>2851</v>
      </c>
      <c r="E1345" t="s">
        <v>2240</v>
      </c>
      <c r="F1345" t="s">
        <v>2241</v>
      </c>
      <c r="G1345" t="s">
        <v>29</v>
      </c>
      <c r="H1345" t="s">
        <v>45</v>
      </c>
      <c r="I1345" t="s">
        <v>2800</v>
      </c>
      <c r="K1345" t="s">
        <v>2852</v>
      </c>
      <c r="L1345" t="s">
        <v>2851</v>
      </c>
      <c r="M1345" s="27" t="s">
        <v>63</v>
      </c>
      <c r="N1345" s="53" t="s">
        <v>23</v>
      </c>
      <c r="O1345">
        <v>16053160.736454001</v>
      </c>
      <c r="P1345" s="9">
        <v>34833753.482031003</v>
      </c>
      <c r="Q1345" s="61">
        <f t="shared" si="21"/>
        <v>9.3999999999999997E-4</v>
      </c>
    </row>
    <row r="1346" spans="1:17" outlineLevel="3">
      <c r="A1346">
        <v>1345</v>
      </c>
      <c r="B1346">
        <v>4</v>
      </c>
      <c r="C1346" t="s">
        <v>2853</v>
      </c>
      <c r="D1346" t="s">
        <v>2853</v>
      </c>
      <c r="E1346" t="s">
        <v>2240</v>
      </c>
      <c r="F1346" t="s">
        <v>2241</v>
      </c>
      <c r="G1346" t="s">
        <v>29</v>
      </c>
      <c r="H1346" t="s">
        <v>45</v>
      </c>
      <c r="I1346" t="s">
        <v>2800</v>
      </c>
      <c r="K1346" t="s">
        <v>2854</v>
      </c>
      <c r="L1346" t="s">
        <v>2853</v>
      </c>
      <c r="M1346" s="27" t="s">
        <v>69</v>
      </c>
      <c r="N1346" s="53" t="s">
        <v>23</v>
      </c>
      <c r="O1346">
        <v>17404388.234435</v>
      </c>
      <c r="P1346" s="9">
        <v>28668508.299761999</v>
      </c>
      <c r="Q1346" s="61">
        <f t="shared" si="21"/>
        <v>7.7399999999999995E-4</v>
      </c>
    </row>
    <row r="1347" spans="1:17" outlineLevel="3">
      <c r="A1347">
        <v>1346</v>
      </c>
      <c r="B1347">
        <v>4</v>
      </c>
      <c r="C1347" t="s">
        <v>2855</v>
      </c>
      <c r="D1347" t="s">
        <v>2855</v>
      </c>
      <c r="E1347" t="s">
        <v>2240</v>
      </c>
      <c r="F1347" t="s">
        <v>2241</v>
      </c>
      <c r="G1347" t="s">
        <v>29</v>
      </c>
      <c r="H1347" t="s">
        <v>45</v>
      </c>
      <c r="I1347" t="s">
        <v>2800</v>
      </c>
      <c r="K1347" t="s">
        <v>2856</v>
      </c>
      <c r="L1347" t="s">
        <v>2855</v>
      </c>
      <c r="M1347" s="27" t="s">
        <v>69</v>
      </c>
      <c r="N1347" s="53" t="s">
        <v>23</v>
      </c>
      <c r="O1347">
        <v>8893162.1208430007</v>
      </c>
      <c r="P1347" s="9">
        <v>22847422.804659002</v>
      </c>
      <c r="Q1347" s="61">
        <f t="shared" si="21"/>
        <v>6.1700000000000004E-4</v>
      </c>
    </row>
    <row r="1348" spans="1:17" outlineLevel="3">
      <c r="A1348">
        <v>1347</v>
      </c>
      <c r="B1348">
        <v>4</v>
      </c>
      <c r="C1348" t="s">
        <v>2857</v>
      </c>
      <c r="D1348" t="s">
        <v>2857</v>
      </c>
      <c r="E1348" t="s">
        <v>2240</v>
      </c>
      <c r="F1348" t="s">
        <v>2241</v>
      </c>
      <c r="G1348" t="s">
        <v>29</v>
      </c>
      <c r="H1348" t="s">
        <v>45</v>
      </c>
      <c r="I1348" t="s">
        <v>2800</v>
      </c>
      <c r="K1348" t="s">
        <v>2858</v>
      </c>
      <c r="L1348" t="s">
        <v>2857</v>
      </c>
      <c r="M1348" s="27" t="s">
        <v>198</v>
      </c>
      <c r="N1348" s="53" t="s">
        <v>23</v>
      </c>
      <c r="O1348">
        <v>10309932.717398999</v>
      </c>
      <c r="P1348" s="9">
        <v>21601371.029493999</v>
      </c>
      <c r="Q1348" s="61">
        <f t="shared" ref="Q1348:Q1411" si="22">ROUND(P1348/$P$2,6)</f>
        <v>5.8299999999999997E-4</v>
      </c>
    </row>
    <row r="1349" spans="1:17" outlineLevel="3">
      <c r="A1349">
        <v>1348</v>
      </c>
      <c r="B1349">
        <v>4</v>
      </c>
      <c r="C1349" t="s">
        <v>2809</v>
      </c>
      <c r="D1349" t="s">
        <v>2809</v>
      </c>
      <c r="E1349" t="s">
        <v>2240</v>
      </c>
      <c r="F1349" t="s">
        <v>2241</v>
      </c>
      <c r="G1349" t="s">
        <v>29</v>
      </c>
      <c r="H1349" t="s">
        <v>45</v>
      </c>
      <c r="I1349" t="s">
        <v>2800</v>
      </c>
      <c r="K1349" t="s">
        <v>2859</v>
      </c>
      <c r="L1349" t="s">
        <v>2809</v>
      </c>
      <c r="M1349" s="27" t="s">
        <v>91</v>
      </c>
      <c r="N1349" s="53" t="s">
        <v>23</v>
      </c>
      <c r="O1349">
        <v>35000490.328372002</v>
      </c>
      <c r="P1349" s="9">
        <v>24482842.984695986</v>
      </c>
      <c r="Q1349" s="61">
        <f t="shared" si="22"/>
        <v>6.6100000000000002E-4</v>
      </c>
    </row>
    <row r="1350" spans="1:17" outlineLevel="3">
      <c r="A1350">
        <v>1349</v>
      </c>
      <c r="B1350">
        <v>4</v>
      </c>
      <c r="C1350" t="s">
        <v>2860</v>
      </c>
      <c r="D1350" t="s">
        <v>2860</v>
      </c>
      <c r="E1350" t="s">
        <v>2240</v>
      </c>
      <c r="F1350" t="s">
        <v>2241</v>
      </c>
      <c r="G1350" t="s">
        <v>29</v>
      </c>
      <c r="H1350" t="s">
        <v>45</v>
      </c>
      <c r="I1350" t="s">
        <v>2800</v>
      </c>
      <c r="K1350" t="s">
        <v>2861</v>
      </c>
      <c r="L1350" t="s">
        <v>2860</v>
      </c>
      <c r="M1350" s="27" t="s">
        <v>423</v>
      </c>
      <c r="N1350" s="53" t="s">
        <v>23</v>
      </c>
      <c r="O1350">
        <v>10129594.477854</v>
      </c>
      <c r="P1350" s="9">
        <v>21411936.807286996</v>
      </c>
      <c r="Q1350" s="61">
        <f t="shared" si="22"/>
        <v>5.7799999999999995E-4</v>
      </c>
    </row>
    <row r="1351" spans="1:17" outlineLevel="3">
      <c r="A1351">
        <v>1350</v>
      </c>
      <c r="B1351">
        <v>4</v>
      </c>
      <c r="C1351" t="s">
        <v>2862</v>
      </c>
      <c r="D1351" t="s">
        <v>2862</v>
      </c>
      <c r="E1351" t="s">
        <v>2240</v>
      </c>
      <c r="F1351" t="s">
        <v>2241</v>
      </c>
      <c r="G1351" t="s">
        <v>29</v>
      </c>
      <c r="H1351" t="s">
        <v>45</v>
      </c>
      <c r="I1351" t="s">
        <v>2800</v>
      </c>
      <c r="K1351" t="s">
        <v>2863</v>
      </c>
      <c r="L1351" t="s">
        <v>2862</v>
      </c>
      <c r="M1351" s="27" t="s">
        <v>152</v>
      </c>
      <c r="N1351" s="53" t="s">
        <v>23</v>
      </c>
      <c r="O1351">
        <v>798366.79658099997</v>
      </c>
      <c r="P1351" s="9">
        <v>22542341.570549998</v>
      </c>
      <c r="Q1351" s="61">
        <f t="shared" si="22"/>
        <v>6.0899999999999995E-4</v>
      </c>
    </row>
    <row r="1352" spans="1:17" outlineLevel="3">
      <c r="A1352">
        <v>1351</v>
      </c>
      <c r="B1352">
        <v>4</v>
      </c>
      <c r="C1352" t="s">
        <v>2864</v>
      </c>
      <c r="D1352" t="s">
        <v>2864</v>
      </c>
      <c r="E1352" t="s">
        <v>2240</v>
      </c>
      <c r="F1352" t="s">
        <v>2241</v>
      </c>
      <c r="G1352" t="s">
        <v>29</v>
      </c>
      <c r="H1352" t="s">
        <v>45</v>
      </c>
      <c r="I1352" t="s">
        <v>2800</v>
      </c>
      <c r="K1352" t="s">
        <v>2865</v>
      </c>
      <c r="L1352" t="s">
        <v>2864</v>
      </c>
      <c r="M1352" s="27" t="s">
        <v>430</v>
      </c>
      <c r="N1352" s="53" t="s">
        <v>23</v>
      </c>
      <c r="O1352">
        <v>15984201.284871001</v>
      </c>
      <c r="P1352" s="9">
        <v>22518542.770126</v>
      </c>
      <c r="Q1352" s="61">
        <f t="shared" si="22"/>
        <v>6.0800000000000003E-4</v>
      </c>
    </row>
    <row r="1353" spans="1:17" outlineLevel="3">
      <c r="A1353">
        <v>1352</v>
      </c>
      <c r="B1353">
        <v>4</v>
      </c>
      <c r="C1353" t="s">
        <v>2866</v>
      </c>
      <c r="D1353" t="s">
        <v>2866</v>
      </c>
      <c r="E1353" t="s">
        <v>2240</v>
      </c>
      <c r="F1353" t="s">
        <v>2241</v>
      </c>
      <c r="G1353" t="s">
        <v>29</v>
      </c>
      <c r="H1353" t="s">
        <v>45</v>
      </c>
      <c r="I1353" t="s">
        <v>2800</v>
      </c>
      <c r="K1353" t="s">
        <v>2867</v>
      </c>
      <c r="L1353" t="s">
        <v>2866</v>
      </c>
      <c r="M1353" s="27" t="s">
        <v>152</v>
      </c>
      <c r="N1353" s="53" t="s">
        <v>23</v>
      </c>
      <c r="O1353">
        <v>794696.98401100002</v>
      </c>
      <c r="P1353" s="9">
        <v>19533123.393492002</v>
      </c>
      <c r="Q1353" s="61">
        <f t="shared" si="22"/>
        <v>5.2700000000000002E-4</v>
      </c>
    </row>
    <row r="1354" spans="1:17" outlineLevel="3">
      <c r="A1354">
        <v>1353</v>
      </c>
      <c r="B1354">
        <v>4</v>
      </c>
      <c r="C1354" t="s">
        <v>2868</v>
      </c>
      <c r="D1354" t="s">
        <v>2868</v>
      </c>
      <c r="E1354" t="s">
        <v>2240</v>
      </c>
      <c r="F1354" t="s">
        <v>2241</v>
      </c>
      <c r="G1354" t="s">
        <v>29</v>
      </c>
      <c r="H1354" t="s">
        <v>45</v>
      </c>
      <c r="I1354" t="s">
        <v>2800</v>
      </c>
      <c r="K1354" t="s">
        <v>2869</v>
      </c>
      <c r="L1354" t="s">
        <v>2868</v>
      </c>
      <c r="M1354" s="27" t="s">
        <v>442</v>
      </c>
      <c r="N1354" s="53" t="s">
        <v>23</v>
      </c>
      <c r="O1354">
        <v>12861711.016915999</v>
      </c>
      <c r="P1354" s="9">
        <v>17081638.401565999</v>
      </c>
      <c r="Q1354" s="61">
        <f t="shared" si="22"/>
        <v>4.6099999999999998E-4</v>
      </c>
    </row>
    <row r="1355" spans="1:17" outlineLevel="3">
      <c r="A1355">
        <v>1354</v>
      </c>
      <c r="B1355">
        <v>4</v>
      </c>
      <c r="C1355" t="s">
        <v>2870</v>
      </c>
      <c r="D1355" t="s">
        <v>2870</v>
      </c>
      <c r="E1355" t="s">
        <v>2240</v>
      </c>
      <c r="F1355" t="s">
        <v>2241</v>
      </c>
      <c r="G1355" t="s">
        <v>29</v>
      </c>
      <c r="H1355" t="s">
        <v>45</v>
      </c>
      <c r="I1355" t="s">
        <v>2800</v>
      </c>
      <c r="K1355" t="s">
        <v>2871</v>
      </c>
      <c r="L1355" t="s">
        <v>2870</v>
      </c>
      <c r="M1355" s="27" t="s">
        <v>69</v>
      </c>
      <c r="N1355" s="53" t="s">
        <v>23</v>
      </c>
      <c r="O1355">
        <v>9696908.1206160001</v>
      </c>
      <c r="P1355" s="9">
        <v>15510204.538925</v>
      </c>
      <c r="Q1355" s="61">
        <f t="shared" si="22"/>
        <v>4.1899999999999999E-4</v>
      </c>
    </row>
    <row r="1356" spans="1:17" outlineLevel="3">
      <c r="A1356">
        <v>1355</v>
      </c>
      <c r="B1356">
        <v>4</v>
      </c>
      <c r="C1356" t="s">
        <v>2872</v>
      </c>
      <c r="D1356" t="s">
        <v>2872</v>
      </c>
      <c r="E1356" t="s">
        <v>2240</v>
      </c>
      <c r="F1356" t="s">
        <v>2241</v>
      </c>
      <c r="G1356" t="s">
        <v>29</v>
      </c>
      <c r="H1356" t="s">
        <v>45</v>
      </c>
      <c r="I1356" t="s">
        <v>2800</v>
      </c>
      <c r="K1356" t="s">
        <v>2873</v>
      </c>
      <c r="L1356" t="s">
        <v>2872</v>
      </c>
      <c r="M1356" s="27" t="s">
        <v>2874</v>
      </c>
      <c r="N1356" s="53" t="s">
        <v>23</v>
      </c>
      <c r="O1356">
        <v>102766.94521599999</v>
      </c>
      <c r="P1356" s="9">
        <v>16015354.892909</v>
      </c>
      <c r="Q1356" s="61">
        <f t="shared" si="22"/>
        <v>4.3199999999999998E-4</v>
      </c>
    </row>
    <row r="1357" spans="1:17" outlineLevel="3">
      <c r="A1357">
        <v>1356</v>
      </c>
      <c r="B1357">
        <v>4</v>
      </c>
      <c r="C1357" t="s">
        <v>2875</v>
      </c>
      <c r="D1357" t="s">
        <v>2875</v>
      </c>
      <c r="E1357" t="s">
        <v>2240</v>
      </c>
      <c r="F1357" t="s">
        <v>2241</v>
      </c>
      <c r="G1357" t="s">
        <v>29</v>
      </c>
      <c r="H1357" t="s">
        <v>45</v>
      </c>
      <c r="I1357" t="s">
        <v>2800</v>
      </c>
      <c r="K1357" t="s">
        <v>2876</v>
      </c>
      <c r="L1357" t="s">
        <v>2875</v>
      </c>
      <c r="M1357" s="27" t="s">
        <v>2835</v>
      </c>
      <c r="N1357" s="53" t="s">
        <v>23</v>
      </c>
      <c r="O1357">
        <v>12182684.794435</v>
      </c>
      <c r="P1357" s="9">
        <v>15510994.280274004</v>
      </c>
      <c r="Q1357" s="61">
        <f t="shared" si="22"/>
        <v>4.1899999999999999E-4</v>
      </c>
    </row>
    <row r="1358" spans="1:17" outlineLevel="3">
      <c r="A1358">
        <v>1357</v>
      </c>
      <c r="B1358">
        <v>4</v>
      </c>
      <c r="C1358" t="s">
        <v>2877</v>
      </c>
      <c r="D1358" t="s">
        <v>2877</v>
      </c>
      <c r="E1358" t="s">
        <v>2240</v>
      </c>
      <c r="F1358" t="s">
        <v>2241</v>
      </c>
      <c r="G1358" t="s">
        <v>29</v>
      </c>
      <c r="H1358" t="s">
        <v>45</v>
      </c>
      <c r="I1358" t="s">
        <v>2800</v>
      </c>
      <c r="K1358" t="s">
        <v>2878</v>
      </c>
      <c r="L1358" t="s">
        <v>2877</v>
      </c>
      <c r="M1358" s="27" t="s">
        <v>2299</v>
      </c>
      <c r="N1358" s="53" t="s">
        <v>23</v>
      </c>
      <c r="O1358">
        <v>1477162.400503</v>
      </c>
      <c r="P1358" s="9">
        <v>15536646.412254</v>
      </c>
      <c r="Q1358" s="61">
        <f t="shared" si="22"/>
        <v>4.1899999999999999E-4</v>
      </c>
    </row>
    <row r="1359" spans="1:17" outlineLevel="3">
      <c r="A1359">
        <v>1358</v>
      </c>
      <c r="B1359">
        <v>4</v>
      </c>
      <c r="C1359" t="s">
        <v>2879</v>
      </c>
      <c r="D1359" t="s">
        <v>2879</v>
      </c>
      <c r="E1359" t="s">
        <v>2240</v>
      </c>
      <c r="F1359" t="s">
        <v>2241</v>
      </c>
      <c r="G1359" t="s">
        <v>29</v>
      </c>
      <c r="H1359" t="s">
        <v>45</v>
      </c>
      <c r="I1359" t="s">
        <v>2800</v>
      </c>
      <c r="K1359" t="s">
        <v>2880</v>
      </c>
      <c r="L1359" t="s">
        <v>2879</v>
      </c>
      <c r="M1359" s="27" t="s">
        <v>2828</v>
      </c>
      <c r="N1359" s="53" t="s">
        <v>23</v>
      </c>
      <c r="O1359">
        <v>11391564.642321</v>
      </c>
      <c r="P1359" s="9">
        <v>15683906.199548002</v>
      </c>
      <c r="Q1359" s="61">
        <f t="shared" si="22"/>
        <v>4.2299999999999998E-4</v>
      </c>
    </row>
    <row r="1360" spans="1:17" outlineLevel="3">
      <c r="A1360">
        <v>1359</v>
      </c>
      <c r="B1360">
        <v>4</v>
      </c>
      <c r="C1360" t="s">
        <v>2881</v>
      </c>
      <c r="D1360" t="s">
        <v>2881</v>
      </c>
      <c r="E1360" t="s">
        <v>2240</v>
      </c>
      <c r="F1360" t="s">
        <v>2241</v>
      </c>
      <c r="G1360" t="s">
        <v>29</v>
      </c>
      <c r="H1360" t="s">
        <v>45</v>
      </c>
      <c r="I1360" t="s">
        <v>2800</v>
      </c>
      <c r="K1360" t="s">
        <v>2882</v>
      </c>
      <c r="L1360" t="s">
        <v>2881</v>
      </c>
      <c r="M1360" s="27" t="s">
        <v>2883</v>
      </c>
      <c r="N1360" s="53" t="s">
        <v>23</v>
      </c>
      <c r="O1360">
        <v>9302050.9630539995</v>
      </c>
      <c r="P1360" s="9">
        <v>15080485.021303</v>
      </c>
      <c r="Q1360" s="61">
        <f t="shared" si="22"/>
        <v>4.0700000000000003E-4</v>
      </c>
    </row>
    <row r="1361" spans="1:17" outlineLevel="3">
      <c r="A1361">
        <v>1360</v>
      </c>
      <c r="B1361">
        <v>4</v>
      </c>
      <c r="C1361" t="s">
        <v>2884</v>
      </c>
      <c r="D1361" t="s">
        <v>2884</v>
      </c>
      <c r="E1361" t="s">
        <v>2240</v>
      </c>
      <c r="F1361" t="s">
        <v>2241</v>
      </c>
      <c r="G1361" t="s">
        <v>29</v>
      </c>
      <c r="H1361" t="s">
        <v>45</v>
      </c>
      <c r="I1361" t="s">
        <v>2800</v>
      </c>
      <c r="K1361" t="s">
        <v>2885</v>
      </c>
      <c r="L1361" t="s">
        <v>2884</v>
      </c>
      <c r="M1361" s="27" t="s">
        <v>60</v>
      </c>
      <c r="N1361" s="53" t="s">
        <v>23</v>
      </c>
      <c r="O1361">
        <v>10580208.228041001</v>
      </c>
      <c r="P1361" s="9">
        <v>16492428.585871</v>
      </c>
      <c r="Q1361" s="61">
        <f t="shared" si="22"/>
        <v>4.4499999999999997E-4</v>
      </c>
    </row>
    <row r="1362" spans="1:17" outlineLevel="3">
      <c r="A1362">
        <v>1361</v>
      </c>
      <c r="B1362">
        <v>4</v>
      </c>
      <c r="C1362" t="s">
        <v>2886</v>
      </c>
      <c r="D1362" t="s">
        <v>2886</v>
      </c>
      <c r="E1362" t="s">
        <v>2240</v>
      </c>
      <c r="F1362" t="s">
        <v>2241</v>
      </c>
      <c r="G1362" t="s">
        <v>29</v>
      </c>
      <c r="H1362" t="s">
        <v>45</v>
      </c>
      <c r="I1362" t="s">
        <v>2800</v>
      </c>
      <c r="K1362" t="s">
        <v>2887</v>
      </c>
      <c r="L1362" t="s">
        <v>2886</v>
      </c>
      <c r="M1362" s="27" t="s">
        <v>193</v>
      </c>
      <c r="N1362" s="53" t="s">
        <v>23</v>
      </c>
      <c r="O1362">
        <v>6989077.4743649997</v>
      </c>
      <c r="P1362" s="9">
        <v>14222772.660332</v>
      </c>
      <c r="Q1362" s="61">
        <f t="shared" si="22"/>
        <v>3.8400000000000001E-4</v>
      </c>
    </row>
    <row r="1363" spans="1:17" outlineLevel="3">
      <c r="A1363">
        <v>1362</v>
      </c>
      <c r="B1363">
        <v>4</v>
      </c>
      <c r="C1363" t="s">
        <v>2888</v>
      </c>
      <c r="D1363" t="s">
        <v>2888</v>
      </c>
      <c r="E1363" t="s">
        <v>2240</v>
      </c>
      <c r="F1363" t="s">
        <v>2241</v>
      </c>
      <c r="G1363" t="s">
        <v>29</v>
      </c>
      <c r="H1363" t="s">
        <v>45</v>
      </c>
      <c r="I1363" t="s">
        <v>2800</v>
      </c>
      <c r="K1363" t="s">
        <v>2889</v>
      </c>
      <c r="L1363" t="s">
        <v>2888</v>
      </c>
      <c r="M1363" s="27" t="s">
        <v>69</v>
      </c>
      <c r="N1363" s="53" t="s">
        <v>23</v>
      </c>
      <c r="O1363">
        <v>13609286.711126</v>
      </c>
      <c r="P1363" s="9">
        <v>13252723.399294</v>
      </c>
      <c r="Q1363" s="61">
        <f t="shared" si="22"/>
        <v>3.5799999999999997E-4</v>
      </c>
    </row>
    <row r="1364" spans="1:17" outlineLevel="3">
      <c r="A1364">
        <v>1363</v>
      </c>
      <c r="B1364">
        <v>4</v>
      </c>
      <c r="C1364" t="s">
        <v>2890</v>
      </c>
      <c r="D1364" t="s">
        <v>2890</v>
      </c>
      <c r="E1364" t="s">
        <v>2240</v>
      </c>
      <c r="F1364" t="s">
        <v>2241</v>
      </c>
      <c r="G1364" t="s">
        <v>29</v>
      </c>
      <c r="H1364" t="s">
        <v>45</v>
      </c>
      <c r="I1364" t="s">
        <v>2800</v>
      </c>
      <c r="K1364" t="s">
        <v>2891</v>
      </c>
      <c r="L1364" t="s">
        <v>2890</v>
      </c>
      <c r="M1364" s="27" t="s">
        <v>2892</v>
      </c>
      <c r="N1364" s="53" t="s">
        <v>23</v>
      </c>
      <c r="O1364">
        <v>6959532.9863919998</v>
      </c>
      <c r="P1364" s="9">
        <v>14093054.297444003</v>
      </c>
      <c r="Q1364" s="61">
        <f t="shared" si="22"/>
        <v>3.8000000000000002E-4</v>
      </c>
    </row>
    <row r="1365" spans="1:17" outlineLevel="3">
      <c r="A1365">
        <v>1364</v>
      </c>
      <c r="B1365">
        <v>4</v>
      </c>
      <c r="C1365" t="s">
        <v>2893</v>
      </c>
      <c r="D1365" t="s">
        <v>2893</v>
      </c>
      <c r="E1365" t="s">
        <v>2240</v>
      </c>
      <c r="F1365" t="s">
        <v>2241</v>
      </c>
      <c r="G1365" t="s">
        <v>29</v>
      </c>
      <c r="H1365" t="s">
        <v>45</v>
      </c>
      <c r="I1365" t="s">
        <v>2800</v>
      </c>
      <c r="K1365" t="s">
        <v>2894</v>
      </c>
      <c r="L1365" t="s">
        <v>2893</v>
      </c>
      <c r="M1365" s="27" t="s">
        <v>2895</v>
      </c>
      <c r="N1365" s="53" t="s">
        <v>23</v>
      </c>
      <c r="O1365">
        <v>7390062.3207740001</v>
      </c>
      <c r="P1365" s="9">
        <v>13287332.052752001</v>
      </c>
      <c r="Q1365" s="61">
        <f t="shared" si="22"/>
        <v>3.59E-4</v>
      </c>
    </row>
    <row r="1366" spans="1:17" outlineLevel="3">
      <c r="A1366">
        <v>1365</v>
      </c>
      <c r="B1366">
        <v>4</v>
      </c>
      <c r="C1366" t="s">
        <v>2896</v>
      </c>
      <c r="D1366" t="s">
        <v>2896</v>
      </c>
      <c r="E1366" t="s">
        <v>2240</v>
      </c>
      <c r="F1366" t="s">
        <v>2241</v>
      </c>
      <c r="G1366" t="s">
        <v>29</v>
      </c>
      <c r="H1366" t="s">
        <v>45</v>
      </c>
      <c r="I1366" t="s">
        <v>2800</v>
      </c>
      <c r="K1366" t="s">
        <v>2897</v>
      </c>
      <c r="L1366" t="s">
        <v>2896</v>
      </c>
      <c r="M1366" s="27" t="s">
        <v>2898</v>
      </c>
      <c r="N1366" s="53" t="s">
        <v>23</v>
      </c>
      <c r="O1366">
        <v>5368124.8253380004</v>
      </c>
      <c r="P1366" s="9">
        <v>13217396.944946999</v>
      </c>
      <c r="Q1366" s="61">
        <f t="shared" si="22"/>
        <v>3.57E-4</v>
      </c>
    </row>
    <row r="1367" spans="1:17" outlineLevel="3">
      <c r="A1367">
        <v>1366</v>
      </c>
      <c r="B1367">
        <v>4</v>
      </c>
      <c r="C1367" t="s">
        <v>2899</v>
      </c>
      <c r="D1367" t="s">
        <v>2899</v>
      </c>
      <c r="E1367" t="s">
        <v>2240</v>
      </c>
      <c r="F1367" t="s">
        <v>2241</v>
      </c>
      <c r="G1367" t="s">
        <v>29</v>
      </c>
      <c r="H1367" t="s">
        <v>45</v>
      </c>
      <c r="I1367" t="s">
        <v>2800</v>
      </c>
      <c r="K1367" t="s">
        <v>2900</v>
      </c>
      <c r="L1367" t="s">
        <v>2899</v>
      </c>
      <c r="M1367" s="27" t="s">
        <v>445</v>
      </c>
      <c r="N1367" s="53" t="s">
        <v>23</v>
      </c>
      <c r="O1367">
        <v>11935476.148668</v>
      </c>
      <c r="P1367" s="9">
        <v>12532249.956101002</v>
      </c>
      <c r="Q1367" s="61">
        <f t="shared" si="22"/>
        <v>3.3799999999999998E-4</v>
      </c>
    </row>
    <row r="1368" spans="1:17" outlineLevel="3">
      <c r="A1368">
        <v>1367</v>
      </c>
      <c r="B1368">
        <v>4</v>
      </c>
      <c r="C1368" t="s">
        <v>2901</v>
      </c>
      <c r="D1368" t="s">
        <v>2901</v>
      </c>
      <c r="E1368" t="s">
        <v>2240</v>
      </c>
      <c r="F1368" t="s">
        <v>2241</v>
      </c>
      <c r="G1368" t="s">
        <v>29</v>
      </c>
      <c r="H1368" t="s">
        <v>45</v>
      </c>
      <c r="I1368" t="s">
        <v>2800</v>
      </c>
      <c r="K1368" t="s">
        <v>2902</v>
      </c>
      <c r="L1368" t="s">
        <v>2901</v>
      </c>
      <c r="M1368" s="27" t="s">
        <v>118</v>
      </c>
      <c r="N1368" s="53" t="s">
        <v>23</v>
      </c>
      <c r="O1368">
        <v>2508966.567181</v>
      </c>
      <c r="P1368" s="9">
        <v>12467556.665637</v>
      </c>
      <c r="Q1368" s="61">
        <f t="shared" si="22"/>
        <v>3.3700000000000001E-4</v>
      </c>
    </row>
    <row r="1369" spans="1:17" outlineLevel="3">
      <c r="A1369">
        <v>1368</v>
      </c>
      <c r="B1369">
        <v>4</v>
      </c>
      <c r="C1369" t="s">
        <v>2903</v>
      </c>
      <c r="D1369" t="s">
        <v>2903</v>
      </c>
      <c r="E1369" t="s">
        <v>2240</v>
      </c>
      <c r="F1369" t="s">
        <v>2241</v>
      </c>
      <c r="G1369" t="s">
        <v>29</v>
      </c>
      <c r="H1369" t="s">
        <v>45</v>
      </c>
      <c r="I1369" t="s">
        <v>2800</v>
      </c>
      <c r="K1369" t="s">
        <v>2904</v>
      </c>
      <c r="L1369" t="s">
        <v>2903</v>
      </c>
      <c r="M1369" s="27" t="s">
        <v>2905</v>
      </c>
      <c r="N1369" s="53" t="s">
        <v>23</v>
      </c>
      <c r="O1369">
        <v>2704685.6307569998</v>
      </c>
      <c r="P1369" s="9">
        <v>9420420.0519270003</v>
      </c>
      <c r="Q1369" s="61">
        <f t="shared" si="22"/>
        <v>2.5399999999999999E-4</v>
      </c>
    </row>
    <row r="1370" spans="1:17" outlineLevel="3">
      <c r="A1370">
        <v>1369</v>
      </c>
      <c r="B1370">
        <v>4</v>
      </c>
      <c r="C1370" t="s">
        <v>2906</v>
      </c>
      <c r="D1370" t="s">
        <v>2906</v>
      </c>
      <c r="E1370" t="s">
        <v>2240</v>
      </c>
      <c r="F1370" t="s">
        <v>2241</v>
      </c>
      <c r="G1370" t="s">
        <v>29</v>
      </c>
      <c r="H1370" t="s">
        <v>45</v>
      </c>
      <c r="I1370" t="s">
        <v>2800</v>
      </c>
      <c r="K1370" t="s">
        <v>2907</v>
      </c>
      <c r="L1370" t="s">
        <v>2906</v>
      </c>
      <c r="M1370" s="27" t="s">
        <v>102</v>
      </c>
      <c r="N1370" s="53" t="s">
        <v>23</v>
      </c>
      <c r="O1370">
        <v>3553968.6449159998</v>
      </c>
      <c r="P1370" s="9">
        <v>10955463.744817</v>
      </c>
      <c r="Q1370" s="61">
        <f t="shared" si="22"/>
        <v>2.9599999999999998E-4</v>
      </c>
    </row>
    <row r="1371" spans="1:17" outlineLevel="3">
      <c r="A1371">
        <v>1370</v>
      </c>
      <c r="B1371">
        <v>4</v>
      </c>
      <c r="C1371" t="s">
        <v>2908</v>
      </c>
      <c r="D1371" t="s">
        <v>2908</v>
      </c>
      <c r="E1371" t="s">
        <v>2240</v>
      </c>
      <c r="F1371" t="s">
        <v>2241</v>
      </c>
      <c r="G1371" t="s">
        <v>29</v>
      </c>
      <c r="H1371" t="s">
        <v>45</v>
      </c>
      <c r="I1371" t="s">
        <v>2800</v>
      </c>
      <c r="K1371" t="s">
        <v>2909</v>
      </c>
      <c r="L1371" t="s">
        <v>2908</v>
      </c>
      <c r="M1371" s="27" t="s">
        <v>2910</v>
      </c>
      <c r="N1371" s="53" t="s">
        <v>23</v>
      </c>
      <c r="O1371">
        <v>2670200.0149079999</v>
      </c>
      <c r="P1371" s="9">
        <v>10859970.480632</v>
      </c>
      <c r="Q1371" s="61">
        <f t="shared" si="22"/>
        <v>2.9300000000000002E-4</v>
      </c>
    </row>
    <row r="1372" spans="1:17" outlineLevel="3">
      <c r="A1372">
        <v>1371</v>
      </c>
      <c r="B1372">
        <v>4</v>
      </c>
      <c r="C1372" t="s">
        <v>2911</v>
      </c>
      <c r="D1372" t="s">
        <v>2911</v>
      </c>
      <c r="E1372" t="s">
        <v>2240</v>
      </c>
      <c r="F1372" t="s">
        <v>2241</v>
      </c>
      <c r="G1372" t="s">
        <v>29</v>
      </c>
      <c r="H1372" t="s">
        <v>45</v>
      </c>
      <c r="I1372" t="s">
        <v>2800</v>
      </c>
      <c r="K1372" t="s">
        <v>2912</v>
      </c>
      <c r="L1372" t="s">
        <v>2911</v>
      </c>
      <c r="M1372" s="27" t="s">
        <v>2913</v>
      </c>
      <c r="N1372" s="53" t="s">
        <v>23</v>
      </c>
      <c r="O1372">
        <v>1770661.5573239999</v>
      </c>
      <c r="P1372" s="9">
        <v>10021944.414450999</v>
      </c>
      <c r="Q1372" s="61">
        <f t="shared" si="22"/>
        <v>2.7099999999999997E-4</v>
      </c>
    </row>
    <row r="1373" spans="1:17" outlineLevel="3">
      <c r="A1373">
        <v>1372</v>
      </c>
      <c r="B1373">
        <v>4</v>
      </c>
      <c r="C1373" t="s">
        <v>2914</v>
      </c>
      <c r="D1373" t="s">
        <v>2914</v>
      </c>
      <c r="E1373" t="s">
        <v>2240</v>
      </c>
      <c r="F1373" t="s">
        <v>2241</v>
      </c>
      <c r="G1373" t="s">
        <v>29</v>
      </c>
      <c r="H1373" t="s">
        <v>45</v>
      </c>
      <c r="I1373" t="s">
        <v>2800</v>
      </c>
      <c r="K1373" t="s">
        <v>2915</v>
      </c>
      <c r="L1373" t="s">
        <v>2914</v>
      </c>
      <c r="M1373" s="27" t="s">
        <v>170</v>
      </c>
      <c r="N1373" s="53" t="s">
        <v>23</v>
      </c>
      <c r="O1373">
        <v>3256134.2593009998</v>
      </c>
      <c r="P1373" s="9">
        <v>10347343.449206</v>
      </c>
      <c r="Q1373" s="61">
        <f t="shared" si="22"/>
        <v>2.7900000000000001E-4</v>
      </c>
    </row>
    <row r="1374" spans="1:17" outlineLevel="3">
      <c r="A1374">
        <v>1373</v>
      </c>
      <c r="B1374">
        <v>4</v>
      </c>
      <c r="C1374" t="s">
        <v>2916</v>
      </c>
      <c r="D1374" t="s">
        <v>2916</v>
      </c>
      <c r="E1374" t="s">
        <v>2240</v>
      </c>
      <c r="F1374" t="s">
        <v>2241</v>
      </c>
      <c r="G1374" t="s">
        <v>29</v>
      </c>
      <c r="H1374" t="s">
        <v>45</v>
      </c>
      <c r="I1374" t="s">
        <v>2800</v>
      </c>
      <c r="K1374" t="s">
        <v>2917</v>
      </c>
      <c r="L1374" t="s">
        <v>2916</v>
      </c>
      <c r="M1374" s="27" t="s">
        <v>105</v>
      </c>
      <c r="N1374" s="53" t="s">
        <v>23</v>
      </c>
      <c r="O1374">
        <v>6181500.9555339999</v>
      </c>
      <c r="P1374" s="9">
        <v>9599870.9839449972</v>
      </c>
      <c r="Q1374" s="61">
        <f t="shared" si="22"/>
        <v>2.5900000000000001E-4</v>
      </c>
    </row>
    <row r="1375" spans="1:17" outlineLevel="3">
      <c r="A1375">
        <v>1374</v>
      </c>
      <c r="B1375">
        <v>4</v>
      </c>
      <c r="C1375" t="s">
        <v>2918</v>
      </c>
      <c r="D1375" t="s">
        <v>2918</v>
      </c>
      <c r="E1375" t="s">
        <v>2240</v>
      </c>
      <c r="F1375" t="s">
        <v>2241</v>
      </c>
      <c r="G1375" t="s">
        <v>29</v>
      </c>
      <c r="H1375" t="s">
        <v>45</v>
      </c>
      <c r="I1375" t="s">
        <v>2800</v>
      </c>
      <c r="K1375" t="s">
        <v>2919</v>
      </c>
      <c r="L1375" t="s">
        <v>2918</v>
      </c>
      <c r="M1375" s="27" t="s">
        <v>63</v>
      </c>
      <c r="N1375" s="53" t="s">
        <v>23</v>
      </c>
      <c r="O1375">
        <v>5111811.7549949996</v>
      </c>
      <c r="P1375" s="9">
        <v>8614425.1695170011</v>
      </c>
      <c r="Q1375" s="61">
        <f t="shared" si="22"/>
        <v>2.33E-4</v>
      </c>
    </row>
    <row r="1376" spans="1:17" outlineLevel="3">
      <c r="A1376">
        <v>1375</v>
      </c>
      <c r="B1376">
        <v>4</v>
      </c>
      <c r="C1376" t="s">
        <v>2920</v>
      </c>
      <c r="D1376" t="s">
        <v>2920</v>
      </c>
      <c r="E1376" t="s">
        <v>2240</v>
      </c>
      <c r="F1376" t="s">
        <v>2241</v>
      </c>
      <c r="G1376" t="s">
        <v>29</v>
      </c>
      <c r="H1376" t="s">
        <v>45</v>
      </c>
      <c r="I1376" t="s">
        <v>2800</v>
      </c>
      <c r="K1376" t="s">
        <v>2921</v>
      </c>
      <c r="L1376" t="s">
        <v>2920</v>
      </c>
      <c r="M1376" s="27" t="s">
        <v>2252</v>
      </c>
      <c r="N1376" s="53" t="s">
        <v>23</v>
      </c>
      <c r="O1376">
        <v>173881.03089200001</v>
      </c>
      <c r="P1376" s="9">
        <v>7045102.9524330003</v>
      </c>
      <c r="Q1376" s="61">
        <f t="shared" si="22"/>
        <v>1.9000000000000001E-4</v>
      </c>
    </row>
    <row r="1377" spans="1:17" outlineLevel="3">
      <c r="A1377">
        <v>1376</v>
      </c>
      <c r="B1377">
        <v>4</v>
      </c>
      <c r="C1377" t="s">
        <v>2922</v>
      </c>
      <c r="D1377" t="s">
        <v>2922</v>
      </c>
      <c r="E1377" t="s">
        <v>2240</v>
      </c>
      <c r="F1377" t="s">
        <v>2241</v>
      </c>
      <c r="G1377" t="s">
        <v>29</v>
      </c>
      <c r="H1377" t="s">
        <v>45</v>
      </c>
      <c r="I1377" t="s">
        <v>2800</v>
      </c>
      <c r="K1377" t="s">
        <v>2923</v>
      </c>
      <c r="L1377" t="s">
        <v>2922</v>
      </c>
      <c r="M1377" s="27" t="s">
        <v>442</v>
      </c>
      <c r="N1377" s="53" t="s">
        <v>23</v>
      </c>
      <c r="O1377">
        <v>8309336.5219440004</v>
      </c>
      <c r="P1377" s="9">
        <v>7312216.1393109998</v>
      </c>
      <c r="Q1377" s="61">
        <f t="shared" si="22"/>
        <v>1.9699999999999999E-4</v>
      </c>
    </row>
    <row r="1378" spans="1:17" outlineLevel="3">
      <c r="A1378">
        <v>1377</v>
      </c>
      <c r="B1378">
        <v>4</v>
      </c>
      <c r="C1378" t="s">
        <v>2924</v>
      </c>
      <c r="D1378" t="s">
        <v>2924</v>
      </c>
      <c r="E1378" t="s">
        <v>2240</v>
      </c>
      <c r="F1378" t="s">
        <v>2241</v>
      </c>
      <c r="G1378" t="s">
        <v>29</v>
      </c>
      <c r="H1378" t="s">
        <v>45</v>
      </c>
      <c r="I1378" t="s">
        <v>2800</v>
      </c>
      <c r="K1378" t="s">
        <v>2925</v>
      </c>
      <c r="L1378" t="s">
        <v>2924</v>
      </c>
      <c r="M1378" s="27" t="s">
        <v>152</v>
      </c>
      <c r="N1378" s="53" t="s">
        <v>23</v>
      </c>
      <c r="O1378">
        <v>340250.56002600002</v>
      </c>
      <c r="P1378" s="9">
        <v>8458118.5464040004</v>
      </c>
      <c r="Q1378" s="61">
        <f t="shared" si="22"/>
        <v>2.2800000000000001E-4</v>
      </c>
    </row>
    <row r="1379" spans="1:17" outlineLevel="3">
      <c r="A1379">
        <v>1378</v>
      </c>
      <c r="B1379">
        <v>4</v>
      </c>
      <c r="C1379" t="s">
        <v>2926</v>
      </c>
      <c r="D1379" t="s">
        <v>2926</v>
      </c>
      <c r="E1379" t="s">
        <v>2240</v>
      </c>
      <c r="F1379" t="s">
        <v>2241</v>
      </c>
      <c r="G1379" t="s">
        <v>29</v>
      </c>
      <c r="H1379" t="s">
        <v>45</v>
      </c>
      <c r="I1379" t="s">
        <v>2800</v>
      </c>
      <c r="K1379" t="s">
        <v>2927</v>
      </c>
      <c r="L1379" t="s">
        <v>2926</v>
      </c>
      <c r="M1379" s="27" t="s">
        <v>2464</v>
      </c>
      <c r="N1379" s="53" t="s">
        <v>23</v>
      </c>
      <c r="O1379">
        <v>3921217.9760830002</v>
      </c>
      <c r="P1379" s="9">
        <v>7972228.2671750002</v>
      </c>
      <c r="Q1379" s="61">
        <f t="shared" si="22"/>
        <v>2.1499999999999999E-4</v>
      </c>
    </row>
    <row r="1380" spans="1:17" outlineLevel="3">
      <c r="A1380">
        <v>1379</v>
      </c>
      <c r="B1380">
        <v>4</v>
      </c>
      <c r="C1380" t="s">
        <v>2928</v>
      </c>
      <c r="D1380" t="s">
        <v>2928</v>
      </c>
      <c r="E1380" t="s">
        <v>2240</v>
      </c>
      <c r="F1380" t="s">
        <v>2241</v>
      </c>
      <c r="G1380" t="s">
        <v>29</v>
      </c>
      <c r="H1380" t="s">
        <v>45</v>
      </c>
      <c r="I1380" t="s">
        <v>2800</v>
      </c>
      <c r="K1380" t="s">
        <v>2929</v>
      </c>
      <c r="L1380" t="s">
        <v>2928</v>
      </c>
      <c r="M1380" s="27" t="s">
        <v>445</v>
      </c>
      <c r="N1380" s="53" t="s">
        <v>23</v>
      </c>
      <c r="O1380">
        <v>2333594.4329980002</v>
      </c>
      <c r="P1380" s="9">
        <v>6587503.7249109996</v>
      </c>
      <c r="Q1380" s="61">
        <f t="shared" si="22"/>
        <v>1.7799999999999999E-4</v>
      </c>
    </row>
    <row r="1381" spans="1:17" outlineLevel="3">
      <c r="A1381">
        <v>1380</v>
      </c>
      <c r="B1381">
        <v>4</v>
      </c>
      <c r="C1381" t="s">
        <v>2930</v>
      </c>
      <c r="D1381" t="s">
        <v>2930</v>
      </c>
      <c r="E1381" t="s">
        <v>2240</v>
      </c>
      <c r="F1381" t="s">
        <v>2241</v>
      </c>
      <c r="G1381" t="s">
        <v>29</v>
      </c>
      <c r="H1381" t="s">
        <v>45</v>
      </c>
      <c r="I1381" t="s">
        <v>2800</v>
      </c>
      <c r="K1381" t="s">
        <v>2931</v>
      </c>
      <c r="L1381" t="s">
        <v>2930</v>
      </c>
      <c r="M1381" s="27" t="s">
        <v>2932</v>
      </c>
      <c r="N1381" s="53" t="s">
        <v>23</v>
      </c>
      <c r="O1381">
        <v>1113365.7841330001</v>
      </c>
      <c r="P1381" s="9">
        <v>7302861.2200600002</v>
      </c>
      <c r="Q1381" s="61">
        <f t="shared" si="22"/>
        <v>1.9699999999999999E-4</v>
      </c>
    </row>
    <row r="1382" spans="1:17" outlineLevel="3">
      <c r="A1382">
        <v>1381</v>
      </c>
      <c r="B1382">
        <v>4</v>
      </c>
      <c r="C1382" t="s">
        <v>2933</v>
      </c>
      <c r="D1382" t="s">
        <v>2933</v>
      </c>
      <c r="E1382" t="s">
        <v>2240</v>
      </c>
      <c r="F1382" t="s">
        <v>2241</v>
      </c>
      <c r="G1382" t="s">
        <v>29</v>
      </c>
      <c r="H1382" t="s">
        <v>45</v>
      </c>
      <c r="I1382" t="s">
        <v>2800</v>
      </c>
      <c r="K1382" t="s">
        <v>2934</v>
      </c>
      <c r="L1382" t="s">
        <v>2933</v>
      </c>
      <c r="M1382" s="27" t="s">
        <v>2935</v>
      </c>
      <c r="N1382" s="53" t="s">
        <v>23</v>
      </c>
      <c r="O1382">
        <v>3573988.8880690001</v>
      </c>
      <c r="P1382" s="9">
        <v>6365435.0391500005</v>
      </c>
      <c r="Q1382" s="61">
        <f t="shared" si="22"/>
        <v>1.7200000000000001E-4</v>
      </c>
    </row>
    <row r="1383" spans="1:17" outlineLevel="3">
      <c r="A1383">
        <v>1382</v>
      </c>
      <c r="B1383">
        <v>4</v>
      </c>
      <c r="C1383" t="s">
        <v>2936</v>
      </c>
      <c r="D1383" t="s">
        <v>2936</v>
      </c>
      <c r="E1383" t="s">
        <v>2240</v>
      </c>
      <c r="F1383" t="s">
        <v>2241</v>
      </c>
      <c r="G1383" t="s">
        <v>29</v>
      </c>
      <c r="H1383" t="s">
        <v>45</v>
      </c>
      <c r="I1383" t="s">
        <v>2800</v>
      </c>
      <c r="K1383" t="s">
        <v>2937</v>
      </c>
      <c r="L1383" t="s">
        <v>2936</v>
      </c>
      <c r="M1383" s="27" t="s">
        <v>372</v>
      </c>
      <c r="N1383" s="53" t="s">
        <v>23</v>
      </c>
      <c r="O1383">
        <v>3005810.3941839999</v>
      </c>
      <c r="P1383" s="9">
        <v>6474515.5890719993</v>
      </c>
      <c r="Q1383" s="61">
        <f t="shared" si="22"/>
        <v>1.75E-4</v>
      </c>
    </row>
    <row r="1384" spans="1:17" outlineLevel="3">
      <c r="A1384">
        <v>1383</v>
      </c>
      <c r="B1384">
        <v>4</v>
      </c>
      <c r="C1384" t="s">
        <v>2938</v>
      </c>
      <c r="D1384" t="s">
        <v>2938</v>
      </c>
      <c r="E1384" t="s">
        <v>2240</v>
      </c>
      <c r="F1384" t="s">
        <v>2241</v>
      </c>
      <c r="G1384" t="s">
        <v>29</v>
      </c>
      <c r="H1384" t="s">
        <v>45</v>
      </c>
      <c r="I1384" t="s">
        <v>2800</v>
      </c>
      <c r="K1384" t="s">
        <v>2939</v>
      </c>
      <c r="L1384" t="s">
        <v>2938</v>
      </c>
      <c r="M1384" s="27" t="s">
        <v>2898</v>
      </c>
      <c r="N1384" s="53" t="s">
        <v>23</v>
      </c>
      <c r="O1384">
        <v>3364290.5687170001</v>
      </c>
      <c r="P1384" s="9">
        <v>5660418.8818659997</v>
      </c>
      <c r="Q1384" s="61">
        <f t="shared" si="22"/>
        <v>1.5300000000000001E-4</v>
      </c>
    </row>
    <row r="1385" spans="1:17" outlineLevel="3">
      <c r="A1385">
        <v>1384</v>
      </c>
      <c r="B1385">
        <v>4</v>
      </c>
      <c r="C1385" t="s">
        <v>2940</v>
      </c>
      <c r="D1385" t="s">
        <v>2940</v>
      </c>
      <c r="E1385" t="s">
        <v>2240</v>
      </c>
      <c r="F1385" t="s">
        <v>2241</v>
      </c>
      <c r="G1385" t="s">
        <v>29</v>
      </c>
      <c r="H1385" t="s">
        <v>45</v>
      </c>
      <c r="I1385" t="s">
        <v>2800</v>
      </c>
      <c r="K1385" t="s">
        <v>2941</v>
      </c>
      <c r="L1385" t="s">
        <v>2940</v>
      </c>
      <c r="M1385" s="27" t="s">
        <v>2341</v>
      </c>
      <c r="N1385" s="53" t="s">
        <v>23</v>
      </c>
      <c r="O1385">
        <v>3350055.166185</v>
      </c>
      <c r="P1385" s="9">
        <v>5150039.8069759998</v>
      </c>
      <c r="Q1385" s="61">
        <f t="shared" si="22"/>
        <v>1.3899999999999999E-4</v>
      </c>
    </row>
    <row r="1386" spans="1:17" outlineLevel="3">
      <c r="A1386">
        <v>1385</v>
      </c>
      <c r="B1386">
        <v>4</v>
      </c>
      <c r="C1386" t="s">
        <v>2942</v>
      </c>
      <c r="D1386" t="s">
        <v>2942</v>
      </c>
      <c r="E1386" t="s">
        <v>2240</v>
      </c>
      <c r="F1386" t="s">
        <v>2241</v>
      </c>
      <c r="G1386" t="s">
        <v>29</v>
      </c>
      <c r="H1386" t="s">
        <v>45</v>
      </c>
      <c r="I1386" t="s">
        <v>2800</v>
      </c>
      <c r="K1386" t="s">
        <v>2943</v>
      </c>
      <c r="L1386" t="s">
        <v>2942</v>
      </c>
      <c r="M1386" s="27" t="s">
        <v>394</v>
      </c>
      <c r="N1386" s="53" t="s">
        <v>23</v>
      </c>
      <c r="O1386">
        <v>3686906.3611019999</v>
      </c>
      <c r="P1386" s="9">
        <v>5607047.1939639999</v>
      </c>
      <c r="Q1386" s="61">
        <f t="shared" si="22"/>
        <v>1.5100000000000001E-4</v>
      </c>
    </row>
    <row r="1387" spans="1:17" outlineLevel="3">
      <c r="A1387">
        <v>1386</v>
      </c>
      <c r="B1387">
        <v>4</v>
      </c>
      <c r="C1387" t="s">
        <v>2944</v>
      </c>
      <c r="D1387" t="s">
        <v>2944</v>
      </c>
      <c r="E1387" t="s">
        <v>2240</v>
      </c>
      <c r="F1387" t="s">
        <v>2241</v>
      </c>
      <c r="G1387" t="s">
        <v>29</v>
      </c>
      <c r="H1387" t="s">
        <v>45</v>
      </c>
      <c r="I1387" t="s">
        <v>2800</v>
      </c>
      <c r="K1387" t="s">
        <v>2945</v>
      </c>
      <c r="L1387" t="s">
        <v>2944</v>
      </c>
      <c r="M1387" s="27" t="s">
        <v>2898</v>
      </c>
      <c r="N1387" s="53" t="s">
        <v>23</v>
      </c>
      <c r="O1387">
        <v>1323923.4984869999</v>
      </c>
      <c r="P1387" s="9">
        <v>5156417.2419089992</v>
      </c>
      <c r="Q1387" s="61">
        <f t="shared" si="22"/>
        <v>1.3899999999999999E-4</v>
      </c>
    </row>
    <row r="1388" spans="1:17" outlineLevel="3">
      <c r="A1388">
        <v>1387</v>
      </c>
      <c r="B1388">
        <v>4</v>
      </c>
      <c r="C1388" t="s">
        <v>2946</v>
      </c>
      <c r="D1388" t="s">
        <v>2946</v>
      </c>
      <c r="E1388" t="s">
        <v>2240</v>
      </c>
      <c r="F1388" t="s">
        <v>2241</v>
      </c>
      <c r="G1388" t="s">
        <v>29</v>
      </c>
      <c r="H1388" t="s">
        <v>45</v>
      </c>
      <c r="I1388" t="s">
        <v>2800</v>
      </c>
      <c r="K1388" t="s">
        <v>2947</v>
      </c>
      <c r="L1388" t="s">
        <v>2946</v>
      </c>
      <c r="M1388" s="27" t="s">
        <v>2263</v>
      </c>
      <c r="N1388" s="53" t="s">
        <v>23</v>
      </c>
      <c r="O1388">
        <v>421350.53069400002</v>
      </c>
      <c r="P1388" s="9">
        <v>5203510.513855</v>
      </c>
      <c r="Q1388" s="61">
        <f t="shared" si="22"/>
        <v>1.3999999999999999E-4</v>
      </c>
    </row>
    <row r="1389" spans="1:17" outlineLevel="3">
      <c r="A1389">
        <v>1388</v>
      </c>
      <c r="B1389">
        <v>4</v>
      </c>
      <c r="C1389" t="s">
        <v>2948</v>
      </c>
      <c r="D1389" t="s">
        <v>2948</v>
      </c>
      <c r="E1389" t="s">
        <v>2240</v>
      </c>
      <c r="F1389" t="s">
        <v>2241</v>
      </c>
      <c r="G1389" t="s">
        <v>29</v>
      </c>
      <c r="H1389" t="s">
        <v>45</v>
      </c>
      <c r="I1389" t="s">
        <v>2800</v>
      </c>
      <c r="K1389" t="s">
        <v>2949</v>
      </c>
      <c r="L1389" t="s">
        <v>2948</v>
      </c>
      <c r="M1389" s="27" t="s">
        <v>394</v>
      </c>
      <c r="N1389" s="53" t="s">
        <v>23</v>
      </c>
      <c r="O1389">
        <v>2115122.783421</v>
      </c>
      <c r="P1389" s="9">
        <v>5138267.7777640009</v>
      </c>
      <c r="Q1389" s="61">
        <f t="shared" si="22"/>
        <v>1.3899999999999999E-4</v>
      </c>
    </row>
    <row r="1390" spans="1:17" outlineLevel="3">
      <c r="A1390">
        <v>1389</v>
      </c>
      <c r="B1390">
        <v>4</v>
      </c>
      <c r="C1390" t="s">
        <v>2950</v>
      </c>
      <c r="D1390" t="s">
        <v>2950</v>
      </c>
      <c r="E1390" t="s">
        <v>2240</v>
      </c>
      <c r="F1390" t="s">
        <v>2241</v>
      </c>
      <c r="G1390" t="s">
        <v>29</v>
      </c>
      <c r="H1390" t="s">
        <v>45</v>
      </c>
      <c r="I1390" t="s">
        <v>2800</v>
      </c>
      <c r="K1390" t="s">
        <v>2951</v>
      </c>
      <c r="L1390" t="s">
        <v>2950</v>
      </c>
      <c r="M1390" s="27" t="s">
        <v>237</v>
      </c>
      <c r="N1390" s="53" t="s">
        <v>23</v>
      </c>
      <c r="O1390">
        <v>3169313.534397</v>
      </c>
      <c r="P1390" s="9">
        <v>4812919.5333360005</v>
      </c>
      <c r="Q1390" s="61">
        <f t="shared" si="22"/>
        <v>1.2999999999999999E-4</v>
      </c>
    </row>
    <row r="1391" spans="1:17" outlineLevel="3">
      <c r="A1391">
        <v>1390</v>
      </c>
      <c r="B1391">
        <v>4</v>
      </c>
      <c r="C1391" t="s">
        <v>2952</v>
      </c>
      <c r="D1391" t="s">
        <v>2952</v>
      </c>
      <c r="E1391" t="s">
        <v>2240</v>
      </c>
      <c r="F1391" t="s">
        <v>2241</v>
      </c>
      <c r="G1391" t="s">
        <v>29</v>
      </c>
      <c r="H1391" t="s">
        <v>45</v>
      </c>
      <c r="I1391" t="s">
        <v>2800</v>
      </c>
      <c r="K1391" t="s">
        <v>2953</v>
      </c>
      <c r="L1391" t="s">
        <v>2952</v>
      </c>
      <c r="M1391" s="27" t="s">
        <v>91</v>
      </c>
      <c r="N1391" s="53" t="s">
        <v>23</v>
      </c>
      <c r="O1391">
        <v>1166627.8545289999</v>
      </c>
      <c r="P1391" s="9">
        <v>4719942.9738529995</v>
      </c>
      <c r="Q1391" s="61">
        <f t="shared" si="22"/>
        <v>1.27E-4</v>
      </c>
    </row>
    <row r="1392" spans="1:17" outlineLevel="3">
      <c r="A1392">
        <v>1391</v>
      </c>
      <c r="B1392">
        <v>4</v>
      </c>
      <c r="C1392" t="s">
        <v>2954</v>
      </c>
      <c r="D1392" t="s">
        <v>2954</v>
      </c>
      <c r="E1392" t="s">
        <v>2240</v>
      </c>
      <c r="F1392" t="s">
        <v>2241</v>
      </c>
      <c r="G1392" t="s">
        <v>29</v>
      </c>
      <c r="H1392" t="s">
        <v>45</v>
      </c>
      <c r="I1392" t="s">
        <v>2800</v>
      </c>
      <c r="K1392" t="s">
        <v>2955</v>
      </c>
      <c r="L1392" t="s">
        <v>2954</v>
      </c>
      <c r="M1392" s="27" t="s">
        <v>63</v>
      </c>
      <c r="N1392" s="53" t="s">
        <v>23</v>
      </c>
      <c r="O1392">
        <v>2911138.517639</v>
      </c>
      <c r="P1392" s="9">
        <v>4667719.4991819998</v>
      </c>
      <c r="Q1392" s="61">
        <f t="shared" si="22"/>
        <v>1.26E-4</v>
      </c>
    </row>
    <row r="1393" spans="1:17" outlineLevel="3">
      <c r="A1393">
        <v>1392</v>
      </c>
      <c r="B1393">
        <v>4</v>
      </c>
      <c r="C1393" t="s">
        <v>2956</v>
      </c>
      <c r="D1393" t="s">
        <v>2956</v>
      </c>
      <c r="E1393" t="s">
        <v>2240</v>
      </c>
      <c r="F1393" t="s">
        <v>2241</v>
      </c>
      <c r="G1393" t="s">
        <v>29</v>
      </c>
      <c r="H1393" t="s">
        <v>45</v>
      </c>
      <c r="I1393" t="s">
        <v>2800</v>
      </c>
      <c r="K1393" t="s">
        <v>2957</v>
      </c>
      <c r="L1393" t="s">
        <v>2956</v>
      </c>
      <c r="M1393" s="27" t="s">
        <v>152</v>
      </c>
      <c r="N1393" s="53" t="s">
        <v>23</v>
      </c>
      <c r="O1393">
        <v>168333.42847099999</v>
      </c>
      <c r="P1393" s="9">
        <v>4310847.4030520003</v>
      </c>
      <c r="Q1393" s="61">
        <f t="shared" si="22"/>
        <v>1.16E-4</v>
      </c>
    </row>
    <row r="1394" spans="1:17" outlineLevel="3">
      <c r="A1394">
        <v>1393</v>
      </c>
      <c r="B1394">
        <v>4</v>
      </c>
      <c r="C1394" t="s">
        <v>2958</v>
      </c>
      <c r="D1394" t="s">
        <v>2958</v>
      </c>
      <c r="E1394" t="s">
        <v>2240</v>
      </c>
      <c r="F1394" t="s">
        <v>2241</v>
      </c>
      <c r="G1394" t="s">
        <v>29</v>
      </c>
      <c r="H1394" t="s">
        <v>45</v>
      </c>
      <c r="I1394" t="s">
        <v>2800</v>
      </c>
      <c r="K1394" t="s">
        <v>2959</v>
      </c>
      <c r="L1394" t="s">
        <v>2958</v>
      </c>
      <c r="M1394" s="27" t="s">
        <v>2828</v>
      </c>
      <c r="N1394" s="53" t="s">
        <v>23</v>
      </c>
      <c r="O1394">
        <v>2598469.6576729999</v>
      </c>
      <c r="P1394" s="9">
        <v>4012634.7994680032</v>
      </c>
      <c r="Q1394" s="61">
        <f t="shared" si="22"/>
        <v>1.08E-4</v>
      </c>
    </row>
    <row r="1395" spans="1:17" outlineLevel="3">
      <c r="A1395">
        <v>1394</v>
      </c>
      <c r="B1395">
        <v>4</v>
      </c>
      <c r="C1395" t="s">
        <v>2960</v>
      </c>
      <c r="D1395" t="s">
        <v>2960</v>
      </c>
      <c r="E1395" t="s">
        <v>2240</v>
      </c>
      <c r="F1395" t="s">
        <v>2241</v>
      </c>
      <c r="G1395" t="s">
        <v>29</v>
      </c>
      <c r="H1395" t="s">
        <v>45</v>
      </c>
      <c r="I1395" t="s">
        <v>2800</v>
      </c>
      <c r="K1395" t="s">
        <v>2961</v>
      </c>
      <c r="L1395" t="s">
        <v>2960</v>
      </c>
      <c r="M1395" s="27" t="s">
        <v>362</v>
      </c>
      <c r="N1395" s="53" t="s">
        <v>23</v>
      </c>
      <c r="O1395">
        <v>3144891.2490659999</v>
      </c>
      <c r="P1395" s="9">
        <v>3955329.7239500005</v>
      </c>
      <c r="Q1395" s="61">
        <f t="shared" si="22"/>
        <v>1.07E-4</v>
      </c>
    </row>
    <row r="1396" spans="1:17" outlineLevel="3">
      <c r="A1396">
        <v>1395</v>
      </c>
      <c r="B1396">
        <v>4</v>
      </c>
      <c r="C1396" t="s">
        <v>2962</v>
      </c>
      <c r="D1396" t="s">
        <v>2962</v>
      </c>
      <c r="E1396" t="s">
        <v>2240</v>
      </c>
      <c r="F1396" t="s">
        <v>2241</v>
      </c>
      <c r="G1396" t="s">
        <v>29</v>
      </c>
      <c r="H1396" t="s">
        <v>45</v>
      </c>
      <c r="I1396" t="s">
        <v>2800</v>
      </c>
      <c r="K1396" t="s">
        <v>2963</v>
      </c>
      <c r="L1396" t="s">
        <v>2962</v>
      </c>
      <c r="M1396" s="27" t="s">
        <v>69</v>
      </c>
      <c r="N1396" s="53" t="s">
        <v>23</v>
      </c>
      <c r="O1396">
        <v>2260524.4460220002</v>
      </c>
      <c r="P1396" s="9">
        <v>4208644.4136030003</v>
      </c>
      <c r="Q1396" s="61">
        <f t="shared" si="22"/>
        <v>1.1400000000000001E-4</v>
      </c>
    </row>
    <row r="1397" spans="1:17" outlineLevel="3">
      <c r="A1397">
        <v>1396</v>
      </c>
      <c r="B1397">
        <v>4</v>
      </c>
      <c r="C1397" t="s">
        <v>2964</v>
      </c>
      <c r="D1397" t="s">
        <v>2964</v>
      </c>
      <c r="E1397" t="s">
        <v>2240</v>
      </c>
      <c r="F1397" t="s">
        <v>2241</v>
      </c>
      <c r="G1397" t="s">
        <v>29</v>
      </c>
      <c r="H1397" t="s">
        <v>45</v>
      </c>
      <c r="I1397" t="s">
        <v>2800</v>
      </c>
      <c r="K1397" t="s">
        <v>2965</v>
      </c>
      <c r="L1397" t="s">
        <v>2964</v>
      </c>
      <c r="M1397" s="27" t="s">
        <v>2823</v>
      </c>
      <c r="N1397" s="53" t="s">
        <v>23</v>
      </c>
      <c r="O1397">
        <v>2068896.5830270001</v>
      </c>
      <c r="P1397" s="9">
        <v>4213307.8913350003</v>
      </c>
      <c r="Q1397" s="61">
        <f t="shared" si="22"/>
        <v>1.1400000000000001E-4</v>
      </c>
    </row>
    <row r="1398" spans="1:17" outlineLevel="3">
      <c r="A1398">
        <v>1397</v>
      </c>
      <c r="B1398">
        <v>4</v>
      </c>
      <c r="C1398" t="s">
        <v>2966</v>
      </c>
      <c r="D1398" t="s">
        <v>2966</v>
      </c>
      <c r="E1398" t="s">
        <v>2240</v>
      </c>
      <c r="F1398" t="s">
        <v>2241</v>
      </c>
      <c r="G1398" t="s">
        <v>29</v>
      </c>
      <c r="H1398" t="s">
        <v>45</v>
      </c>
      <c r="I1398" t="s">
        <v>2800</v>
      </c>
      <c r="K1398" t="s">
        <v>2967</v>
      </c>
      <c r="L1398" t="s">
        <v>2966</v>
      </c>
      <c r="M1398" s="27" t="s">
        <v>2968</v>
      </c>
      <c r="N1398" s="53" t="s">
        <v>23</v>
      </c>
      <c r="O1398">
        <v>1463588.7005060001</v>
      </c>
      <c r="P1398" s="9">
        <v>3641357.4612540002</v>
      </c>
      <c r="Q1398" s="61">
        <f t="shared" si="22"/>
        <v>9.7999999999999997E-5</v>
      </c>
    </row>
    <row r="1399" spans="1:17" outlineLevel="3">
      <c r="A1399">
        <v>1398</v>
      </c>
      <c r="B1399">
        <v>4</v>
      </c>
      <c r="C1399" t="s">
        <v>2969</v>
      </c>
      <c r="D1399" t="s">
        <v>2969</v>
      </c>
      <c r="E1399" t="s">
        <v>2240</v>
      </c>
      <c r="F1399" t="s">
        <v>2241</v>
      </c>
      <c r="G1399" t="s">
        <v>29</v>
      </c>
      <c r="H1399" t="s">
        <v>45</v>
      </c>
      <c r="I1399" t="s">
        <v>2800</v>
      </c>
      <c r="K1399" t="s">
        <v>2970</v>
      </c>
      <c r="L1399" t="s">
        <v>2969</v>
      </c>
      <c r="M1399" s="27" t="s">
        <v>170</v>
      </c>
      <c r="N1399" s="53" t="s">
        <v>23</v>
      </c>
      <c r="O1399">
        <v>3985287.5525989998</v>
      </c>
      <c r="P1399" s="9">
        <v>3629122.404023</v>
      </c>
      <c r="Q1399" s="61">
        <f t="shared" si="22"/>
        <v>9.7999999999999997E-5</v>
      </c>
    </row>
    <row r="1400" spans="1:17" outlineLevel="3">
      <c r="A1400">
        <v>1399</v>
      </c>
      <c r="B1400">
        <v>4</v>
      </c>
      <c r="C1400" t="s">
        <v>2971</v>
      </c>
      <c r="D1400" t="s">
        <v>2971</v>
      </c>
      <c r="E1400" t="s">
        <v>2240</v>
      </c>
      <c r="F1400" t="s">
        <v>2241</v>
      </c>
      <c r="G1400" t="s">
        <v>29</v>
      </c>
      <c r="H1400" t="s">
        <v>45</v>
      </c>
      <c r="I1400" t="s">
        <v>2800</v>
      </c>
      <c r="K1400" t="s">
        <v>2972</v>
      </c>
      <c r="L1400" t="s">
        <v>2971</v>
      </c>
      <c r="M1400" s="27" t="s">
        <v>63</v>
      </c>
      <c r="N1400" s="53" t="s">
        <v>23</v>
      </c>
      <c r="O1400">
        <v>2801916.9622809999</v>
      </c>
      <c r="P1400" s="9">
        <v>3863843.490985</v>
      </c>
      <c r="Q1400" s="61">
        <f t="shared" si="22"/>
        <v>1.0399999999999999E-4</v>
      </c>
    </row>
    <row r="1401" spans="1:17" outlineLevel="3">
      <c r="A1401">
        <v>1400</v>
      </c>
      <c r="B1401">
        <v>4</v>
      </c>
      <c r="C1401" t="s">
        <v>2973</v>
      </c>
      <c r="D1401" t="s">
        <v>2973</v>
      </c>
      <c r="E1401" t="s">
        <v>2240</v>
      </c>
      <c r="F1401" t="s">
        <v>2241</v>
      </c>
      <c r="G1401" t="s">
        <v>29</v>
      </c>
      <c r="H1401" t="s">
        <v>45</v>
      </c>
      <c r="I1401" t="s">
        <v>2800</v>
      </c>
      <c r="K1401" t="s">
        <v>2974</v>
      </c>
      <c r="L1401" t="s">
        <v>2973</v>
      </c>
      <c r="M1401" s="27" t="s">
        <v>2299</v>
      </c>
      <c r="N1401" s="53" t="s">
        <v>23</v>
      </c>
      <c r="O1401">
        <v>521647.341969</v>
      </c>
      <c r="P1401" s="9">
        <v>3524666.760218</v>
      </c>
      <c r="Q1401" s="61">
        <f t="shared" si="22"/>
        <v>9.5000000000000005E-5</v>
      </c>
    </row>
    <row r="1402" spans="1:17" outlineLevel="3">
      <c r="A1402">
        <v>1401</v>
      </c>
      <c r="B1402">
        <v>4</v>
      </c>
      <c r="C1402" t="s">
        <v>2975</v>
      </c>
      <c r="D1402" t="s">
        <v>2975</v>
      </c>
      <c r="E1402" t="s">
        <v>2240</v>
      </c>
      <c r="F1402" t="s">
        <v>2241</v>
      </c>
      <c r="G1402" t="s">
        <v>29</v>
      </c>
      <c r="H1402" t="s">
        <v>45</v>
      </c>
      <c r="I1402" t="s">
        <v>2800</v>
      </c>
      <c r="K1402" t="s">
        <v>2976</v>
      </c>
      <c r="L1402" t="s">
        <v>2975</v>
      </c>
      <c r="M1402" s="27" t="s">
        <v>69</v>
      </c>
      <c r="N1402" s="53" t="s">
        <v>23</v>
      </c>
      <c r="O1402">
        <v>1840656.0543460001</v>
      </c>
      <c r="P1402" s="9">
        <v>3520622.8351479997</v>
      </c>
      <c r="Q1402" s="61">
        <f t="shared" si="22"/>
        <v>9.5000000000000005E-5</v>
      </c>
    </row>
    <row r="1403" spans="1:17" outlineLevel="3">
      <c r="A1403">
        <v>1402</v>
      </c>
      <c r="B1403">
        <v>4</v>
      </c>
      <c r="C1403" t="s">
        <v>2977</v>
      </c>
      <c r="D1403" t="s">
        <v>2977</v>
      </c>
      <c r="E1403" t="s">
        <v>2240</v>
      </c>
      <c r="F1403" t="s">
        <v>2241</v>
      </c>
      <c r="G1403" t="s">
        <v>29</v>
      </c>
      <c r="H1403" t="s">
        <v>45</v>
      </c>
      <c r="I1403" t="s">
        <v>2800</v>
      </c>
      <c r="K1403" t="s">
        <v>2978</v>
      </c>
      <c r="L1403" t="s">
        <v>2977</v>
      </c>
      <c r="M1403" s="27" t="s">
        <v>94</v>
      </c>
      <c r="N1403" s="53" t="s">
        <v>23</v>
      </c>
      <c r="O1403">
        <v>2535313.2975670001</v>
      </c>
      <c r="P1403" s="9">
        <v>3220101.4192400002</v>
      </c>
      <c r="Q1403" s="61">
        <f t="shared" si="22"/>
        <v>8.7000000000000001E-5</v>
      </c>
    </row>
    <row r="1404" spans="1:17" outlineLevel="3">
      <c r="A1404">
        <v>1403</v>
      </c>
      <c r="B1404">
        <v>4</v>
      </c>
      <c r="C1404" t="s">
        <v>2979</v>
      </c>
      <c r="D1404" t="s">
        <v>2979</v>
      </c>
      <c r="E1404" t="s">
        <v>2240</v>
      </c>
      <c r="F1404" t="s">
        <v>2241</v>
      </c>
      <c r="G1404" t="s">
        <v>29</v>
      </c>
      <c r="H1404" t="s">
        <v>45</v>
      </c>
      <c r="I1404" t="s">
        <v>2800</v>
      </c>
      <c r="K1404" t="s">
        <v>2980</v>
      </c>
      <c r="L1404" t="s">
        <v>2979</v>
      </c>
      <c r="M1404" s="27" t="s">
        <v>2981</v>
      </c>
      <c r="N1404" s="53" t="s">
        <v>23</v>
      </c>
      <c r="O1404">
        <v>542906.87345099996</v>
      </c>
      <c r="P1404" s="9">
        <v>3151574.4003809998</v>
      </c>
      <c r="Q1404" s="61">
        <f t="shared" si="22"/>
        <v>8.5000000000000006E-5</v>
      </c>
    </row>
    <row r="1405" spans="1:17" outlineLevel="3">
      <c r="A1405">
        <v>1404</v>
      </c>
      <c r="B1405">
        <v>4</v>
      </c>
      <c r="C1405" t="s">
        <v>2982</v>
      </c>
      <c r="D1405" t="s">
        <v>2982</v>
      </c>
      <c r="E1405" t="s">
        <v>2240</v>
      </c>
      <c r="F1405" t="s">
        <v>2241</v>
      </c>
      <c r="G1405" t="s">
        <v>29</v>
      </c>
      <c r="H1405" t="s">
        <v>45</v>
      </c>
      <c r="I1405" t="s">
        <v>2800</v>
      </c>
      <c r="K1405" t="s">
        <v>2983</v>
      </c>
      <c r="L1405" t="s">
        <v>2982</v>
      </c>
      <c r="M1405" s="27" t="s">
        <v>121</v>
      </c>
      <c r="N1405" s="53" t="s">
        <v>23</v>
      </c>
      <c r="O1405">
        <v>1400078.796543</v>
      </c>
      <c r="P1405" s="9">
        <v>2758155.2291899994</v>
      </c>
      <c r="Q1405" s="61">
        <f t="shared" si="22"/>
        <v>7.3999999999999996E-5</v>
      </c>
    </row>
    <row r="1406" spans="1:17" outlineLevel="3">
      <c r="A1406">
        <v>1405</v>
      </c>
      <c r="B1406">
        <v>4</v>
      </c>
      <c r="C1406" t="s">
        <v>2984</v>
      </c>
      <c r="D1406" t="s">
        <v>2984</v>
      </c>
      <c r="E1406" t="s">
        <v>2240</v>
      </c>
      <c r="F1406" t="s">
        <v>2241</v>
      </c>
      <c r="G1406" t="s">
        <v>29</v>
      </c>
      <c r="H1406" t="s">
        <v>45</v>
      </c>
      <c r="I1406" t="s">
        <v>2800</v>
      </c>
      <c r="K1406" t="s">
        <v>2985</v>
      </c>
      <c r="L1406" t="s">
        <v>2984</v>
      </c>
      <c r="M1406" s="27" t="s">
        <v>170</v>
      </c>
      <c r="N1406" s="53" t="s">
        <v>23</v>
      </c>
      <c r="O1406">
        <v>1985763.3464949999</v>
      </c>
      <c r="P1406" s="9">
        <v>2857513.4556069998</v>
      </c>
      <c r="Q1406" s="61">
        <f t="shared" si="22"/>
        <v>7.7000000000000001E-5</v>
      </c>
    </row>
    <row r="1407" spans="1:17" outlineLevel="3">
      <c r="A1407">
        <v>1406</v>
      </c>
      <c r="B1407">
        <v>4</v>
      </c>
      <c r="C1407" t="s">
        <v>2986</v>
      </c>
      <c r="D1407" t="s">
        <v>2986</v>
      </c>
      <c r="E1407" t="s">
        <v>2240</v>
      </c>
      <c r="F1407" t="s">
        <v>2241</v>
      </c>
      <c r="G1407" t="s">
        <v>29</v>
      </c>
      <c r="H1407" t="s">
        <v>45</v>
      </c>
      <c r="I1407" t="s">
        <v>2800</v>
      </c>
      <c r="K1407" t="s">
        <v>2987</v>
      </c>
      <c r="L1407" t="s">
        <v>2986</v>
      </c>
      <c r="M1407" s="27" t="s">
        <v>2988</v>
      </c>
      <c r="N1407" s="53" t="s">
        <v>23</v>
      </c>
      <c r="O1407">
        <v>2497105.4844900002</v>
      </c>
      <c r="P1407" s="9">
        <v>2820325.8241910003</v>
      </c>
      <c r="Q1407" s="61">
        <f t="shared" si="22"/>
        <v>7.6000000000000004E-5</v>
      </c>
    </row>
    <row r="1408" spans="1:17" outlineLevel="3">
      <c r="A1408">
        <v>1407</v>
      </c>
      <c r="B1408">
        <v>4</v>
      </c>
      <c r="C1408" t="s">
        <v>2989</v>
      </c>
      <c r="D1408" t="s">
        <v>2989</v>
      </c>
      <c r="E1408" t="s">
        <v>2240</v>
      </c>
      <c r="F1408" t="s">
        <v>2241</v>
      </c>
      <c r="G1408" t="s">
        <v>29</v>
      </c>
      <c r="H1408" t="s">
        <v>45</v>
      </c>
      <c r="I1408" t="s">
        <v>2800</v>
      </c>
      <c r="K1408" t="s">
        <v>2990</v>
      </c>
      <c r="L1408" t="s">
        <v>2989</v>
      </c>
      <c r="M1408" s="27" t="s">
        <v>2905</v>
      </c>
      <c r="N1408" s="53" t="s">
        <v>23</v>
      </c>
      <c r="O1408">
        <v>822013.722175</v>
      </c>
      <c r="P1408" s="9">
        <v>2827233.996049</v>
      </c>
      <c r="Q1408" s="61">
        <f t="shared" si="22"/>
        <v>7.6000000000000004E-5</v>
      </c>
    </row>
    <row r="1409" spans="1:17" outlineLevel="3">
      <c r="A1409">
        <v>1408</v>
      </c>
      <c r="B1409">
        <v>4</v>
      </c>
      <c r="C1409" t="s">
        <v>2991</v>
      </c>
      <c r="D1409" t="s">
        <v>2991</v>
      </c>
      <c r="E1409" t="s">
        <v>2240</v>
      </c>
      <c r="F1409" t="s">
        <v>2241</v>
      </c>
      <c r="G1409" t="s">
        <v>29</v>
      </c>
      <c r="H1409" t="s">
        <v>45</v>
      </c>
      <c r="I1409" t="s">
        <v>2800</v>
      </c>
      <c r="K1409" t="s">
        <v>2992</v>
      </c>
      <c r="L1409" t="s">
        <v>2991</v>
      </c>
      <c r="M1409" s="27" t="s">
        <v>2992</v>
      </c>
      <c r="N1409" s="53" t="s">
        <v>23</v>
      </c>
      <c r="O1409">
        <v>1133251.6934440001</v>
      </c>
      <c r="P1409" s="9">
        <v>2081587.3083139998</v>
      </c>
      <c r="Q1409" s="61">
        <f t="shared" si="22"/>
        <v>5.5999999999999999E-5</v>
      </c>
    </row>
    <row r="1410" spans="1:17" outlineLevel="3">
      <c r="A1410">
        <v>1409</v>
      </c>
      <c r="B1410">
        <v>4</v>
      </c>
      <c r="C1410" t="s">
        <v>2993</v>
      </c>
      <c r="D1410" t="s">
        <v>2993</v>
      </c>
      <c r="E1410" t="s">
        <v>2240</v>
      </c>
      <c r="F1410" t="s">
        <v>2241</v>
      </c>
      <c r="G1410" t="s">
        <v>29</v>
      </c>
      <c r="H1410" t="s">
        <v>45</v>
      </c>
      <c r="I1410" t="s">
        <v>2800</v>
      </c>
      <c r="K1410" t="s">
        <v>2994</v>
      </c>
      <c r="L1410" t="s">
        <v>2993</v>
      </c>
      <c r="M1410" s="27" t="s">
        <v>2524</v>
      </c>
      <c r="N1410" s="53" t="s">
        <v>23</v>
      </c>
      <c r="O1410">
        <v>1123228.190955</v>
      </c>
      <c r="P1410" s="9">
        <v>2015071.374573</v>
      </c>
      <c r="Q1410" s="61">
        <f t="shared" si="22"/>
        <v>5.3999999999999998E-5</v>
      </c>
    </row>
    <row r="1411" spans="1:17" outlineLevel="3">
      <c r="A1411">
        <v>1410</v>
      </c>
      <c r="B1411">
        <v>4</v>
      </c>
      <c r="C1411" t="s">
        <v>2995</v>
      </c>
      <c r="D1411" t="s">
        <v>2995</v>
      </c>
      <c r="E1411" t="s">
        <v>2240</v>
      </c>
      <c r="F1411" t="s">
        <v>2241</v>
      </c>
      <c r="G1411" t="s">
        <v>29</v>
      </c>
      <c r="H1411" t="s">
        <v>45</v>
      </c>
      <c r="I1411" t="s">
        <v>2800</v>
      </c>
      <c r="K1411" t="s">
        <v>2996</v>
      </c>
      <c r="L1411" t="s">
        <v>2995</v>
      </c>
      <c r="M1411" s="27" t="s">
        <v>2838</v>
      </c>
      <c r="N1411" s="53" t="s">
        <v>23</v>
      </c>
      <c r="O1411">
        <v>1356767.477769</v>
      </c>
      <c r="P1411" s="9">
        <v>2182450.0346449986</v>
      </c>
      <c r="Q1411" s="61">
        <f t="shared" si="22"/>
        <v>5.8999999999999998E-5</v>
      </c>
    </row>
    <row r="1412" spans="1:17" outlineLevel="3">
      <c r="A1412">
        <v>1411</v>
      </c>
      <c r="B1412">
        <v>4</v>
      </c>
      <c r="C1412" t="s">
        <v>2997</v>
      </c>
      <c r="D1412" t="s">
        <v>2997</v>
      </c>
      <c r="E1412" t="s">
        <v>2240</v>
      </c>
      <c r="F1412" t="s">
        <v>2241</v>
      </c>
      <c r="G1412" t="s">
        <v>29</v>
      </c>
      <c r="H1412" t="s">
        <v>45</v>
      </c>
      <c r="I1412" t="s">
        <v>2800</v>
      </c>
      <c r="K1412" t="s">
        <v>2998</v>
      </c>
      <c r="L1412" t="s">
        <v>2997</v>
      </c>
      <c r="M1412" s="27" t="s">
        <v>121</v>
      </c>
      <c r="N1412" s="53" t="s">
        <v>23</v>
      </c>
      <c r="O1412">
        <v>1316471.1463039999</v>
      </c>
      <c r="P1412" s="9">
        <v>1978919.4271239999</v>
      </c>
      <c r="Q1412" s="61">
        <f t="shared" ref="Q1412:Q1475" si="23">ROUND(P1412/$P$2,6)</f>
        <v>5.3000000000000001E-5</v>
      </c>
    </row>
    <row r="1413" spans="1:17" outlineLevel="3">
      <c r="A1413">
        <v>1412</v>
      </c>
      <c r="B1413">
        <v>4</v>
      </c>
      <c r="C1413" t="s">
        <v>2999</v>
      </c>
      <c r="D1413" t="s">
        <v>2999</v>
      </c>
      <c r="E1413" t="s">
        <v>2240</v>
      </c>
      <c r="F1413" t="s">
        <v>2241</v>
      </c>
      <c r="G1413" t="s">
        <v>29</v>
      </c>
      <c r="H1413" t="s">
        <v>45</v>
      </c>
      <c r="I1413" t="s">
        <v>2800</v>
      </c>
      <c r="K1413" t="s">
        <v>3000</v>
      </c>
      <c r="L1413" t="s">
        <v>2999</v>
      </c>
      <c r="M1413" s="27" t="s">
        <v>3001</v>
      </c>
      <c r="N1413" s="53" t="s">
        <v>23</v>
      </c>
      <c r="O1413">
        <v>1434539.8631269999</v>
      </c>
      <c r="P1413" s="9">
        <v>2021697.029105</v>
      </c>
      <c r="Q1413" s="61">
        <f t="shared" si="23"/>
        <v>5.5000000000000002E-5</v>
      </c>
    </row>
    <row r="1414" spans="1:17" outlineLevel="3">
      <c r="A1414">
        <v>1413</v>
      </c>
      <c r="B1414">
        <v>4</v>
      </c>
      <c r="C1414" t="s">
        <v>3002</v>
      </c>
      <c r="D1414" t="s">
        <v>3002</v>
      </c>
      <c r="E1414" t="s">
        <v>2240</v>
      </c>
      <c r="F1414" t="s">
        <v>2241</v>
      </c>
      <c r="G1414" t="s">
        <v>29</v>
      </c>
      <c r="H1414" t="s">
        <v>45</v>
      </c>
      <c r="I1414" t="s">
        <v>2800</v>
      </c>
      <c r="K1414" t="s">
        <v>3003</v>
      </c>
      <c r="L1414" t="s">
        <v>3002</v>
      </c>
      <c r="M1414" s="27" t="s">
        <v>2464</v>
      </c>
      <c r="N1414" s="53" t="s">
        <v>23</v>
      </c>
      <c r="O1414">
        <v>650552.10080899997</v>
      </c>
      <c r="P1414" s="9">
        <v>1677708.812777</v>
      </c>
      <c r="Q1414" s="61">
        <f t="shared" si="23"/>
        <v>4.5000000000000003E-5</v>
      </c>
    </row>
    <row r="1415" spans="1:17" outlineLevel="3">
      <c r="A1415">
        <v>1414</v>
      </c>
      <c r="B1415">
        <v>4</v>
      </c>
      <c r="C1415" t="s">
        <v>3004</v>
      </c>
      <c r="D1415" t="s">
        <v>3004</v>
      </c>
      <c r="E1415" t="s">
        <v>2240</v>
      </c>
      <c r="F1415" t="s">
        <v>2241</v>
      </c>
      <c r="G1415" t="s">
        <v>29</v>
      </c>
      <c r="H1415" t="s">
        <v>45</v>
      </c>
      <c r="I1415" t="s">
        <v>2800</v>
      </c>
      <c r="K1415" t="s">
        <v>3005</v>
      </c>
      <c r="L1415" t="s">
        <v>3004</v>
      </c>
      <c r="M1415" s="27" t="s">
        <v>111</v>
      </c>
      <c r="N1415" s="53" t="s">
        <v>23</v>
      </c>
      <c r="O1415">
        <v>1717416.6906959999</v>
      </c>
      <c r="P1415" s="9">
        <v>1552716.4300579999</v>
      </c>
      <c r="Q1415" s="61">
        <f t="shared" si="23"/>
        <v>4.1999999999999998E-5</v>
      </c>
    </row>
    <row r="1416" spans="1:17" outlineLevel="3">
      <c r="A1416">
        <v>1415</v>
      </c>
      <c r="B1416">
        <v>4</v>
      </c>
      <c r="C1416" t="s">
        <v>3006</v>
      </c>
      <c r="D1416" t="s">
        <v>3006</v>
      </c>
      <c r="E1416" t="s">
        <v>2240</v>
      </c>
      <c r="F1416" t="s">
        <v>2241</v>
      </c>
      <c r="G1416" t="s">
        <v>29</v>
      </c>
      <c r="H1416" t="s">
        <v>45</v>
      </c>
      <c r="I1416" t="s">
        <v>2800</v>
      </c>
      <c r="K1416" t="s">
        <v>3007</v>
      </c>
      <c r="L1416" t="s">
        <v>3006</v>
      </c>
      <c r="M1416" s="27" t="s">
        <v>2252</v>
      </c>
      <c r="N1416" s="53" t="s">
        <v>23</v>
      </c>
      <c r="O1416">
        <v>56035.794680999999</v>
      </c>
      <c r="P1416" s="9">
        <v>1580596.0569880002</v>
      </c>
      <c r="Q1416" s="61">
        <f t="shared" si="23"/>
        <v>4.3000000000000002E-5</v>
      </c>
    </row>
    <row r="1417" spans="1:17" outlineLevel="3">
      <c r="A1417">
        <v>1416</v>
      </c>
      <c r="B1417">
        <v>4</v>
      </c>
      <c r="C1417" t="s">
        <v>3008</v>
      </c>
      <c r="D1417" t="s">
        <v>3008</v>
      </c>
      <c r="E1417" t="s">
        <v>2240</v>
      </c>
      <c r="F1417" t="s">
        <v>2241</v>
      </c>
      <c r="G1417" t="s">
        <v>29</v>
      </c>
      <c r="H1417" t="s">
        <v>45</v>
      </c>
      <c r="I1417" t="s">
        <v>2800</v>
      </c>
      <c r="K1417" t="s">
        <v>3009</v>
      </c>
      <c r="L1417" t="s">
        <v>3008</v>
      </c>
      <c r="M1417" s="27" t="s">
        <v>2260</v>
      </c>
      <c r="N1417" s="53" t="s">
        <v>23</v>
      </c>
      <c r="O1417">
        <v>1172454.5621480001</v>
      </c>
      <c r="P1417" s="9">
        <v>1664299.2509689997</v>
      </c>
      <c r="Q1417" s="61">
        <f t="shared" si="23"/>
        <v>4.5000000000000003E-5</v>
      </c>
    </row>
    <row r="1418" spans="1:17" outlineLevel="3">
      <c r="A1418">
        <v>1417</v>
      </c>
      <c r="B1418">
        <v>4</v>
      </c>
      <c r="C1418" t="s">
        <v>3010</v>
      </c>
      <c r="D1418" t="s">
        <v>3010</v>
      </c>
      <c r="E1418" t="s">
        <v>2240</v>
      </c>
      <c r="F1418" t="s">
        <v>2241</v>
      </c>
      <c r="G1418" t="s">
        <v>29</v>
      </c>
      <c r="H1418" t="s">
        <v>45</v>
      </c>
      <c r="I1418" t="s">
        <v>2800</v>
      </c>
      <c r="K1418" t="s">
        <v>3011</v>
      </c>
      <c r="L1418" t="s">
        <v>3010</v>
      </c>
      <c r="M1418" s="27" t="s">
        <v>198</v>
      </c>
      <c r="N1418" s="53" t="s">
        <v>23</v>
      </c>
      <c r="O1418">
        <v>745318.86451600003</v>
      </c>
      <c r="P1418" s="9">
        <v>1635974.9076129999</v>
      </c>
      <c r="Q1418" s="61">
        <f t="shared" si="23"/>
        <v>4.3999999999999999E-5</v>
      </c>
    </row>
    <row r="1419" spans="1:17" outlineLevel="3">
      <c r="A1419">
        <v>1418</v>
      </c>
      <c r="B1419">
        <v>4</v>
      </c>
      <c r="C1419" t="s">
        <v>3012</v>
      </c>
      <c r="D1419" t="s">
        <v>3012</v>
      </c>
      <c r="E1419" t="s">
        <v>2240</v>
      </c>
      <c r="F1419" t="s">
        <v>2241</v>
      </c>
      <c r="G1419" t="s">
        <v>29</v>
      </c>
      <c r="H1419" t="s">
        <v>45</v>
      </c>
      <c r="I1419" t="s">
        <v>2800</v>
      </c>
      <c r="K1419" t="s">
        <v>3013</v>
      </c>
      <c r="L1419" t="s">
        <v>3012</v>
      </c>
      <c r="M1419" s="27" t="s">
        <v>3014</v>
      </c>
      <c r="N1419" s="53" t="s">
        <v>23</v>
      </c>
      <c r="O1419">
        <v>991976.53442299995</v>
      </c>
      <c r="P1419" s="9">
        <v>1515640.946945</v>
      </c>
      <c r="Q1419" s="61">
        <f t="shared" si="23"/>
        <v>4.1E-5</v>
      </c>
    </row>
    <row r="1420" spans="1:17" outlineLevel="3">
      <c r="A1420">
        <v>1419</v>
      </c>
      <c r="B1420">
        <v>4</v>
      </c>
      <c r="C1420" t="s">
        <v>3015</v>
      </c>
      <c r="D1420" t="s">
        <v>3015</v>
      </c>
      <c r="E1420" t="s">
        <v>2240</v>
      </c>
      <c r="F1420" t="s">
        <v>2241</v>
      </c>
      <c r="G1420" t="s">
        <v>29</v>
      </c>
      <c r="H1420" t="s">
        <v>45</v>
      </c>
      <c r="I1420" t="s">
        <v>2800</v>
      </c>
      <c r="K1420" t="s">
        <v>3016</v>
      </c>
      <c r="L1420" t="s">
        <v>3015</v>
      </c>
      <c r="M1420" s="27" t="s">
        <v>66</v>
      </c>
      <c r="N1420" s="53" t="s">
        <v>23</v>
      </c>
      <c r="O1420">
        <v>1024176.385625</v>
      </c>
      <c r="P1420" s="9">
        <v>1490769.639210999</v>
      </c>
      <c r="Q1420" s="61">
        <f t="shared" si="23"/>
        <v>4.0000000000000003E-5</v>
      </c>
    </row>
    <row r="1421" spans="1:17" outlineLevel="3">
      <c r="A1421">
        <v>1420</v>
      </c>
      <c r="B1421">
        <v>4</v>
      </c>
      <c r="C1421" t="s">
        <v>3017</v>
      </c>
      <c r="D1421" t="s">
        <v>3017</v>
      </c>
      <c r="E1421" t="s">
        <v>2240</v>
      </c>
      <c r="F1421" t="s">
        <v>2241</v>
      </c>
      <c r="G1421" t="s">
        <v>29</v>
      </c>
      <c r="H1421" t="s">
        <v>45</v>
      </c>
      <c r="I1421" t="s">
        <v>2800</v>
      </c>
      <c r="K1421" t="s">
        <v>3018</v>
      </c>
      <c r="L1421" t="s">
        <v>3017</v>
      </c>
      <c r="M1421" s="27" t="s">
        <v>2895</v>
      </c>
      <c r="N1421" s="53" t="s">
        <v>23</v>
      </c>
      <c r="O1421">
        <v>853695.65471799998</v>
      </c>
      <c r="P1421" s="9">
        <v>1512407.221898</v>
      </c>
      <c r="Q1421" s="61">
        <f t="shared" si="23"/>
        <v>4.1E-5</v>
      </c>
    </row>
    <row r="1422" spans="1:17" outlineLevel="3">
      <c r="A1422">
        <v>1421</v>
      </c>
      <c r="B1422">
        <v>4</v>
      </c>
      <c r="C1422" t="s">
        <v>3019</v>
      </c>
      <c r="D1422" t="s">
        <v>3019</v>
      </c>
      <c r="E1422" t="s">
        <v>2240</v>
      </c>
      <c r="F1422" t="s">
        <v>2241</v>
      </c>
      <c r="G1422" t="s">
        <v>29</v>
      </c>
      <c r="H1422" t="s">
        <v>45</v>
      </c>
      <c r="I1422" t="s">
        <v>2800</v>
      </c>
      <c r="K1422" t="s">
        <v>3020</v>
      </c>
      <c r="L1422" t="s">
        <v>3019</v>
      </c>
      <c r="M1422" s="27" t="s">
        <v>3001</v>
      </c>
      <c r="N1422" s="53" t="s">
        <v>23</v>
      </c>
      <c r="O1422">
        <v>1216417.075275</v>
      </c>
      <c r="P1422" s="9">
        <v>1491935.5428249985</v>
      </c>
      <c r="Q1422" s="61">
        <f t="shared" si="23"/>
        <v>4.0000000000000003E-5</v>
      </c>
    </row>
    <row r="1423" spans="1:17" outlineLevel="3">
      <c r="A1423">
        <v>1422</v>
      </c>
      <c r="B1423">
        <v>4</v>
      </c>
      <c r="C1423" t="s">
        <v>3021</v>
      </c>
      <c r="D1423" t="s">
        <v>3021</v>
      </c>
      <c r="E1423" t="s">
        <v>2240</v>
      </c>
      <c r="F1423" t="s">
        <v>2241</v>
      </c>
      <c r="G1423" t="s">
        <v>29</v>
      </c>
      <c r="H1423" t="s">
        <v>45</v>
      </c>
      <c r="I1423" t="s">
        <v>2800</v>
      </c>
      <c r="K1423" t="s">
        <v>3022</v>
      </c>
      <c r="L1423" t="s">
        <v>3021</v>
      </c>
      <c r="M1423" s="27" t="s">
        <v>2898</v>
      </c>
      <c r="N1423" s="53" t="s">
        <v>23</v>
      </c>
      <c r="O1423">
        <v>392949.21750600002</v>
      </c>
      <c r="P1423" s="9">
        <v>1158571.4728959999</v>
      </c>
      <c r="Q1423" s="61">
        <f t="shared" si="23"/>
        <v>3.1000000000000001E-5</v>
      </c>
    </row>
    <row r="1424" spans="1:17" outlineLevel="3">
      <c r="A1424">
        <v>1423</v>
      </c>
      <c r="B1424">
        <v>4</v>
      </c>
      <c r="C1424" t="s">
        <v>3023</v>
      </c>
      <c r="D1424" t="s">
        <v>3023</v>
      </c>
      <c r="E1424" t="s">
        <v>2240</v>
      </c>
      <c r="F1424" t="s">
        <v>2241</v>
      </c>
      <c r="G1424" t="s">
        <v>29</v>
      </c>
      <c r="H1424" t="s">
        <v>45</v>
      </c>
      <c r="I1424" t="s">
        <v>2800</v>
      </c>
      <c r="K1424" t="s">
        <v>3024</v>
      </c>
      <c r="L1424" t="s">
        <v>3023</v>
      </c>
      <c r="M1424" s="27" t="s">
        <v>99</v>
      </c>
      <c r="N1424" s="53" t="s">
        <v>23</v>
      </c>
      <c r="O1424">
        <v>948837.80626099999</v>
      </c>
      <c r="P1424" s="9">
        <v>1196199.8223529998</v>
      </c>
      <c r="Q1424" s="61">
        <f t="shared" si="23"/>
        <v>3.1999999999999999E-5</v>
      </c>
    </row>
    <row r="1425" spans="1:17" outlineLevel="3">
      <c r="A1425">
        <v>1424</v>
      </c>
      <c r="B1425">
        <v>4</v>
      </c>
      <c r="C1425" t="s">
        <v>3025</v>
      </c>
      <c r="D1425" t="s">
        <v>3025</v>
      </c>
      <c r="E1425" t="s">
        <v>2240</v>
      </c>
      <c r="F1425" t="s">
        <v>2241</v>
      </c>
      <c r="G1425" t="s">
        <v>29</v>
      </c>
      <c r="H1425" t="s">
        <v>45</v>
      </c>
      <c r="I1425" t="s">
        <v>2800</v>
      </c>
      <c r="K1425" t="s">
        <v>3026</v>
      </c>
      <c r="L1425" t="s">
        <v>3025</v>
      </c>
      <c r="M1425" s="27" t="s">
        <v>3027</v>
      </c>
      <c r="N1425" s="53" t="s">
        <v>23</v>
      </c>
      <c r="O1425">
        <v>859203.79552599997</v>
      </c>
      <c r="P1425" s="9">
        <v>1019101.6218729999</v>
      </c>
      <c r="Q1425" s="61">
        <f t="shared" si="23"/>
        <v>2.8E-5</v>
      </c>
    </row>
    <row r="1426" spans="1:17" outlineLevel="3">
      <c r="A1426">
        <v>1425</v>
      </c>
      <c r="B1426">
        <v>4</v>
      </c>
      <c r="C1426" t="s">
        <v>3028</v>
      </c>
      <c r="D1426" t="s">
        <v>3028</v>
      </c>
      <c r="E1426" t="s">
        <v>2240</v>
      </c>
      <c r="F1426" t="s">
        <v>2241</v>
      </c>
      <c r="G1426" t="s">
        <v>29</v>
      </c>
      <c r="H1426" t="s">
        <v>45</v>
      </c>
      <c r="I1426" t="s">
        <v>2800</v>
      </c>
      <c r="K1426" t="s">
        <v>3029</v>
      </c>
      <c r="L1426" t="s">
        <v>3028</v>
      </c>
      <c r="M1426" s="27" t="s">
        <v>362</v>
      </c>
      <c r="N1426" s="53" t="s">
        <v>23</v>
      </c>
      <c r="O1426">
        <v>791759.30308999994</v>
      </c>
      <c r="P1426" s="9">
        <v>1036175.399954</v>
      </c>
      <c r="Q1426" s="61">
        <f t="shared" si="23"/>
        <v>2.8E-5</v>
      </c>
    </row>
    <row r="1427" spans="1:17" outlineLevel="3">
      <c r="A1427">
        <v>1426</v>
      </c>
      <c r="B1427">
        <v>4</v>
      </c>
      <c r="C1427" t="s">
        <v>3030</v>
      </c>
      <c r="D1427" t="s">
        <v>3030</v>
      </c>
      <c r="E1427" t="s">
        <v>2240</v>
      </c>
      <c r="F1427" t="s">
        <v>2241</v>
      </c>
      <c r="G1427" t="s">
        <v>29</v>
      </c>
      <c r="H1427" t="s">
        <v>45</v>
      </c>
      <c r="I1427" t="s">
        <v>2800</v>
      </c>
      <c r="K1427" t="s">
        <v>3031</v>
      </c>
      <c r="L1427" t="s">
        <v>3030</v>
      </c>
      <c r="M1427" s="27" t="s">
        <v>2898</v>
      </c>
      <c r="N1427" s="53" t="s">
        <v>23</v>
      </c>
      <c r="O1427">
        <v>973962.05932100001</v>
      </c>
      <c r="P1427" s="9">
        <v>1032789.367704</v>
      </c>
      <c r="Q1427" s="61">
        <f t="shared" si="23"/>
        <v>2.8E-5</v>
      </c>
    </row>
    <row r="1428" spans="1:17" outlineLevel="3">
      <c r="A1428">
        <v>1427</v>
      </c>
      <c r="B1428">
        <v>4</v>
      </c>
      <c r="C1428" t="s">
        <v>3032</v>
      </c>
      <c r="D1428" t="s">
        <v>3032</v>
      </c>
      <c r="E1428" t="s">
        <v>2240</v>
      </c>
      <c r="F1428" t="s">
        <v>2241</v>
      </c>
      <c r="G1428" t="s">
        <v>29</v>
      </c>
      <c r="H1428" t="s">
        <v>45</v>
      </c>
      <c r="I1428" t="s">
        <v>2800</v>
      </c>
      <c r="K1428" t="s">
        <v>3033</v>
      </c>
      <c r="L1428" t="s">
        <v>3032</v>
      </c>
      <c r="M1428" s="27" t="s">
        <v>3034</v>
      </c>
      <c r="N1428" s="53" t="s">
        <v>23</v>
      </c>
      <c r="O1428">
        <v>269690.34845599998</v>
      </c>
      <c r="P1428" s="9">
        <v>826924.54643500003</v>
      </c>
      <c r="Q1428" s="61">
        <f t="shared" si="23"/>
        <v>2.1999999999999999E-5</v>
      </c>
    </row>
    <row r="1429" spans="1:17" outlineLevel="3">
      <c r="A1429">
        <v>1428</v>
      </c>
      <c r="B1429">
        <v>4</v>
      </c>
      <c r="C1429" t="s">
        <v>3035</v>
      </c>
      <c r="D1429" t="s">
        <v>3035</v>
      </c>
      <c r="E1429" t="s">
        <v>2240</v>
      </c>
      <c r="F1429" t="s">
        <v>2241</v>
      </c>
      <c r="G1429" t="s">
        <v>29</v>
      </c>
      <c r="H1429" t="s">
        <v>45</v>
      </c>
      <c r="I1429" t="s">
        <v>2800</v>
      </c>
      <c r="K1429" t="s">
        <v>3036</v>
      </c>
      <c r="L1429" t="s">
        <v>3035</v>
      </c>
      <c r="M1429" s="27" t="s">
        <v>111</v>
      </c>
      <c r="N1429" s="53" t="s">
        <v>23</v>
      </c>
      <c r="O1429">
        <v>606750.72963399999</v>
      </c>
      <c r="P1429" s="9">
        <v>751157.40328700002</v>
      </c>
      <c r="Q1429" s="61">
        <f t="shared" si="23"/>
        <v>2.0000000000000002E-5</v>
      </c>
    </row>
    <row r="1430" spans="1:17" outlineLevel="3">
      <c r="A1430">
        <v>1429</v>
      </c>
      <c r="B1430">
        <v>4</v>
      </c>
      <c r="C1430" t="s">
        <v>3037</v>
      </c>
      <c r="D1430" t="s">
        <v>3037</v>
      </c>
      <c r="E1430" t="s">
        <v>2240</v>
      </c>
      <c r="F1430" t="s">
        <v>2241</v>
      </c>
      <c r="G1430" t="s">
        <v>29</v>
      </c>
      <c r="H1430" t="s">
        <v>45</v>
      </c>
      <c r="I1430" t="s">
        <v>2800</v>
      </c>
      <c r="K1430" t="s">
        <v>3038</v>
      </c>
      <c r="L1430" t="s">
        <v>3037</v>
      </c>
      <c r="M1430" s="27" t="s">
        <v>91</v>
      </c>
      <c r="N1430" s="53" t="s">
        <v>23</v>
      </c>
      <c r="O1430">
        <v>373056.66852599999</v>
      </c>
      <c r="P1430" s="9">
        <v>771854.24718099996</v>
      </c>
      <c r="Q1430" s="61">
        <f t="shared" si="23"/>
        <v>2.0999999999999999E-5</v>
      </c>
    </row>
    <row r="1431" spans="1:17" outlineLevel="3">
      <c r="A1431">
        <v>1430</v>
      </c>
      <c r="B1431">
        <v>4</v>
      </c>
      <c r="C1431" t="s">
        <v>3039</v>
      </c>
      <c r="D1431" t="s">
        <v>3039</v>
      </c>
      <c r="E1431" t="s">
        <v>2240</v>
      </c>
      <c r="F1431" t="s">
        <v>2241</v>
      </c>
      <c r="G1431" t="s">
        <v>29</v>
      </c>
      <c r="H1431" t="s">
        <v>45</v>
      </c>
      <c r="I1431" t="s">
        <v>2800</v>
      </c>
      <c r="K1431" t="s">
        <v>3040</v>
      </c>
      <c r="L1431" t="s">
        <v>3039</v>
      </c>
      <c r="M1431" s="27" t="s">
        <v>69</v>
      </c>
      <c r="N1431" s="53" t="s">
        <v>23</v>
      </c>
      <c r="O1431">
        <v>651740.79591900005</v>
      </c>
      <c r="P1431" s="9">
        <v>734772.57331899926</v>
      </c>
      <c r="Q1431" s="61">
        <f t="shared" si="23"/>
        <v>2.0000000000000002E-5</v>
      </c>
    </row>
    <row r="1432" spans="1:17" outlineLevel="3">
      <c r="A1432">
        <v>1431</v>
      </c>
      <c r="B1432">
        <v>4</v>
      </c>
      <c r="C1432" t="s">
        <v>3041</v>
      </c>
      <c r="D1432" t="s">
        <v>3041</v>
      </c>
      <c r="E1432" t="s">
        <v>2240</v>
      </c>
      <c r="F1432" t="s">
        <v>2241</v>
      </c>
      <c r="G1432" t="s">
        <v>29</v>
      </c>
      <c r="H1432" t="s">
        <v>45</v>
      </c>
      <c r="I1432" t="s">
        <v>2800</v>
      </c>
      <c r="K1432" t="s">
        <v>3042</v>
      </c>
      <c r="L1432" t="s">
        <v>3041</v>
      </c>
      <c r="M1432" s="27" t="s">
        <v>3043</v>
      </c>
      <c r="N1432" s="53" t="s">
        <v>23</v>
      </c>
      <c r="O1432">
        <v>310797.45444399997</v>
      </c>
      <c r="P1432" s="9">
        <v>747312.47921000002</v>
      </c>
      <c r="Q1432" s="61">
        <f t="shared" si="23"/>
        <v>2.0000000000000002E-5</v>
      </c>
    </row>
    <row r="1433" spans="1:17" outlineLevel="3">
      <c r="A1433">
        <v>1432</v>
      </c>
      <c r="B1433">
        <v>4</v>
      </c>
      <c r="C1433" t="s">
        <v>3044</v>
      </c>
      <c r="D1433" t="s">
        <v>3044</v>
      </c>
      <c r="E1433" t="s">
        <v>2240</v>
      </c>
      <c r="F1433" t="s">
        <v>2241</v>
      </c>
      <c r="G1433" t="s">
        <v>29</v>
      </c>
      <c r="H1433" t="s">
        <v>45</v>
      </c>
      <c r="I1433" t="s">
        <v>2800</v>
      </c>
      <c r="K1433" t="s">
        <v>3045</v>
      </c>
      <c r="L1433" t="s">
        <v>3044</v>
      </c>
      <c r="M1433" s="27" t="s">
        <v>2823</v>
      </c>
      <c r="N1433" s="53" t="s">
        <v>23</v>
      </c>
      <c r="O1433">
        <v>476032.61509600002</v>
      </c>
      <c r="P1433" s="9">
        <v>591592.38860599999</v>
      </c>
      <c r="Q1433" s="61">
        <f t="shared" si="23"/>
        <v>1.5999999999999999E-5</v>
      </c>
    </row>
    <row r="1434" spans="1:17" outlineLevel="3">
      <c r="A1434">
        <v>1433</v>
      </c>
      <c r="B1434">
        <v>4</v>
      </c>
      <c r="C1434" t="s">
        <v>3046</v>
      </c>
      <c r="D1434" t="s">
        <v>3046</v>
      </c>
      <c r="E1434" t="s">
        <v>2240</v>
      </c>
      <c r="F1434" t="s">
        <v>2241</v>
      </c>
      <c r="G1434" t="s">
        <v>29</v>
      </c>
      <c r="H1434" t="s">
        <v>45</v>
      </c>
      <c r="I1434" t="s">
        <v>2800</v>
      </c>
      <c r="K1434" t="s">
        <v>3047</v>
      </c>
      <c r="L1434" t="s">
        <v>3046</v>
      </c>
      <c r="M1434" s="27" t="s">
        <v>3048</v>
      </c>
      <c r="N1434" s="53" t="s">
        <v>23</v>
      </c>
      <c r="O1434">
        <v>268382.80510499998</v>
      </c>
      <c r="P1434" s="9">
        <v>600103.95221400005</v>
      </c>
      <c r="Q1434" s="61">
        <f t="shared" si="23"/>
        <v>1.5999999999999999E-5</v>
      </c>
    </row>
    <row r="1435" spans="1:17" outlineLevel="3">
      <c r="A1435">
        <v>1434</v>
      </c>
      <c r="B1435">
        <v>4</v>
      </c>
      <c r="C1435" t="s">
        <v>3049</v>
      </c>
      <c r="D1435" t="s">
        <v>3049</v>
      </c>
      <c r="E1435" t="s">
        <v>2240</v>
      </c>
      <c r="F1435" t="s">
        <v>2241</v>
      </c>
      <c r="G1435" t="s">
        <v>29</v>
      </c>
      <c r="H1435" t="s">
        <v>45</v>
      </c>
      <c r="I1435" t="s">
        <v>2800</v>
      </c>
      <c r="K1435" t="s">
        <v>3050</v>
      </c>
      <c r="L1435" t="s">
        <v>3049</v>
      </c>
      <c r="M1435" s="27" t="s">
        <v>99</v>
      </c>
      <c r="N1435" s="53" t="s">
        <v>23</v>
      </c>
      <c r="O1435">
        <v>145325.914315</v>
      </c>
      <c r="P1435" s="9">
        <v>614263.57462600002</v>
      </c>
      <c r="Q1435" s="61">
        <f t="shared" si="23"/>
        <v>1.7E-5</v>
      </c>
    </row>
    <row r="1436" spans="1:17" outlineLevel="3">
      <c r="A1436">
        <v>1435</v>
      </c>
      <c r="B1436">
        <v>4</v>
      </c>
      <c r="C1436" t="s">
        <v>3051</v>
      </c>
      <c r="D1436" t="s">
        <v>3051</v>
      </c>
      <c r="E1436" t="s">
        <v>2240</v>
      </c>
      <c r="F1436" t="s">
        <v>2241</v>
      </c>
      <c r="G1436" t="s">
        <v>29</v>
      </c>
      <c r="H1436" t="s">
        <v>45</v>
      </c>
      <c r="I1436" t="s">
        <v>2800</v>
      </c>
      <c r="K1436" t="s">
        <v>3052</v>
      </c>
      <c r="L1436" t="s">
        <v>3051</v>
      </c>
      <c r="M1436" s="27" t="s">
        <v>2981</v>
      </c>
      <c r="N1436" s="53" t="s">
        <v>23</v>
      </c>
      <c r="O1436">
        <v>1086592.216207</v>
      </c>
      <c r="P1436" s="9">
        <v>477013.982915</v>
      </c>
      <c r="Q1436" s="61">
        <f t="shared" si="23"/>
        <v>1.2999999999999999E-5</v>
      </c>
    </row>
    <row r="1437" spans="1:17" outlineLevel="3">
      <c r="A1437">
        <v>1436</v>
      </c>
      <c r="B1437">
        <v>4</v>
      </c>
      <c r="C1437" t="s">
        <v>3053</v>
      </c>
      <c r="D1437" t="s">
        <v>3053</v>
      </c>
      <c r="E1437" t="s">
        <v>2240</v>
      </c>
      <c r="F1437" t="s">
        <v>2241</v>
      </c>
      <c r="G1437" t="s">
        <v>29</v>
      </c>
      <c r="H1437" t="s">
        <v>45</v>
      </c>
      <c r="I1437" t="s">
        <v>2800</v>
      </c>
      <c r="K1437" t="s">
        <v>3054</v>
      </c>
      <c r="L1437" t="s">
        <v>3053</v>
      </c>
      <c r="M1437" s="27" t="s">
        <v>399</v>
      </c>
      <c r="N1437" s="53" t="s">
        <v>23</v>
      </c>
      <c r="O1437">
        <v>895513.765549</v>
      </c>
      <c r="P1437" s="9">
        <v>526732.24175799999</v>
      </c>
      <c r="Q1437" s="61">
        <f t="shared" si="23"/>
        <v>1.4E-5</v>
      </c>
    </row>
    <row r="1438" spans="1:17" outlineLevel="3">
      <c r="A1438">
        <v>1437</v>
      </c>
      <c r="B1438">
        <v>4</v>
      </c>
      <c r="C1438" t="s">
        <v>3055</v>
      </c>
      <c r="D1438" t="s">
        <v>3055</v>
      </c>
      <c r="E1438" t="s">
        <v>2240</v>
      </c>
      <c r="F1438" t="s">
        <v>2241</v>
      </c>
      <c r="G1438" t="s">
        <v>29</v>
      </c>
      <c r="H1438" t="s">
        <v>45</v>
      </c>
      <c r="I1438" t="s">
        <v>2800</v>
      </c>
      <c r="K1438" t="s">
        <v>3056</v>
      </c>
      <c r="L1438" t="s">
        <v>3055</v>
      </c>
      <c r="M1438" s="27" t="s">
        <v>69</v>
      </c>
      <c r="N1438" s="53" t="s">
        <v>23</v>
      </c>
      <c r="O1438">
        <v>353451.60056400002</v>
      </c>
      <c r="P1438" s="9">
        <v>442910.20066699997</v>
      </c>
      <c r="Q1438" s="61">
        <f t="shared" si="23"/>
        <v>1.2E-5</v>
      </c>
    </row>
    <row r="1439" spans="1:17" outlineLevel="3">
      <c r="A1439">
        <v>1438</v>
      </c>
      <c r="B1439">
        <v>4</v>
      </c>
      <c r="C1439" t="s">
        <v>3057</v>
      </c>
      <c r="D1439" t="s">
        <v>3057</v>
      </c>
      <c r="E1439" t="s">
        <v>2240</v>
      </c>
      <c r="F1439" t="s">
        <v>2241</v>
      </c>
      <c r="G1439" t="s">
        <v>29</v>
      </c>
      <c r="H1439" t="s">
        <v>45</v>
      </c>
      <c r="I1439" t="s">
        <v>2800</v>
      </c>
      <c r="K1439" t="s">
        <v>3058</v>
      </c>
      <c r="L1439" t="s">
        <v>3057</v>
      </c>
      <c r="M1439" s="27" t="s">
        <v>3058</v>
      </c>
      <c r="N1439" s="53" t="s">
        <v>23</v>
      </c>
      <c r="O1439">
        <v>298195.478711</v>
      </c>
      <c r="P1439" s="9">
        <v>446061.96893500001</v>
      </c>
      <c r="Q1439" s="61">
        <f t="shared" si="23"/>
        <v>1.2E-5</v>
      </c>
    </row>
    <row r="1440" spans="1:17" outlineLevel="3">
      <c r="A1440">
        <v>1439</v>
      </c>
      <c r="B1440">
        <v>4</v>
      </c>
      <c r="C1440" t="s">
        <v>3059</v>
      </c>
      <c r="D1440" t="s">
        <v>3059</v>
      </c>
      <c r="E1440" t="s">
        <v>2240</v>
      </c>
      <c r="F1440" t="s">
        <v>2241</v>
      </c>
      <c r="G1440" t="s">
        <v>29</v>
      </c>
      <c r="H1440" t="s">
        <v>45</v>
      </c>
      <c r="I1440" t="s">
        <v>2800</v>
      </c>
      <c r="K1440" t="s">
        <v>3060</v>
      </c>
      <c r="L1440" t="s">
        <v>3059</v>
      </c>
      <c r="M1440" s="27" t="s">
        <v>69</v>
      </c>
      <c r="N1440" s="53" t="s">
        <v>23</v>
      </c>
      <c r="O1440">
        <v>212465.436212</v>
      </c>
      <c r="P1440" s="9">
        <v>423464.86091500003</v>
      </c>
      <c r="Q1440" s="61">
        <f t="shared" si="23"/>
        <v>1.1E-5</v>
      </c>
    </row>
    <row r="1441" spans="1:17" outlineLevel="3">
      <c r="A1441">
        <v>1440</v>
      </c>
      <c r="B1441">
        <v>4</v>
      </c>
      <c r="C1441" t="s">
        <v>3061</v>
      </c>
      <c r="D1441" t="s">
        <v>3061</v>
      </c>
      <c r="E1441" t="s">
        <v>2240</v>
      </c>
      <c r="F1441" t="s">
        <v>2241</v>
      </c>
      <c r="G1441" t="s">
        <v>29</v>
      </c>
      <c r="H1441" t="s">
        <v>45</v>
      </c>
      <c r="I1441" t="s">
        <v>2800</v>
      </c>
      <c r="K1441" t="s">
        <v>3062</v>
      </c>
      <c r="L1441" t="s">
        <v>3061</v>
      </c>
      <c r="M1441" s="27" t="s">
        <v>170</v>
      </c>
      <c r="N1441" s="53" t="s">
        <v>23</v>
      </c>
      <c r="O1441">
        <v>716246.69587199995</v>
      </c>
      <c r="P1441" s="9">
        <v>451665.166417</v>
      </c>
      <c r="Q1441" s="61">
        <f t="shared" si="23"/>
        <v>1.2E-5</v>
      </c>
    </row>
    <row r="1442" spans="1:17" outlineLevel="3">
      <c r="A1442">
        <v>1441</v>
      </c>
      <c r="B1442">
        <v>4</v>
      </c>
      <c r="C1442" t="s">
        <v>3063</v>
      </c>
      <c r="D1442" t="s">
        <v>3063</v>
      </c>
      <c r="E1442" t="s">
        <v>2240</v>
      </c>
      <c r="F1442" t="s">
        <v>2241</v>
      </c>
      <c r="G1442" t="s">
        <v>29</v>
      </c>
      <c r="H1442" t="s">
        <v>45</v>
      </c>
      <c r="I1442" t="s">
        <v>2800</v>
      </c>
      <c r="K1442" t="s">
        <v>3064</v>
      </c>
      <c r="L1442" t="s">
        <v>3063</v>
      </c>
      <c r="M1442" s="27" t="s">
        <v>394</v>
      </c>
      <c r="N1442" s="53" t="s">
        <v>23</v>
      </c>
      <c r="O1442">
        <v>392664.78716000001</v>
      </c>
      <c r="P1442" s="9">
        <v>409660.49714300036</v>
      </c>
      <c r="Q1442" s="61">
        <f t="shared" si="23"/>
        <v>1.1E-5</v>
      </c>
    </row>
    <row r="1443" spans="1:17" outlineLevel="3">
      <c r="A1443">
        <v>1442</v>
      </c>
      <c r="B1443">
        <v>4</v>
      </c>
      <c r="C1443" t="s">
        <v>3065</v>
      </c>
      <c r="D1443" t="s">
        <v>3065</v>
      </c>
      <c r="E1443" t="s">
        <v>2240</v>
      </c>
      <c r="F1443" t="s">
        <v>2241</v>
      </c>
      <c r="G1443" t="s">
        <v>29</v>
      </c>
      <c r="H1443" t="s">
        <v>45</v>
      </c>
      <c r="I1443" t="s">
        <v>2800</v>
      </c>
      <c r="K1443" t="s">
        <v>3066</v>
      </c>
      <c r="L1443" t="s">
        <v>3065</v>
      </c>
      <c r="M1443" s="27" t="s">
        <v>2838</v>
      </c>
      <c r="N1443" s="53" t="s">
        <v>23</v>
      </c>
      <c r="O1443">
        <v>268683.29976099997</v>
      </c>
      <c r="P1443" s="9">
        <v>401129.92632799968</v>
      </c>
      <c r="Q1443" s="61">
        <f t="shared" si="23"/>
        <v>1.1E-5</v>
      </c>
    </row>
    <row r="1444" spans="1:17" outlineLevel="3">
      <c r="A1444">
        <v>1443</v>
      </c>
      <c r="B1444">
        <v>4</v>
      </c>
      <c r="C1444" t="s">
        <v>3067</v>
      </c>
      <c r="D1444" t="s">
        <v>3067</v>
      </c>
      <c r="E1444" t="s">
        <v>2240</v>
      </c>
      <c r="F1444" t="s">
        <v>2241</v>
      </c>
      <c r="G1444" t="s">
        <v>29</v>
      </c>
      <c r="H1444" t="s">
        <v>45</v>
      </c>
      <c r="I1444" t="s">
        <v>2800</v>
      </c>
      <c r="K1444" t="s">
        <v>3068</v>
      </c>
      <c r="L1444" t="s">
        <v>3067</v>
      </c>
      <c r="M1444" s="27" t="s">
        <v>105</v>
      </c>
      <c r="N1444" s="53" t="s">
        <v>23</v>
      </c>
      <c r="O1444">
        <v>260707.69183500001</v>
      </c>
      <c r="P1444" s="9">
        <v>401568.05773300002</v>
      </c>
      <c r="Q1444" s="61">
        <f t="shared" si="23"/>
        <v>1.1E-5</v>
      </c>
    </row>
    <row r="1445" spans="1:17" outlineLevel="3">
      <c r="A1445">
        <v>1444</v>
      </c>
      <c r="B1445">
        <v>4</v>
      </c>
      <c r="C1445" t="s">
        <v>3069</v>
      </c>
      <c r="D1445" t="s">
        <v>3069</v>
      </c>
      <c r="E1445" t="s">
        <v>2240</v>
      </c>
      <c r="F1445" t="s">
        <v>2241</v>
      </c>
      <c r="G1445" t="s">
        <v>29</v>
      </c>
      <c r="H1445" t="s">
        <v>45</v>
      </c>
      <c r="I1445" t="s">
        <v>2800</v>
      </c>
      <c r="K1445" t="s">
        <v>3070</v>
      </c>
      <c r="L1445" t="s">
        <v>3069</v>
      </c>
      <c r="M1445" s="27" t="s">
        <v>2334</v>
      </c>
      <c r="N1445" s="53" t="s">
        <v>23</v>
      </c>
      <c r="O1445">
        <v>292136.812668</v>
      </c>
      <c r="P1445" s="9">
        <v>399789.22813599999</v>
      </c>
      <c r="Q1445" s="61">
        <f t="shared" si="23"/>
        <v>1.1E-5</v>
      </c>
    </row>
    <row r="1446" spans="1:17" outlineLevel="3">
      <c r="A1446">
        <v>1445</v>
      </c>
      <c r="B1446">
        <v>4</v>
      </c>
      <c r="C1446" t="s">
        <v>3071</v>
      </c>
      <c r="D1446" t="s">
        <v>3071</v>
      </c>
      <c r="E1446" t="s">
        <v>2240</v>
      </c>
      <c r="F1446" t="s">
        <v>2241</v>
      </c>
      <c r="G1446" t="s">
        <v>29</v>
      </c>
      <c r="H1446" t="s">
        <v>45</v>
      </c>
      <c r="I1446" t="s">
        <v>2800</v>
      </c>
      <c r="K1446" t="s">
        <v>3072</v>
      </c>
      <c r="L1446" t="s">
        <v>3071</v>
      </c>
      <c r="M1446" s="27" t="s">
        <v>430</v>
      </c>
      <c r="N1446" s="53" t="s">
        <v>23</v>
      </c>
      <c r="O1446">
        <v>15592.422071999999</v>
      </c>
      <c r="P1446" s="9">
        <v>344849.80274999997</v>
      </c>
      <c r="Q1446" s="61">
        <f t="shared" si="23"/>
        <v>9.0000000000000002E-6</v>
      </c>
    </row>
    <row r="1447" spans="1:17" outlineLevel="3">
      <c r="A1447">
        <v>1446</v>
      </c>
      <c r="B1447">
        <v>4</v>
      </c>
      <c r="C1447" t="s">
        <v>3073</v>
      </c>
      <c r="D1447" t="s">
        <v>3073</v>
      </c>
      <c r="E1447" t="s">
        <v>2240</v>
      </c>
      <c r="F1447" t="s">
        <v>2241</v>
      </c>
      <c r="G1447" t="s">
        <v>29</v>
      </c>
      <c r="H1447" t="s">
        <v>45</v>
      </c>
      <c r="I1447" t="s">
        <v>2800</v>
      </c>
      <c r="K1447" t="s">
        <v>3074</v>
      </c>
      <c r="L1447" t="s">
        <v>3073</v>
      </c>
      <c r="M1447" s="27" t="s">
        <v>105</v>
      </c>
      <c r="N1447" s="53" t="s">
        <v>23</v>
      </c>
      <c r="O1447">
        <v>280195.66537599999</v>
      </c>
      <c r="P1447" s="9">
        <v>386641.99865199998</v>
      </c>
      <c r="Q1447" s="61">
        <f t="shared" si="23"/>
        <v>1.0000000000000001E-5</v>
      </c>
    </row>
    <row r="1448" spans="1:17" outlineLevel="3">
      <c r="A1448">
        <v>1447</v>
      </c>
      <c r="B1448">
        <v>4</v>
      </c>
      <c r="C1448" t="s">
        <v>3075</v>
      </c>
      <c r="D1448" t="s">
        <v>3075</v>
      </c>
      <c r="E1448" t="s">
        <v>2240</v>
      </c>
      <c r="F1448" t="s">
        <v>2241</v>
      </c>
      <c r="G1448" t="s">
        <v>29</v>
      </c>
      <c r="H1448" t="s">
        <v>45</v>
      </c>
      <c r="I1448" t="s">
        <v>2800</v>
      </c>
      <c r="K1448" t="s">
        <v>3076</v>
      </c>
      <c r="L1448" t="s">
        <v>3075</v>
      </c>
      <c r="M1448" s="27" t="s">
        <v>2334</v>
      </c>
      <c r="N1448" s="53" t="s">
        <v>23</v>
      </c>
      <c r="O1448">
        <v>529991.88599500002</v>
      </c>
      <c r="P1448" s="9">
        <v>342736.74281100003</v>
      </c>
      <c r="Q1448" s="61">
        <f t="shared" si="23"/>
        <v>9.0000000000000002E-6</v>
      </c>
    </row>
    <row r="1449" spans="1:17" outlineLevel="3">
      <c r="A1449">
        <v>1448</v>
      </c>
      <c r="B1449">
        <v>4</v>
      </c>
      <c r="C1449" t="s">
        <v>3077</v>
      </c>
      <c r="D1449" t="s">
        <v>3077</v>
      </c>
      <c r="E1449" t="s">
        <v>2240</v>
      </c>
      <c r="F1449" t="s">
        <v>2241</v>
      </c>
      <c r="G1449" t="s">
        <v>29</v>
      </c>
      <c r="H1449" t="s">
        <v>45</v>
      </c>
      <c r="I1449" t="s">
        <v>2800</v>
      </c>
      <c r="K1449" t="s">
        <v>3078</v>
      </c>
      <c r="L1449" t="s">
        <v>3077</v>
      </c>
      <c r="M1449" s="27" t="s">
        <v>2309</v>
      </c>
      <c r="N1449" s="53" t="s">
        <v>23</v>
      </c>
      <c r="O1449">
        <v>212690.76617799999</v>
      </c>
      <c r="P1449" s="9">
        <v>280432.77520600002</v>
      </c>
      <c r="Q1449" s="61">
        <f t="shared" si="23"/>
        <v>7.9999999999999996E-6</v>
      </c>
    </row>
    <row r="1450" spans="1:17" outlineLevel="3">
      <c r="A1450">
        <v>1449</v>
      </c>
      <c r="B1450">
        <v>4</v>
      </c>
      <c r="C1450" t="s">
        <v>3079</v>
      </c>
      <c r="D1450" t="s">
        <v>3079</v>
      </c>
      <c r="E1450" t="s">
        <v>2240</v>
      </c>
      <c r="F1450" t="s">
        <v>2241</v>
      </c>
      <c r="G1450" t="s">
        <v>29</v>
      </c>
      <c r="H1450" t="s">
        <v>45</v>
      </c>
      <c r="I1450" t="s">
        <v>2800</v>
      </c>
      <c r="K1450" t="s">
        <v>3080</v>
      </c>
      <c r="L1450" t="s">
        <v>3079</v>
      </c>
      <c r="M1450" s="27" t="s">
        <v>399</v>
      </c>
      <c r="N1450" s="53" t="s">
        <v>23</v>
      </c>
      <c r="O1450">
        <v>247199.591663</v>
      </c>
      <c r="P1450" s="9">
        <v>305439.815459</v>
      </c>
      <c r="Q1450" s="61">
        <f t="shared" si="23"/>
        <v>7.9999999999999996E-6</v>
      </c>
    </row>
    <row r="1451" spans="1:17" outlineLevel="3">
      <c r="A1451">
        <v>1450</v>
      </c>
      <c r="B1451">
        <v>4</v>
      </c>
      <c r="C1451" t="s">
        <v>3081</v>
      </c>
      <c r="D1451" t="s">
        <v>3081</v>
      </c>
      <c r="E1451" t="s">
        <v>2240</v>
      </c>
      <c r="F1451" t="s">
        <v>2241</v>
      </c>
      <c r="G1451" t="s">
        <v>29</v>
      </c>
      <c r="H1451" t="s">
        <v>45</v>
      </c>
      <c r="I1451" t="s">
        <v>2800</v>
      </c>
      <c r="K1451" t="s">
        <v>3082</v>
      </c>
      <c r="L1451" t="s">
        <v>3081</v>
      </c>
      <c r="M1451" s="27" t="s">
        <v>237</v>
      </c>
      <c r="N1451" s="53" t="s">
        <v>23</v>
      </c>
      <c r="O1451">
        <v>70546.502502999996</v>
      </c>
      <c r="P1451" s="9">
        <v>259568.80131099999</v>
      </c>
      <c r="Q1451" s="61">
        <f t="shared" si="23"/>
        <v>6.9999999999999999E-6</v>
      </c>
    </row>
    <row r="1452" spans="1:17" outlineLevel="3">
      <c r="A1452">
        <v>1451</v>
      </c>
      <c r="B1452">
        <v>4</v>
      </c>
      <c r="C1452" t="s">
        <v>3083</v>
      </c>
      <c r="D1452" t="s">
        <v>3083</v>
      </c>
      <c r="E1452" t="s">
        <v>2240</v>
      </c>
      <c r="F1452" t="s">
        <v>2241</v>
      </c>
      <c r="G1452" t="s">
        <v>29</v>
      </c>
      <c r="H1452" t="s">
        <v>45</v>
      </c>
      <c r="I1452" t="s">
        <v>2800</v>
      </c>
      <c r="K1452" t="s">
        <v>3084</v>
      </c>
      <c r="L1452" t="s">
        <v>3083</v>
      </c>
      <c r="M1452" s="27" t="s">
        <v>394</v>
      </c>
      <c r="N1452" s="53" t="s">
        <v>23</v>
      </c>
      <c r="O1452">
        <v>256025.285347</v>
      </c>
      <c r="P1452" s="9">
        <v>285929.03867599997</v>
      </c>
      <c r="Q1452" s="61">
        <f t="shared" si="23"/>
        <v>7.9999999999999996E-6</v>
      </c>
    </row>
    <row r="1453" spans="1:17" outlineLevel="3">
      <c r="A1453">
        <v>1452</v>
      </c>
      <c r="B1453">
        <v>4</v>
      </c>
      <c r="C1453" t="s">
        <v>3085</v>
      </c>
      <c r="D1453" t="s">
        <v>3085</v>
      </c>
      <c r="E1453" t="s">
        <v>2240</v>
      </c>
      <c r="F1453" t="s">
        <v>2241</v>
      </c>
      <c r="G1453" t="s">
        <v>29</v>
      </c>
      <c r="H1453" t="s">
        <v>45</v>
      </c>
      <c r="I1453" t="s">
        <v>2800</v>
      </c>
      <c r="K1453" t="s">
        <v>3086</v>
      </c>
      <c r="L1453" t="s">
        <v>3085</v>
      </c>
      <c r="M1453" s="27" t="s">
        <v>394</v>
      </c>
      <c r="N1453" s="53" t="s">
        <v>23</v>
      </c>
      <c r="O1453">
        <v>214052.74679999999</v>
      </c>
      <c r="P1453" s="9">
        <v>244741.70316099998</v>
      </c>
      <c r="Q1453" s="61">
        <f t="shared" si="23"/>
        <v>6.9999999999999999E-6</v>
      </c>
    </row>
    <row r="1454" spans="1:17" outlineLevel="3">
      <c r="A1454">
        <v>1453</v>
      </c>
      <c r="B1454">
        <v>4</v>
      </c>
      <c r="C1454" t="s">
        <v>3087</v>
      </c>
      <c r="D1454" t="s">
        <v>3087</v>
      </c>
      <c r="E1454" t="s">
        <v>2240</v>
      </c>
      <c r="F1454" t="s">
        <v>2241</v>
      </c>
      <c r="G1454" t="s">
        <v>29</v>
      </c>
      <c r="H1454" t="s">
        <v>45</v>
      </c>
      <c r="I1454" t="s">
        <v>2800</v>
      </c>
      <c r="K1454" t="s">
        <v>3088</v>
      </c>
      <c r="L1454" t="s">
        <v>3087</v>
      </c>
      <c r="M1454" s="27" t="s">
        <v>111</v>
      </c>
      <c r="N1454" s="53" t="s">
        <v>23</v>
      </c>
      <c r="O1454">
        <v>254093.14107700001</v>
      </c>
      <c r="P1454" s="9">
        <v>237577.08690699999</v>
      </c>
      <c r="Q1454" s="61">
        <f t="shared" si="23"/>
        <v>6.0000000000000002E-6</v>
      </c>
    </row>
    <row r="1455" spans="1:17" outlineLevel="3">
      <c r="A1455">
        <v>1454</v>
      </c>
      <c r="B1455">
        <v>4</v>
      </c>
      <c r="C1455" t="s">
        <v>3089</v>
      </c>
      <c r="D1455" t="s">
        <v>3089</v>
      </c>
      <c r="E1455" t="s">
        <v>2240</v>
      </c>
      <c r="F1455" t="s">
        <v>2241</v>
      </c>
      <c r="G1455" t="s">
        <v>29</v>
      </c>
      <c r="H1455" t="s">
        <v>45</v>
      </c>
      <c r="I1455" t="s">
        <v>2800</v>
      </c>
      <c r="K1455" t="s">
        <v>3090</v>
      </c>
      <c r="L1455" t="s">
        <v>3089</v>
      </c>
      <c r="M1455" s="27" t="s">
        <v>69</v>
      </c>
      <c r="N1455" s="53" t="s">
        <v>23</v>
      </c>
      <c r="O1455">
        <v>137141.46111500001</v>
      </c>
      <c r="P1455" s="9">
        <v>187979.800751</v>
      </c>
      <c r="Q1455" s="61">
        <f t="shared" si="23"/>
        <v>5.0000000000000004E-6</v>
      </c>
    </row>
    <row r="1456" spans="1:17" outlineLevel="3">
      <c r="A1456">
        <v>1455</v>
      </c>
      <c r="B1456">
        <v>4</v>
      </c>
      <c r="C1456" t="s">
        <v>3091</v>
      </c>
      <c r="D1456" t="s">
        <v>3091</v>
      </c>
      <c r="E1456" t="s">
        <v>2240</v>
      </c>
      <c r="F1456" t="s">
        <v>2241</v>
      </c>
      <c r="G1456" t="s">
        <v>29</v>
      </c>
      <c r="H1456" t="s">
        <v>45</v>
      </c>
      <c r="I1456" t="s">
        <v>2800</v>
      </c>
      <c r="K1456" t="s">
        <v>3092</v>
      </c>
      <c r="L1456" t="s">
        <v>3091</v>
      </c>
      <c r="M1456" s="27" t="s">
        <v>2988</v>
      </c>
      <c r="N1456" s="53" t="s">
        <v>23</v>
      </c>
      <c r="O1456">
        <v>155514.55202800001</v>
      </c>
      <c r="P1456" s="9">
        <v>175553.69065900147</v>
      </c>
      <c r="Q1456" s="61">
        <f t="shared" si="23"/>
        <v>5.0000000000000004E-6</v>
      </c>
    </row>
    <row r="1457" spans="1:17" outlineLevel="3">
      <c r="A1457">
        <v>1456</v>
      </c>
      <c r="B1457">
        <v>4</v>
      </c>
      <c r="C1457" t="s">
        <v>3093</v>
      </c>
      <c r="D1457" t="s">
        <v>3093</v>
      </c>
      <c r="E1457" t="s">
        <v>2240</v>
      </c>
      <c r="F1457" t="s">
        <v>2241</v>
      </c>
      <c r="G1457" t="s">
        <v>29</v>
      </c>
      <c r="H1457" t="s">
        <v>45</v>
      </c>
      <c r="I1457" t="s">
        <v>2800</v>
      </c>
      <c r="K1457" t="s">
        <v>3094</v>
      </c>
      <c r="L1457" t="s">
        <v>3093</v>
      </c>
      <c r="M1457" s="27" t="s">
        <v>3048</v>
      </c>
      <c r="N1457" s="53" t="s">
        <v>23</v>
      </c>
      <c r="O1457">
        <v>53516.911264000002</v>
      </c>
      <c r="P1457" s="9">
        <v>164270.159124</v>
      </c>
      <c r="Q1457" s="61">
        <f t="shared" si="23"/>
        <v>3.9999999999999998E-6</v>
      </c>
    </row>
    <row r="1458" spans="1:17" outlineLevel="3">
      <c r="A1458">
        <v>1457</v>
      </c>
      <c r="B1458">
        <v>4</v>
      </c>
      <c r="C1458" t="s">
        <v>3095</v>
      </c>
      <c r="D1458" t="s">
        <v>3095</v>
      </c>
      <c r="E1458" t="s">
        <v>2240</v>
      </c>
      <c r="F1458" t="s">
        <v>2241</v>
      </c>
      <c r="G1458" t="s">
        <v>29</v>
      </c>
      <c r="H1458" t="s">
        <v>45</v>
      </c>
      <c r="I1458" t="s">
        <v>2800</v>
      </c>
      <c r="K1458" t="s">
        <v>3096</v>
      </c>
      <c r="L1458" t="s">
        <v>3095</v>
      </c>
      <c r="M1458" s="27" t="s">
        <v>362</v>
      </c>
      <c r="N1458" s="53" t="s">
        <v>23</v>
      </c>
      <c r="O1458">
        <v>114805.92249700001</v>
      </c>
      <c r="P1458" s="9">
        <v>160579.04379600001</v>
      </c>
      <c r="Q1458" s="61">
        <f t="shared" si="23"/>
        <v>3.9999999999999998E-6</v>
      </c>
    </row>
    <row r="1459" spans="1:17" outlineLevel="3">
      <c r="A1459">
        <v>1458</v>
      </c>
      <c r="B1459">
        <v>4</v>
      </c>
      <c r="C1459" t="s">
        <v>3097</v>
      </c>
      <c r="D1459" t="s">
        <v>3097</v>
      </c>
      <c r="E1459" t="s">
        <v>2240</v>
      </c>
      <c r="F1459" t="s">
        <v>2241</v>
      </c>
      <c r="G1459" t="s">
        <v>29</v>
      </c>
      <c r="H1459" t="s">
        <v>45</v>
      </c>
      <c r="I1459" t="s">
        <v>2800</v>
      </c>
      <c r="K1459" t="s">
        <v>3098</v>
      </c>
      <c r="L1459" t="s">
        <v>3097</v>
      </c>
      <c r="M1459" s="27" t="s">
        <v>152</v>
      </c>
      <c r="N1459" s="53" t="s">
        <v>23</v>
      </c>
      <c r="O1459">
        <v>10084.272462000001</v>
      </c>
      <c r="P1459" s="9">
        <v>154119.841965</v>
      </c>
      <c r="Q1459" s="61">
        <f t="shared" si="23"/>
        <v>3.9999999999999998E-6</v>
      </c>
    </row>
    <row r="1460" spans="1:17" outlineLevel="3">
      <c r="A1460">
        <v>1459</v>
      </c>
      <c r="B1460">
        <v>4</v>
      </c>
      <c r="C1460" t="s">
        <v>3099</v>
      </c>
      <c r="D1460" t="s">
        <v>3099</v>
      </c>
      <c r="E1460" t="s">
        <v>2240</v>
      </c>
      <c r="F1460" t="s">
        <v>2241</v>
      </c>
      <c r="G1460" t="s">
        <v>29</v>
      </c>
      <c r="H1460" t="s">
        <v>45</v>
      </c>
      <c r="I1460" t="s">
        <v>2800</v>
      </c>
      <c r="K1460" t="s">
        <v>3100</v>
      </c>
      <c r="L1460" t="s">
        <v>3099</v>
      </c>
      <c r="M1460" s="27" t="s">
        <v>2988</v>
      </c>
      <c r="N1460" s="53" t="s">
        <v>23</v>
      </c>
      <c r="O1460">
        <v>143035.501946</v>
      </c>
      <c r="P1460" s="9">
        <v>148246.57135299966</v>
      </c>
      <c r="Q1460" s="61">
        <f t="shared" si="23"/>
        <v>3.9999999999999998E-6</v>
      </c>
    </row>
    <row r="1461" spans="1:17" outlineLevel="3">
      <c r="A1461">
        <v>1460</v>
      </c>
      <c r="B1461">
        <v>4</v>
      </c>
      <c r="C1461" t="s">
        <v>3101</v>
      </c>
      <c r="D1461" t="s">
        <v>3101</v>
      </c>
      <c r="E1461" t="s">
        <v>2240</v>
      </c>
      <c r="F1461" t="s">
        <v>2241</v>
      </c>
      <c r="G1461" t="s">
        <v>29</v>
      </c>
      <c r="H1461" t="s">
        <v>45</v>
      </c>
      <c r="I1461" t="s">
        <v>2800</v>
      </c>
      <c r="K1461" t="s">
        <v>3102</v>
      </c>
      <c r="L1461" t="s">
        <v>3101</v>
      </c>
      <c r="M1461" s="27" t="s">
        <v>102</v>
      </c>
      <c r="N1461" s="53" t="s">
        <v>23</v>
      </c>
      <c r="O1461">
        <v>73283.533666000003</v>
      </c>
      <c r="P1461" s="9">
        <v>131815.09200500001</v>
      </c>
      <c r="Q1461" s="61">
        <f t="shared" si="23"/>
        <v>3.9999999999999998E-6</v>
      </c>
    </row>
    <row r="1462" spans="1:17" outlineLevel="3">
      <c r="A1462">
        <v>1461</v>
      </c>
      <c r="B1462">
        <v>4</v>
      </c>
      <c r="C1462" t="s">
        <v>3103</v>
      </c>
      <c r="D1462" t="s">
        <v>3103</v>
      </c>
      <c r="E1462" t="s">
        <v>2240</v>
      </c>
      <c r="F1462" t="s">
        <v>2241</v>
      </c>
      <c r="G1462" t="s">
        <v>29</v>
      </c>
      <c r="H1462" t="s">
        <v>45</v>
      </c>
      <c r="I1462" t="s">
        <v>2800</v>
      </c>
      <c r="K1462" t="s">
        <v>3104</v>
      </c>
      <c r="L1462" t="s">
        <v>3103</v>
      </c>
      <c r="M1462" s="27" t="s">
        <v>2910</v>
      </c>
      <c r="N1462" s="53" t="s">
        <v>23</v>
      </c>
      <c r="O1462">
        <v>135708.35224499999</v>
      </c>
      <c r="P1462" s="9">
        <v>136378.61579700001</v>
      </c>
      <c r="Q1462" s="61">
        <f t="shared" si="23"/>
        <v>3.9999999999999998E-6</v>
      </c>
    </row>
    <row r="1463" spans="1:17" outlineLevel="3">
      <c r="A1463">
        <v>1462</v>
      </c>
      <c r="B1463">
        <v>4</v>
      </c>
      <c r="C1463" t="s">
        <v>3105</v>
      </c>
      <c r="D1463" t="s">
        <v>3105</v>
      </c>
      <c r="E1463" t="s">
        <v>2240</v>
      </c>
      <c r="F1463" t="s">
        <v>2241</v>
      </c>
      <c r="G1463" t="s">
        <v>29</v>
      </c>
      <c r="H1463" t="s">
        <v>45</v>
      </c>
      <c r="I1463" t="s">
        <v>2800</v>
      </c>
      <c r="K1463" t="s">
        <v>3106</v>
      </c>
      <c r="L1463" t="s">
        <v>3105</v>
      </c>
      <c r="M1463" s="27" t="s">
        <v>2464</v>
      </c>
      <c r="N1463" s="53" t="s">
        <v>23</v>
      </c>
      <c r="O1463">
        <v>83329.964693000002</v>
      </c>
      <c r="P1463" s="9">
        <v>134552.893989</v>
      </c>
      <c r="Q1463" s="61">
        <f t="shared" si="23"/>
        <v>3.9999999999999998E-6</v>
      </c>
    </row>
    <row r="1464" spans="1:17" outlineLevel="3">
      <c r="A1464">
        <v>1463</v>
      </c>
      <c r="B1464">
        <v>4</v>
      </c>
      <c r="C1464" t="s">
        <v>3107</v>
      </c>
      <c r="D1464" t="s">
        <v>3107</v>
      </c>
      <c r="E1464" t="s">
        <v>2240</v>
      </c>
      <c r="F1464" t="s">
        <v>2241</v>
      </c>
      <c r="G1464" t="s">
        <v>29</v>
      </c>
      <c r="H1464" t="s">
        <v>45</v>
      </c>
      <c r="I1464" t="s">
        <v>2800</v>
      </c>
      <c r="K1464" t="s">
        <v>3108</v>
      </c>
      <c r="L1464" t="s">
        <v>3107</v>
      </c>
      <c r="M1464" s="27" t="s">
        <v>99</v>
      </c>
      <c r="N1464" s="53" t="s">
        <v>23</v>
      </c>
      <c r="O1464">
        <v>115613.22472</v>
      </c>
      <c r="P1464" s="9">
        <v>125170.39194100001</v>
      </c>
      <c r="Q1464" s="61">
        <f t="shared" si="23"/>
        <v>3.0000000000000001E-6</v>
      </c>
    </row>
    <row r="1465" spans="1:17" outlineLevel="3">
      <c r="A1465">
        <v>1464</v>
      </c>
      <c r="B1465">
        <v>4</v>
      </c>
      <c r="C1465" t="s">
        <v>3109</v>
      </c>
      <c r="D1465" t="s">
        <v>3109</v>
      </c>
      <c r="E1465" t="s">
        <v>2240</v>
      </c>
      <c r="F1465" t="s">
        <v>2241</v>
      </c>
      <c r="G1465" t="s">
        <v>29</v>
      </c>
      <c r="H1465" t="s">
        <v>45</v>
      </c>
      <c r="I1465" t="s">
        <v>2800</v>
      </c>
      <c r="K1465" t="s">
        <v>3110</v>
      </c>
      <c r="L1465" t="s">
        <v>3109</v>
      </c>
      <c r="M1465" s="27" t="s">
        <v>430</v>
      </c>
      <c r="N1465" s="53" t="s">
        <v>23</v>
      </c>
      <c r="O1465">
        <v>95607.342487000002</v>
      </c>
      <c r="P1465" s="9">
        <v>122922.36023500003</v>
      </c>
      <c r="Q1465" s="61">
        <f t="shared" si="23"/>
        <v>3.0000000000000001E-6</v>
      </c>
    </row>
    <row r="1466" spans="1:17" outlineLevel="3">
      <c r="A1466">
        <v>1465</v>
      </c>
      <c r="B1466">
        <v>4</v>
      </c>
      <c r="C1466" t="s">
        <v>3111</v>
      </c>
      <c r="D1466" t="s">
        <v>3111</v>
      </c>
      <c r="E1466" t="s">
        <v>2240</v>
      </c>
      <c r="F1466" t="s">
        <v>2241</v>
      </c>
      <c r="G1466" t="s">
        <v>29</v>
      </c>
      <c r="H1466" t="s">
        <v>45</v>
      </c>
      <c r="I1466" t="s">
        <v>2800</v>
      </c>
      <c r="K1466" t="s">
        <v>3112</v>
      </c>
      <c r="L1466" t="s">
        <v>3111</v>
      </c>
      <c r="M1466" s="27" t="s">
        <v>2475</v>
      </c>
      <c r="N1466" s="53" t="s">
        <v>23</v>
      </c>
      <c r="O1466">
        <v>75136.175216999996</v>
      </c>
      <c r="P1466" s="9">
        <v>112230.90492100001</v>
      </c>
      <c r="Q1466" s="61">
        <f t="shared" si="23"/>
        <v>3.0000000000000001E-6</v>
      </c>
    </row>
    <row r="1467" spans="1:17" outlineLevel="3">
      <c r="A1467">
        <v>1466</v>
      </c>
      <c r="B1467">
        <v>4</v>
      </c>
      <c r="C1467" t="s">
        <v>3113</v>
      </c>
      <c r="D1467" t="s">
        <v>3113</v>
      </c>
      <c r="E1467" t="s">
        <v>2240</v>
      </c>
      <c r="F1467" t="s">
        <v>2241</v>
      </c>
      <c r="G1467" t="s">
        <v>29</v>
      </c>
      <c r="H1467" t="s">
        <v>45</v>
      </c>
      <c r="I1467" t="s">
        <v>2800</v>
      </c>
      <c r="K1467" t="s">
        <v>3114</v>
      </c>
      <c r="L1467" t="s">
        <v>3113</v>
      </c>
      <c r="M1467" s="27" t="s">
        <v>2464</v>
      </c>
      <c r="N1467" s="53" t="s">
        <v>23</v>
      </c>
      <c r="O1467">
        <v>70721.188131999996</v>
      </c>
      <c r="P1467" s="9">
        <v>107213.32120800018</v>
      </c>
      <c r="Q1467" s="61">
        <f t="shared" si="23"/>
        <v>3.0000000000000001E-6</v>
      </c>
    </row>
    <row r="1468" spans="1:17" outlineLevel="3">
      <c r="A1468">
        <v>1467</v>
      </c>
      <c r="B1468">
        <v>4</v>
      </c>
      <c r="C1468" t="s">
        <v>3115</v>
      </c>
      <c r="D1468" t="s">
        <v>3115</v>
      </c>
      <c r="E1468" t="s">
        <v>2240</v>
      </c>
      <c r="F1468" t="s">
        <v>2241</v>
      </c>
      <c r="G1468" t="s">
        <v>29</v>
      </c>
      <c r="H1468" t="s">
        <v>45</v>
      </c>
      <c r="I1468" t="s">
        <v>2800</v>
      </c>
      <c r="K1468" t="s">
        <v>3116</v>
      </c>
      <c r="L1468" t="s">
        <v>3115</v>
      </c>
      <c r="M1468" s="27" t="s">
        <v>3117</v>
      </c>
      <c r="N1468" s="53" t="s">
        <v>23</v>
      </c>
      <c r="O1468">
        <v>56584.600388999999</v>
      </c>
      <c r="P1468" s="9">
        <v>73537.346665999998</v>
      </c>
      <c r="Q1468" s="61">
        <f t="shared" si="23"/>
        <v>1.9999999999999999E-6</v>
      </c>
    </row>
    <row r="1469" spans="1:17" outlineLevel="3">
      <c r="A1469">
        <v>1468</v>
      </c>
      <c r="B1469">
        <v>4</v>
      </c>
      <c r="C1469" t="s">
        <v>3118</v>
      </c>
      <c r="D1469" t="s">
        <v>3118</v>
      </c>
      <c r="E1469" t="s">
        <v>2240</v>
      </c>
      <c r="F1469" t="s">
        <v>2241</v>
      </c>
      <c r="G1469" t="s">
        <v>29</v>
      </c>
      <c r="H1469" t="s">
        <v>45</v>
      </c>
      <c r="I1469" t="s">
        <v>2800</v>
      </c>
      <c r="K1469" t="s">
        <v>3119</v>
      </c>
      <c r="L1469" t="s">
        <v>3118</v>
      </c>
      <c r="M1469" s="27" t="s">
        <v>111</v>
      </c>
      <c r="N1469" s="53" t="s">
        <v>23</v>
      </c>
      <c r="O1469">
        <v>56140.976467</v>
      </c>
      <c r="P1469" s="9">
        <v>81494.241439999998</v>
      </c>
      <c r="Q1469" s="61">
        <f t="shared" si="23"/>
        <v>1.9999999999999999E-6</v>
      </c>
    </row>
    <row r="1470" spans="1:17" outlineLevel="3">
      <c r="A1470">
        <v>1469</v>
      </c>
      <c r="B1470">
        <v>4</v>
      </c>
      <c r="C1470" t="s">
        <v>3120</v>
      </c>
      <c r="D1470" t="s">
        <v>3120</v>
      </c>
      <c r="E1470" t="s">
        <v>2240</v>
      </c>
      <c r="F1470" t="s">
        <v>2241</v>
      </c>
      <c r="G1470" t="s">
        <v>29</v>
      </c>
      <c r="H1470" t="s">
        <v>45</v>
      </c>
      <c r="I1470" t="s">
        <v>2800</v>
      </c>
      <c r="K1470" t="s">
        <v>3121</v>
      </c>
      <c r="L1470" t="s">
        <v>3120</v>
      </c>
      <c r="M1470" s="27" t="s">
        <v>66</v>
      </c>
      <c r="N1470" s="53" t="s">
        <v>23</v>
      </c>
      <c r="O1470">
        <v>54526.889447000001</v>
      </c>
      <c r="P1470" s="9">
        <v>78658.364167999942</v>
      </c>
      <c r="Q1470" s="61">
        <f t="shared" si="23"/>
        <v>1.9999999999999999E-6</v>
      </c>
    </row>
    <row r="1471" spans="1:17" outlineLevel="3">
      <c r="A1471">
        <v>1470</v>
      </c>
      <c r="B1471">
        <v>4</v>
      </c>
      <c r="C1471" t="s">
        <v>3122</v>
      </c>
      <c r="D1471" t="s">
        <v>3122</v>
      </c>
      <c r="E1471" t="s">
        <v>2240</v>
      </c>
      <c r="F1471" t="s">
        <v>2241</v>
      </c>
      <c r="G1471" t="s">
        <v>29</v>
      </c>
      <c r="H1471" t="s">
        <v>45</v>
      </c>
      <c r="I1471" t="s">
        <v>2800</v>
      </c>
      <c r="K1471" t="s">
        <v>3123</v>
      </c>
      <c r="L1471" t="s">
        <v>3122</v>
      </c>
      <c r="M1471" s="27" t="s">
        <v>2475</v>
      </c>
      <c r="N1471" s="53" t="s">
        <v>23</v>
      </c>
      <c r="O1471">
        <v>50659.437618999997</v>
      </c>
      <c r="P1471" s="9">
        <v>70928.278609999921</v>
      </c>
      <c r="Q1471" s="61">
        <f t="shared" si="23"/>
        <v>1.9999999999999999E-6</v>
      </c>
    </row>
    <row r="1472" spans="1:17" outlineLevel="3">
      <c r="A1472">
        <v>1471</v>
      </c>
      <c r="B1472">
        <v>4</v>
      </c>
      <c r="C1472" t="s">
        <v>3124</v>
      </c>
      <c r="D1472" t="s">
        <v>3124</v>
      </c>
      <c r="E1472" t="s">
        <v>2240</v>
      </c>
      <c r="F1472" t="s">
        <v>2241</v>
      </c>
      <c r="G1472" t="s">
        <v>29</v>
      </c>
      <c r="H1472" t="s">
        <v>45</v>
      </c>
      <c r="I1472" t="s">
        <v>2800</v>
      </c>
      <c r="K1472" t="s">
        <v>3125</v>
      </c>
      <c r="L1472" t="s">
        <v>3124</v>
      </c>
      <c r="M1472" s="27" t="s">
        <v>69</v>
      </c>
      <c r="N1472" s="53" t="s">
        <v>23</v>
      </c>
      <c r="O1472">
        <v>30229.919850999999</v>
      </c>
      <c r="P1472" s="9">
        <v>41521.550662999973</v>
      </c>
      <c r="Q1472" s="61">
        <f t="shared" si="23"/>
        <v>9.9999999999999995E-7</v>
      </c>
    </row>
    <row r="1473" spans="1:17" outlineLevel="3">
      <c r="A1473">
        <v>1472</v>
      </c>
      <c r="B1473">
        <v>4</v>
      </c>
      <c r="C1473" t="s">
        <v>3126</v>
      </c>
      <c r="D1473" t="s">
        <v>3126</v>
      </c>
      <c r="E1473" t="s">
        <v>2240</v>
      </c>
      <c r="F1473" t="s">
        <v>2241</v>
      </c>
      <c r="G1473" t="s">
        <v>29</v>
      </c>
      <c r="H1473" t="s">
        <v>45</v>
      </c>
      <c r="I1473" t="s">
        <v>2800</v>
      </c>
      <c r="K1473" t="s">
        <v>3127</v>
      </c>
      <c r="L1473" t="s">
        <v>3126</v>
      </c>
      <c r="M1473" s="27" t="s">
        <v>170</v>
      </c>
      <c r="N1473" s="53" t="s">
        <v>23</v>
      </c>
      <c r="O1473">
        <v>14220.959326</v>
      </c>
      <c r="P1473" s="9">
        <v>36712.259758</v>
      </c>
      <c r="Q1473" s="61">
        <f t="shared" si="23"/>
        <v>9.9999999999999995E-7</v>
      </c>
    </row>
    <row r="1474" spans="1:17" outlineLevel="3">
      <c r="A1474">
        <v>1473</v>
      </c>
      <c r="B1474">
        <v>4</v>
      </c>
      <c r="C1474" t="s">
        <v>3128</v>
      </c>
      <c r="D1474" t="s">
        <v>3128</v>
      </c>
      <c r="E1474" t="s">
        <v>2240</v>
      </c>
      <c r="F1474" t="s">
        <v>2241</v>
      </c>
      <c r="G1474" t="s">
        <v>29</v>
      </c>
      <c r="H1474" t="s">
        <v>45</v>
      </c>
      <c r="I1474" t="s">
        <v>2800</v>
      </c>
      <c r="K1474" t="s">
        <v>3129</v>
      </c>
      <c r="L1474" t="s">
        <v>3128</v>
      </c>
      <c r="M1474" s="27" t="s">
        <v>3130</v>
      </c>
      <c r="N1474" s="53" t="s">
        <v>23</v>
      </c>
      <c r="O1474">
        <v>21388.833609000001</v>
      </c>
      <c r="P1474" s="9">
        <v>30500.476726000023</v>
      </c>
      <c r="Q1474" s="61">
        <f t="shared" si="23"/>
        <v>9.9999999999999995E-7</v>
      </c>
    </row>
    <row r="1475" spans="1:17" outlineLevel="3">
      <c r="A1475">
        <v>1474</v>
      </c>
      <c r="B1475">
        <v>4</v>
      </c>
      <c r="C1475" t="s">
        <v>3131</v>
      </c>
      <c r="D1475" t="s">
        <v>3131</v>
      </c>
      <c r="E1475" t="s">
        <v>2240</v>
      </c>
      <c r="F1475" t="s">
        <v>2241</v>
      </c>
      <c r="G1475" t="s">
        <v>29</v>
      </c>
      <c r="H1475" t="s">
        <v>45</v>
      </c>
      <c r="I1475" t="s">
        <v>2800</v>
      </c>
      <c r="K1475" t="s">
        <v>3132</v>
      </c>
      <c r="L1475" t="s">
        <v>3131</v>
      </c>
      <c r="M1475" s="27" t="s">
        <v>2309</v>
      </c>
      <c r="N1475" s="53" t="s">
        <v>23</v>
      </c>
      <c r="O1475">
        <v>17826.313062000001</v>
      </c>
      <c r="P1475" s="9">
        <v>17795.598325000003</v>
      </c>
      <c r="Q1475" s="61">
        <f t="shared" si="23"/>
        <v>0</v>
      </c>
    </row>
    <row r="1476" spans="1:17" outlineLevel="3">
      <c r="A1476">
        <v>1475</v>
      </c>
      <c r="B1476">
        <v>4</v>
      </c>
      <c r="C1476" t="s">
        <v>3133</v>
      </c>
      <c r="D1476" t="s">
        <v>3133</v>
      </c>
      <c r="E1476" t="s">
        <v>2240</v>
      </c>
      <c r="F1476" t="s">
        <v>2241</v>
      </c>
      <c r="G1476" t="s">
        <v>29</v>
      </c>
      <c r="H1476" t="s">
        <v>45</v>
      </c>
      <c r="I1476" t="s">
        <v>2800</v>
      </c>
      <c r="K1476" t="s">
        <v>3134</v>
      </c>
      <c r="L1476" t="s">
        <v>3133</v>
      </c>
      <c r="M1476" s="27" t="s">
        <v>430</v>
      </c>
      <c r="N1476" s="53" t="s">
        <v>23</v>
      </c>
      <c r="O1476">
        <v>13317.992903</v>
      </c>
      <c r="P1476" s="9">
        <v>17924.686648000032</v>
      </c>
      <c r="Q1476" s="61">
        <f t="shared" ref="Q1476:Q1539" si="24">ROUND(P1476/$P$2,6)</f>
        <v>0</v>
      </c>
    </row>
    <row r="1477" spans="1:17" outlineLevel="3">
      <c r="A1477">
        <v>1476</v>
      </c>
      <c r="B1477">
        <v>4</v>
      </c>
      <c r="C1477" t="s">
        <v>3135</v>
      </c>
      <c r="D1477" t="s">
        <v>3135</v>
      </c>
      <c r="E1477" t="s">
        <v>2240</v>
      </c>
      <c r="F1477" t="s">
        <v>2241</v>
      </c>
      <c r="G1477" t="s">
        <v>29</v>
      </c>
      <c r="H1477" t="s">
        <v>45</v>
      </c>
      <c r="I1477" t="s">
        <v>2800</v>
      </c>
      <c r="K1477" t="s">
        <v>3136</v>
      </c>
      <c r="L1477" t="s">
        <v>3135</v>
      </c>
      <c r="M1477" s="27" t="s">
        <v>198</v>
      </c>
      <c r="N1477" s="53" t="s">
        <v>23</v>
      </c>
      <c r="O1477">
        <v>11649.336929999999</v>
      </c>
      <c r="P1477" s="9">
        <v>27465.641679</v>
      </c>
      <c r="Q1477" s="61">
        <f t="shared" si="24"/>
        <v>9.9999999999999995E-7</v>
      </c>
    </row>
    <row r="1478" spans="1:17" outlineLevel="3">
      <c r="A1478">
        <v>1477</v>
      </c>
      <c r="B1478">
        <v>4</v>
      </c>
      <c r="C1478" t="s">
        <v>3137</v>
      </c>
      <c r="D1478" t="s">
        <v>3137</v>
      </c>
      <c r="E1478" t="s">
        <v>2240</v>
      </c>
      <c r="F1478" t="s">
        <v>2241</v>
      </c>
      <c r="G1478" t="s">
        <v>29</v>
      </c>
      <c r="H1478" t="s">
        <v>45</v>
      </c>
      <c r="I1478" t="s">
        <v>2800</v>
      </c>
      <c r="K1478" t="s">
        <v>3138</v>
      </c>
      <c r="L1478" t="s">
        <v>3137</v>
      </c>
      <c r="M1478" s="27" t="s">
        <v>54</v>
      </c>
      <c r="N1478" s="53" t="s">
        <v>23</v>
      </c>
      <c r="O1478">
        <v>16793.32</v>
      </c>
      <c r="P1478" s="9">
        <v>12198.667647999999</v>
      </c>
      <c r="Q1478" s="61">
        <f t="shared" si="24"/>
        <v>0</v>
      </c>
    </row>
    <row r="1479" spans="1:17" outlineLevel="3">
      <c r="A1479">
        <v>1478</v>
      </c>
      <c r="B1479">
        <v>4</v>
      </c>
      <c r="C1479" t="s">
        <v>3139</v>
      </c>
      <c r="D1479" t="s">
        <v>3139</v>
      </c>
      <c r="E1479" t="s">
        <v>2240</v>
      </c>
      <c r="F1479" t="s">
        <v>2241</v>
      </c>
      <c r="G1479" t="s">
        <v>29</v>
      </c>
      <c r="H1479" t="s">
        <v>45</v>
      </c>
      <c r="I1479" t="s">
        <v>2800</v>
      </c>
      <c r="K1479" t="s">
        <v>3140</v>
      </c>
      <c r="L1479" t="s">
        <v>3139</v>
      </c>
      <c r="M1479" s="27" t="s">
        <v>2659</v>
      </c>
      <c r="N1479" s="53" t="s">
        <v>23</v>
      </c>
      <c r="O1479">
        <v>7310.3437640000002</v>
      </c>
      <c r="P1479" s="9">
        <v>10670.908791999798</v>
      </c>
      <c r="Q1479" s="61">
        <f t="shared" si="24"/>
        <v>0</v>
      </c>
    </row>
    <row r="1480" spans="1:17" outlineLevel="3">
      <c r="A1480">
        <v>1479</v>
      </c>
      <c r="B1480">
        <v>4</v>
      </c>
      <c r="C1480" t="s">
        <v>3141</v>
      </c>
      <c r="D1480" t="s">
        <v>3141</v>
      </c>
      <c r="E1480" t="s">
        <v>2240</v>
      </c>
      <c r="F1480" t="s">
        <v>2241</v>
      </c>
      <c r="G1480" t="s">
        <v>29</v>
      </c>
      <c r="H1480" t="s">
        <v>45</v>
      </c>
      <c r="I1480" t="s">
        <v>2800</v>
      </c>
      <c r="K1480" t="s">
        <v>3142</v>
      </c>
      <c r="L1480" t="s">
        <v>3141</v>
      </c>
      <c r="M1480" s="27" t="s">
        <v>2838</v>
      </c>
      <c r="N1480" s="53" t="s">
        <v>23</v>
      </c>
      <c r="O1480">
        <v>1677.4324360000001</v>
      </c>
      <c r="P1480" s="9">
        <v>1769.1242480000947</v>
      </c>
      <c r="Q1480" s="61">
        <f t="shared" si="24"/>
        <v>0</v>
      </c>
    </row>
    <row r="1481" spans="1:17" outlineLevel="3">
      <c r="A1481">
        <v>1480</v>
      </c>
      <c r="B1481">
        <v>4</v>
      </c>
      <c r="C1481" t="s">
        <v>3143</v>
      </c>
      <c r="D1481" t="s">
        <v>3143</v>
      </c>
      <c r="E1481" t="s">
        <v>2240</v>
      </c>
      <c r="F1481" t="s">
        <v>2241</v>
      </c>
      <c r="G1481" t="s">
        <v>29</v>
      </c>
      <c r="H1481" t="s">
        <v>45</v>
      </c>
      <c r="I1481" t="s">
        <v>2800</v>
      </c>
      <c r="K1481" t="s">
        <v>3144</v>
      </c>
      <c r="L1481" t="s">
        <v>3143</v>
      </c>
      <c r="M1481" s="27" t="s">
        <v>372</v>
      </c>
      <c r="N1481" s="53" t="s">
        <v>23</v>
      </c>
      <c r="O1481">
        <v>23.723897000000001</v>
      </c>
      <c r="P1481" s="9">
        <v>57.373871999999999</v>
      </c>
      <c r="Q1481" s="61">
        <f t="shared" si="24"/>
        <v>0</v>
      </c>
    </row>
    <row r="1482" spans="1:17" outlineLevel="3">
      <c r="A1482">
        <v>1481</v>
      </c>
      <c r="B1482">
        <v>4</v>
      </c>
      <c r="C1482" t="s">
        <v>3145</v>
      </c>
      <c r="D1482" t="s">
        <v>3145</v>
      </c>
      <c r="E1482" t="s">
        <v>2240</v>
      </c>
      <c r="F1482" t="s">
        <v>2241</v>
      </c>
      <c r="G1482" t="s">
        <v>29</v>
      </c>
      <c r="H1482" t="s">
        <v>45</v>
      </c>
      <c r="I1482" t="s">
        <v>3146</v>
      </c>
      <c r="K1482" t="s">
        <v>3147</v>
      </c>
      <c r="L1482" t="s">
        <v>3145</v>
      </c>
      <c r="M1482" s="27" t="s">
        <v>2341</v>
      </c>
      <c r="N1482" s="53" t="s">
        <v>23</v>
      </c>
      <c r="O1482">
        <v>13420959.9981</v>
      </c>
      <c r="P1482" s="9">
        <v>69786307.798117995</v>
      </c>
      <c r="Q1482" s="61">
        <f t="shared" si="24"/>
        <v>1.884E-3</v>
      </c>
    </row>
    <row r="1483" spans="1:17" outlineLevel="3">
      <c r="A1483">
        <v>1482</v>
      </c>
      <c r="B1483">
        <v>4</v>
      </c>
      <c r="C1483" t="s">
        <v>3148</v>
      </c>
      <c r="D1483" t="s">
        <v>3148</v>
      </c>
      <c r="E1483" t="s">
        <v>2240</v>
      </c>
      <c r="F1483" t="s">
        <v>2241</v>
      </c>
      <c r="G1483" t="s">
        <v>29</v>
      </c>
      <c r="H1483" t="s">
        <v>45</v>
      </c>
      <c r="I1483" t="s">
        <v>3146</v>
      </c>
      <c r="K1483" t="s">
        <v>3149</v>
      </c>
      <c r="L1483" t="s">
        <v>3148</v>
      </c>
      <c r="M1483" s="27" t="s">
        <v>288</v>
      </c>
      <c r="N1483" s="53" t="s">
        <v>23</v>
      </c>
      <c r="O1483">
        <v>7673093.0727880001</v>
      </c>
      <c r="P1483" s="9">
        <v>64714099.666585013</v>
      </c>
      <c r="Q1483" s="61">
        <f t="shared" si="24"/>
        <v>1.7470000000000001E-3</v>
      </c>
    </row>
    <row r="1484" spans="1:17" outlineLevel="3">
      <c r="A1484">
        <v>1483</v>
      </c>
      <c r="B1484">
        <v>4</v>
      </c>
      <c r="C1484" t="s">
        <v>3150</v>
      </c>
      <c r="D1484" t="s">
        <v>3150</v>
      </c>
      <c r="E1484" t="s">
        <v>2240</v>
      </c>
      <c r="F1484" t="s">
        <v>2241</v>
      </c>
      <c r="G1484" t="s">
        <v>29</v>
      </c>
      <c r="H1484" t="s">
        <v>45</v>
      </c>
      <c r="I1484" t="s">
        <v>3146</v>
      </c>
      <c r="K1484" t="s">
        <v>3151</v>
      </c>
      <c r="L1484" t="s">
        <v>3150</v>
      </c>
      <c r="M1484" s="27" t="s">
        <v>3152</v>
      </c>
      <c r="N1484" s="53" t="s">
        <v>23</v>
      </c>
      <c r="O1484">
        <v>12185640.617338</v>
      </c>
      <c r="P1484" s="9">
        <v>58742099.159938991</v>
      </c>
      <c r="Q1484" s="61">
        <f t="shared" si="24"/>
        <v>1.586E-3</v>
      </c>
    </row>
    <row r="1485" spans="1:17" outlineLevel="3">
      <c r="A1485">
        <v>1484</v>
      </c>
      <c r="B1485">
        <v>4</v>
      </c>
      <c r="C1485" t="s">
        <v>3153</v>
      </c>
      <c r="D1485" t="s">
        <v>3153</v>
      </c>
      <c r="E1485" t="s">
        <v>2240</v>
      </c>
      <c r="F1485" t="s">
        <v>2241</v>
      </c>
      <c r="G1485" t="s">
        <v>29</v>
      </c>
      <c r="H1485" t="s">
        <v>45</v>
      </c>
      <c r="I1485" t="s">
        <v>3146</v>
      </c>
      <c r="K1485" t="s">
        <v>3154</v>
      </c>
      <c r="L1485" t="s">
        <v>3153</v>
      </c>
      <c r="M1485" s="27" t="s">
        <v>2464</v>
      </c>
      <c r="N1485" s="53" t="s">
        <v>23</v>
      </c>
      <c r="O1485">
        <v>36270033.997872002</v>
      </c>
      <c r="P1485" s="9">
        <v>51206033.998195998</v>
      </c>
      <c r="Q1485" s="61">
        <f t="shared" si="24"/>
        <v>1.382E-3</v>
      </c>
    </row>
    <row r="1486" spans="1:17" outlineLevel="3">
      <c r="A1486">
        <v>1485</v>
      </c>
      <c r="B1486">
        <v>4</v>
      </c>
      <c r="C1486" t="s">
        <v>3155</v>
      </c>
      <c r="D1486" t="s">
        <v>3155</v>
      </c>
      <c r="E1486" t="s">
        <v>2240</v>
      </c>
      <c r="F1486" t="s">
        <v>2241</v>
      </c>
      <c r="G1486" t="s">
        <v>29</v>
      </c>
      <c r="H1486" t="s">
        <v>45</v>
      </c>
      <c r="I1486" t="s">
        <v>3146</v>
      </c>
      <c r="K1486" t="s">
        <v>3156</v>
      </c>
      <c r="L1486" t="s">
        <v>3155</v>
      </c>
      <c r="M1486" s="27" t="s">
        <v>2252</v>
      </c>
      <c r="N1486" s="53" t="s">
        <v>23</v>
      </c>
      <c r="O1486">
        <v>1515570.1818550001</v>
      </c>
      <c r="P1486" s="9">
        <v>42699674.303569004</v>
      </c>
      <c r="Q1486" s="61">
        <f t="shared" si="24"/>
        <v>1.1529999999999999E-3</v>
      </c>
    </row>
    <row r="1487" spans="1:17" outlineLevel="3">
      <c r="A1487">
        <v>1486</v>
      </c>
      <c r="B1487">
        <v>4</v>
      </c>
      <c r="C1487" t="s">
        <v>3157</v>
      </c>
      <c r="D1487" t="s">
        <v>3157</v>
      </c>
      <c r="E1487" t="s">
        <v>2240</v>
      </c>
      <c r="F1487" t="s">
        <v>2241</v>
      </c>
      <c r="G1487" t="s">
        <v>29</v>
      </c>
      <c r="H1487" t="s">
        <v>45</v>
      </c>
      <c r="I1487" t="s">
        <v>3146</v>
      </c>
      <c r="K1487" t="s">
        <v>3158</v>
      </c>
      <c r="L1487" t="s">
        <v>3157</v>
      </c>
      <c r="M1487" s="27" t="s">
        <v>63</v>
      </c>
      <c r="N1487" s="53" t="s">
        <v>23</v>
      </c>
      <c r="O1487">
        <v>24435593.106543001</v>
      </c>
      <c r="P1487" s="9">
        <v>34938011.023735002</v>
      </c>
      <c r="Q1487" s="61">
        <f t="shared" si="24"/>
        <v>9.4300000000000004E-4</v>
      </c>
    </row>
    <row r="1488" spans="1:17" outlineLevel="3">
      <c r="A1488">
        <v>1487</v>
      </c>
      <c r="B1488">
        <v>4</v>
      </c>
      <c r="C1488" t="s">
        <v>3159</v>
      </c>
      <c r="D1488" t="s">
        <v>3159</v>
      </c>
      <c r="E1488" t="s">
        <v>2240</v>
      </c>
      <c r="F1488" t="s">
        <v>2241</v>
      </c>
      <c r="G1488" t="s">
        <v>29</v>
      </c>
      <c r="H1488" t="s">
        <v>45</v>
      </c>
      <c r="I1488" t="s">
        <v>3146</v>
      </c>
      <c r="K1488" t="s">
        <v>3160</v>
      </c>
      <c r="L1488" t="s">
        <v>3159</v>
      </c>
      <c r="M1488" s="27" t="s">
        <v>2341</v>
      </c>
      <c r="N1488" s="53" t="s">
        <v>23</v>
      </c>
      <c r="O1488">
        <v>5950205.7390980003</v>
      </c>
      <c r="P1488" s="9">
        <v>32950501.923050996</v>
      </c>
      <c r="Q1488" s="61">
        <f t="shared" si="24"/>
        <v>8.8999999999999995E-4</v>
      </c>
    </row>
    <row r="1489" spans="1:17" outlineLevel="3">
      <c r="A1489">
        <v>1488</v>
      </c>
      <c r="B1489">
        <v>4</v>
      </c>
      <c r="C1489" t="s">
        <v>3161</v>
      </c>
      <c r="D1489" t="s">
        <v>3161</v>
      </c>
      <c r="E1489" t="s">
        <v>2240</v>
      </c>
      <c r="F1489" t="s">
        <v>2241</v>
      </c>
      <c r="G1489" t="s">
        <v>29</v>
      </c>
      <c r="H1489" t="s">
        <v>45</v>
      </c>
      <c r="I1489" t="s">
        <v>3146</v>
      </c>
      <c r="K1489" t="s">
        <v>3162</v>
      </c>
      <c r="L1489" t="s">
        <v>3161</v>
      </c>
      <c r="M1489" s="27" t="s">
        <v>3163</v>
      </c>
      <c r="N1489" s="53" t="s">
        <v>23</v>
      </c>
      <c r="O1489">
        <v>19579574.448927</v>
      </c>
      <c r="P1489" s="9">
        <v>31027751.629215006</v>
      </c>
      <c r="Q1489" s="61">
        <f t="shared" si="24"/>
        <v>8.3799999999999999E-4</v>
      </c>
    </row>
    <row r="1490" spans="1:17" outlineLevel="3">
      <c r="A1490">
        <v>1489</v>
      </c>
      <c r="B1490">
        <v>4</v>
      </c>
      <c r="C1490" t="s">
        <v>3164</v>
      </c>
      <c r="D1490" t="s">
        <v>3164</v>
      </c>
      <c r="E1490" t="s">
        <v>2240</v>
      </c>
      <c r="F1490" t="s">
        <v>2241</v>
      </c>
      <c r="G1490" t="s">
        <v>29</v>
      </c>
      <c r="H1490" t="s">
        <v>45</v>
      </c>
      <c r="I1490" t="s">
        <v>3146</v>
      </c>
      <c r="K1490" t="s">
        <v>3165</v>
      </c>
      <c r="L1490" t="s">
        <v>3164</v>
      </c>
      <c r="M1490" s="27" t="s">
        <v>3166</v>
      </c>
      <c r="N1490" s="53" t="s">
        <v>23</v>
      </c>
      <c r="O1490">
        <v>16745529.894312</v>
      </c>
      <c r="P1490" s="9">
        <v>30522077.338362001</v>
      </c>
      <c r="Q1490" s="61">
        <f t="shared" si="24"/>
        <v>8.2399999999999997E-4</v>
      </c>
    </row>
    <row r="1491" spans="1:17" outlineLevel="3">
      <c r="A1491">
        <v>1490</v>
      </c>
      <c r="B1491">
        <v>4</v>
      </c>
      <c r="C1491" t="s">
        <v>3167</v>
      </c>
      <c r="D1491" t="s">
        <v>3167</v>
      </c>
      <c r="E1491" t="s">
        <v>2240</v>
      </c>
      <c r="F1491" t="s">
        <v>2241</v>
      </c>
      <c r="G1491" t="s">
        <v>29</v>
      </c>
      <c r="H1491" t="s">
        <v>45</v>
      </c>
      <c r="I1491" t="s">
        <v>3146</v>
      </c>
      <c r="K1491" t="s">
        <v>3168</v>
      </c>
      <c r="L1491" t="s">
        <v>3167</v>
      </c>
      <c r="M1491" s="27" t="s">
        <v>3169</v>
      </c>
      <c r="N1491" s="53" t="s">
        <v>23</v>
      </c>
      <c r="O1491">
        <v>26095868.107257001</v>
      </c>
      <c r="P1491" s="9">
        <v>30117241.382585</v>
      </c>
      <c r="Q1491" s="61">
        <f t="shared" si="24"/>
        <v>8.1300000000000003E-4</v>
      </c>
    </row>
    <row r="1492" spans="1:17" outlineLevel="3">
      <c r="A1492">
        <v>1491</v>
      </c>
      <c r="B1492">
        <v>4</v>
      </c>
      <c r="C1492" t="s">
        <v>3170</v>
      </c>
      <c r="D1492" t="s">
        <v>3170</v>
      </c>
      <c r="E1492" t="s">
        <v>2240</v>
      </c>
      <c r="F1492" t="s">
        <v>2241</v>
      </c>
      <c r="G1492" t="s">
        <v>29</v>
      </c>
      <c r="H1492" t="s">
        <v>45</v>
      </c>
      <c r="I1492" t="s">
        <v>3146</v>
      </c>
      <c r="K1492" t="s">
        <v>3171</v>
      </c>
      <c r="L1492" t="s">
        <v>3170</v>
      </c>
      <c r="M1492" s="27" t="s">
        <v>2828</v>
      </c>
      <c r="N1492" s="53" t="s">
        <v>23</v>
      </c>
      <c r="O1492">
        <v>16160254.074383</v>
      </c>
      <c r="P1492" s="9">
        <v>28885581.504239</v>
      </c>
      <c r="Q1492" s="61">
        <f t="shared" si="24"/>
        <v>7.7999999999999999E-4</v>
      </c>
    </row>
    <row r="1493" spans="1:17" outlineLevel="3">
      <c r="A1493">
        <v>1492</v>
      </c>
      <c r="B1493">
        <v>4</v>
      </c>
      <c r="C1493" t="s">
        <v>3172</v>
      </c>
      <c r="D1493" t="s">
        <v>3172</v>
      </c>
      <c r="E1493" t="s">
        <v>2240</v>
      </c>
      <c r="F1493" t="s">
        <v>2241</v>
      </c>
      <c r="G1493" t="s">
        <v>29</v>
      </c>
      <c r="H1493" t="s">
        <v>45</v>
      </c>
      <c r="I1493" t="s">
        <v>3146</v>
      </c>
      <c r="K1493" t="s">
        <v>3173</v>
      </c>
      <c r="L1493" t="s">
        <v>3172</v>
      </c>
      <c r="M1493" s="27" t="s">
        <v>3169</v>
      </c>
      <c r="N1493" s="53" t="s">
        <v>23</v>
      </c>
      <c r="O1493">
        <v>18973822.550546002</v>
      </c>
      <c r="P1493" s="9">
        <v>27825110.770374995</v>
      </c>
      <c r="Q1493" s="61">
        <f t="shared" si="24"/>
        <v>7.5100000000000004E-4</v>
      </c>
    </row>
    <row r="1494" spans="1:17" outlineLevel="3">
      <c r="A1494">
        <v>1493</v>
      </c>
      <c r="B1494">
        <v>4</v>
      </c>
      <c r="C1494" t="s">
        <v>3174</v>
      </c>
      <c r="D1494" t="s">
        <v>3174</v>
      </c>
      <c r="E1494" t="s">
        <v>2240</v>
      </c>
      <c r="F1494" t="s">
        <v>2241</v>
      </c>
      <c r="G1494" t="s">
        <v>29</v>
      </c>
      <c r="H1494" t="s">
        <v>45</v>
      </c>
      <c r="I1494" t="s">
        <v>3146</v>
      </c>
      <c r="K1494" t="s">
        <v>3175</v>
      </c>
      <c r="L1494" t="s">
        <v>3174</v>
      </c>
      <c r="M1494" s="27" t="s">
        <v>3169</v>
      </c>
      <c r="N1494" s="53" t="s">
        <v>23</v>
      </c>
      <c r="O1494">
        <v>23905616.917915002</v>
      </c>
      <c r="P1494" s="9">
        <v>25624430.774312995</v>
      </c>
      <c r="Q1494" s="61">
        <f t="shared" si="24"/>
        <v>6.9200000000000002E-4</v>
      </c>
    </row>
    <row r="1495" spans="1:17" outlineLevel="3">
      <c r="A1495">
        <v>1494</v>
      </c>
      <c r="B1495">
        <v>4</v>
      </c>
      <c r="C1495" t="s">
        <v>3176</v>
      </c>
      <c r="D1495" t="s">
        <v>3176</v>
      </c>
      <c r="E1495" t="s">
        <v>2240</v>
      </c>
      <c r="F1495" t="s">
        <v>2241</v>
      </c>
      <c r="G1495" t="s">
        <v>29</v>
      </c>
      <c r="H1495" t="s">
        <v>45</v>
      </c>
      <c r="I1495" t="s">
        <v>3146</v>
      </c>
      <c r="K1495" t="s">
        <v>3177</v>
      </c>
      <c r="L1495" t="s">
        <v>3176</v>
      </c>
      <c r="M1495" s="27" t="s">
        <v>3178</v>
      </c>
      <c r="N1495" s="53" t="s">
        <v>23</v>
      </c>
      <c r="O1495">
        <v>15800301.962762</v>
      </c>
      <c r="P1495" s="9">
        <v>24819114.323105998</v>
      </c>
      <c r="Q1495" s="61">
        <f t="shared" si="24"/>
        <v>6.7000000000000002E-4</v>
      </c>
    </row>
    <row r="1496" spans="1:17" outlineLevel="3">
      <c r="A1496">
        <v>1495</v>
      </c>
      <c r="B1496">
        <v>4</v>
      </c>
      <c r="C1496" t="s">
        <v>3179</v>
      </c>
      <c r="D1496" t="s">
        <v>3179</v>
      </c>
      <c r="E1496" t="s">
        <v>2240</v>
      </c>
      <c r="F1496" t="s">
        <v>2241</v>
      </c>
      <c r="G1496" t="s">
        <v>29</v>
      </c>
      <c r="H1496" t="s">
        <v>45</v>
      </c>
      <c r="I1496" t="s">
        <v>3146</v>
      </c>
      <c r="K1496" t="s">
        <v>3180</v>
      </c>
      <c r="L1496" t="s">
        <v>3179</v>
      </c>
      <c r="M1496" s="27" t="s">
        <v>3181</v>
      </c>
      <c r="N1496" s="53" t="s">
        <v>23</v>
      </c>
      <c r="O1496">
        <v>10070972.539081</v>
      </c>
      <c r="P1496" s="9">
        <v>19532651.239547007</v>
      </c>
      <c r="Q1496" s="61">
        <f t="shared" si="24"/>
        <v>5.2700000000000002E-4</v>
      </c>
    </row>
    <row r="1497" spans="1:17" outlineLevel="3">
      <c r="A1497">
        <v>1496</v>
      </c>
      <c r="B1497">
        <v>4</v>
      </c>
      <c r="C1497" t="s">
        <v>3182</v>
      </c>
      <c r="D1497" t="s">
        <v>3182</v>
      </c>
      <c r="E1497" t="s">
        <v>2240</v>
      </c>
      <c r="F1497" t="s">
        <v>2241</v>
      </c>
      <c r="G1497" t="s">
        <v>29</v>
      </c>
      <c r="H1497" t="s">
        <v>45</v>
      </c>
      <c r="I1497" t="s">
        <v>3146</v>
      </c>
      <c r="K1497" t="s">
        <v>3183</v>
      </c>
      <c r="L1497" t="s">
        <v>3182</v>
      </c>
      <c r="M1497" s="27" t="s">
        <v>362</v>
      </c>
      <c r="N1497" s="53" t="s">
        <v>23</v>
      </c>
      <c r="O1497">
        <v>7456747.2241519997</v>
      </c>
      <c r="P1497" s="9">
        <v>21545525.429465</v>
      </c>
      <c r="Q1497" s="61">
        <f t="shared" si="24"/>
        <v>5.8200000000000005E-4</v>
      </c>
    </row>
    <row r="1498" spans="1:17" outlineLevel="3">
      <c r="A1498">
        <v>1497</v>
      </c>
      <c r="B1498">
        <v>4</v>
      </c>
      <c r="C1498" t="s">
        <v>3184</v>
      </c>
      <c r="D1498" t="s">
        <v>3184</v>
      </c>
      <c r="E1498" t="s">
        <v>2240</v>
      </c>
      <c r="F1498" t="s">
        <v>2241</v>
      </c>
      <c r="G1498" t="s">
        <v>29</v>
      </c>
      <c r="H1498" t="s">
        <v>45</v>
      </c>
      <c r="I1498" t="s">
        <v>3146</v>
      </c>
      <c r="K1498" t="s">
        <v>3185</v>
      </c>
      <c r="L1498" t="s">
        <v>3184</v>
      </c>
      <c r="M1498" s="27" t="s">
        <v>3163</v>
      </c>
      <c r="N1498" s="53" t="s">
        <v>23</v>
      </c>
      <c r="O1498">
        <v>9913089.1659389995</v>
      </c>
      <c r="P1498" s="9">
        <v>21610990.383848995</v>
      </c>
      <c r="Q1498" s="61">
        <f t="shared" si="24"/>
        <v>5.8299999999999997E-4</v>
      </c>
    </row>
    <row r="1499" spans="1:17" outlineLevel="3">
      <c r="A1499">
        <v>1498</v>
      </c>
      <c r="B1499">
        <v>4</v>
      </c>
      <c r="C1499" t="s">
        <v>3186</v>
      </c>
      <c r="D1499" t="s">
        <v>3186</v>
      </c>
      <c r="E1499" t="s">
        <v>2240</v>
      </c>
      <c r="F1499" t="s">
        <v>2241</v>
      </c>
      <c r="G1499" t="s">
        <v>29</v>
      </c>
      <c r="H1499" t="s">
        <v>45</v>
      </c>
      <c r="I1499" t="s">
        <v>3146</v>
      </c>
      <c r="K1499" t="s">
        <v>3187</v>
      </c>
      <c r="L1499" t="s">
        <v>3186</v>
      </c>
      <c r="M1499" s="27" t="s">
        <v>3188</v>
      </c>
      <c r="N1499" s="53" t="s">
        <v>23</v>
      </c>
      <c r="O1499">
        <v>7056175.444844</v>
      </c>
      <c r="P1499" s="9">
        <v>18812469.353498001</v>
      </c>
      <c r="Q1499" s="61">
        <f t="shared" si="24"/>
        <v>5.0799999999999999E-4</v>
      </c>
    </row>
    <row r="1500" spans="1:17" outlineLevel="3">
      <c r="A1500">
        <v>1499</v>
      </c>
      <c r="B1500">
        <v>4</v>
      </c>
      <c r="C1500" t="s">
        <v>3189</v>
      </c>
      <c r="D1500" t="s">
        <v>3189</v>
      </c>
      <c r="E1500" t="s">
        <v>2240</v>
      </c>
      <c r="F1500" t="s">
        <v>2241</v>
      </c>
      <c r="G1500" t="s">
        <v>29</v>
      </c>
      <c r="H1500" t="s">
        <v>45</v>
      </c>
      <c r="I1500" t="s">
        <v>3146</v>
      </c>
      <c r="K1500" t="s">
        <v>3190</v>
      </c>
      <c r="L1500" t="s">
        <v>3189</v>
      </c>
      <c r="M1500" s="27" t="s">
        <v>3178</v>
      </c>
      <c r="N1500" s="53" t="s">
        <v>23</v>
      </c>
      <c r="O1500">
        <v>10146083.958795</v>
      </c>
      <c r="P1500" s="9">
        <v>18204103.838869996</v>
      </c>
      <c r="Q1500" s="61">
        <f t="shared" si="24"/>
        <v>4.9100000000000001E-4</v>
      </c>
    </row>
    <row r="1501" spans="1:17" outlineLevel="3">
      <c r="A1501">
        <v>1500</v>
      </c>
      <c r="B1501">
        <v>4</v>
      </c>
      <c r="C1501" t="s">
        <v>3191</v>
      </c>
      <c r="D1501" t="s">
        <v>3191</v>
      </c>
      <c r="E1501" t="s">
        <v>2240</v>
      </c>
      <c r="F1501" t="s">
        <v>2241</v>
      </c>
      <c r="G1501" t="s">
        <v>29</v>
      </c>
      <c r="H1501" t="s">
        <v>45</v>
      </c>
      <c r="I1501" t="s">
        <v>3146</v>
      </c>
      <c r="K1501" t="s">
        <v>3192</v>
      </c>
      <c r="L1501" t="s">
        <v>3191</v>
      </c>
      <c r="M1501" s="27" t="s">
        <v>3193</v>
      </c>
      <c r="N1501" s="53" t="s">
        <v>23</v>
      </c>
      <c r="O1501">
        <v>8889822.4781090003</v>
      </c>
      <c r="P1501" s="9">
        <v>17762078.667001002</v>
      </c>
      <c r="Q1501" s="61">
        <f t="shared" si="24"/>
        <v>4.8000000000000001E-4</v>
      </c>
    </row>
    <row r="1502" spans="1:17" outlineLevel="3">
      <c r="A1502">
        <v>1501</v>
      </c>
      <c r="B1502">
        <v>4</v>
      </c>
      <c r="C1502" t="s">
        <v>3194</v>
      </c>
      <c r="D1502" t="s">
        <v>3194</v>
      </c>
      <c r="E1502" t="s">
        <v>2240</v>
      </c>
      <c r="F1502" t="s">
        <v>2241</v>
      </c>
      <c r="G1502" t="s">
        <v>29</v>
      </c>
      <c r="H1502" t="s">
        <v>45</v>
      </c>
      <c r="I1502" t="s">
        <v>3146</v>
      </c>
      <c r="K1502" t="s">
        <v>3195</v>
      </c>
      <c r="L1502" t="s">
        <v>3194</v>
      </c>
      <c r="M1502" s="27" t="s">
        <v>362</v>
      </c>
      <c r="N1502" s="53" t="s">
        <v>23</v>
      </c>
      <c r="O1502">
        <v>9868186.1894370001</v>
      </c>
      <c r="P1502" s="9">
        <v>17455834.550495002</v>
      </c>
      <c r="Q1502" s="61">
        <f t="shared" si="24"/>
        <v>4.7100000000000001E-4</v>
      </c>
    </row>
    <row r="1503" spans="1:17" outlineLevel="3">
      <c r="A1503">
        <v>1502</v>
      </c>
      <c r="B1503">
        <v>4</v>
      </c>
      <c r="C1503" t="s">
        <v>3196</v>
      </c>
      <c r="D1503" t="s">
        <v>3196</v>
      </c>
      <c r="E1503" t="s">
        <v>2240</v>
      </c>
      <c r="F1503" t="s">
        <v>2241</v>
      </c>
      <c r="G1503" t="s">
        <v>29</v>
      </c>
      <c r="H1503" t="s">
        <v>45</v>
      </c>
      <c r="I1503" t="s">
        <v>3146</v>
      </c>
      <c r="K1503" t="s">
        <v>3197</v>
      </c>
      <c r="L1503" t="s">
        <v>3196</v>
      </c>
      <c r="M1503" s="27" t="s">
        <v>3152</v>
      </c>
      <c r="N1503" s="53" t="s">
        <v>23</v>
      </c>
      <c r="O1503">
        <v>3049791.7419639998</v>
      </c>
      <c r="P1503" s="9">
        <v>16776599.393369999</v>
      </c>
      <c r="Q1503" s="61">
        <f t="shared" si="24"/>
        <v>4.5300000000000001E-4</v>
      </c>
    </row>
    <row r="1504" spans="1:17" outlineLevel="3">
      <c r="A1504">
        <v>1503</v>
      </c>
      <c r="B1504">
        <v>4</v>
      </c>
      <c r="C1504" t="s">
        <v>3198</v>
      </c>
      <c r="D1504" t="s">
        <v>3198</v>
      </c>
      <c r="E1504" t="s">
        <v>2240</v>
      </c>
      <c r="F1504" t="s">
        <v>2241</v>
      </c>
      <c r="G1504" t="s">
        <v>29</v>
      </c>
      <c r="H1504" t="s">
        <v>45</v>
      </c>
      <c r="I1504" t="s">
        <v>3146</v>
      </c>
      <c r="K1504" t="s">
        <v>3199</v>
      </c>
      <c r="L1504" t="s">
        <v>3198</v>
      </c>
      <c r="M1504" s="27" t="s">
        <v>2344</v>
      </c>
      <c r="N1504" s="53" t="s">
        <v>23</v>
      </c>
      <c r="O1504">
        <v>6141606.3222810002</v>
      </c>
      <c r="P1504" s="9">
        <v>14843648.320320999</v>
      </c>
      <c r="Q1504" s="61">
        <f t="shared" si="24"/>
        <v>4.0099999999999999E-4</v>
      </c>
    </row>
    <row r="1505" spans="1:17" outlineLevel="3">
      <c r="A1505">
        <v>1504</v>
      </c>
      <c r="B1505">
        <v>4</v>
      </c>
      <c r="C1505" t="s">
        <v>3200</v>
      </c>
      <c r="D1505" t="s">
        <v>3200</v>
      </c>
      <c r="E1505" t="s">
        <v>2240</v>
      </c>
      <c r="F1505" t="s">
        <v>2241</v>
      </c>
      <c r="G1505" t="s">
        <v>29</v>
      </c>
      <c r="H1505" t="s">
        <v>45</v>
      </c>
      <c r="I1505" t="s">
        <v>3146</v>
      </c>
      <c r="K1505" t="s">
        <v>3201</v>
      </c>
      <c r="L1505" t="s">
        <v>3200</v>
      </c>
      <c r="M1505" s="27" t="s">
        <v>2823</v>
      </c>
      <c r="N1505" s="53" t="s">
        <v>23</v>
      </c>
      <c r="O1505">
        <v>5202198.601698</v>
      </c>
      <c r="P1505" s="9">
        <v>13882493.548916999</v>
      </c>
      <c r="Q1505" s="61">
        <f t="shared" si="24"/>
        <v>3.7500000000000001E-4</v>
      </c>
    </row>
    <row r="1506" spans="1:17" outlineLevel="3">
      <c r="A1506">
        <v>1505</v>
      </c>
      <c r="B1506">
        <v>4</v>
      </c>
      <c r="C1506" t="s">
        <v>3202</v>
      </c>
      <c r="D1506" t="s">
        <v>3202</v>
      </c>
      <c r="E1506" t="s">
        <v>2240</v>
      </c>
      <c r="F1506" t="s">
        <v>2241</v>
      </c>
      <c r="G1506" t="s">
        <v>29</v>
      </c>
      <c r="H1506" t="s">
        <v>45</v>
      </c>
      <c r="I1506" t="s">
        <v>3146</v>
      </c>
      <c r="K1506" t="s">
        <v>3203</v>
      </c>
      <c r="L1506" t="s">
        <v>3202</v>
      </c>
      <c r="M1506" s="27" t="s">
        <v>3117</v>
      </c>
      <c r="N1506" s="53" t="s">
        <v>23</v>
      </c>
      <c r="O1506">
        <v>7683684.8299409999</v>
      </c>
      <c r="P1506" s="9">
        <v>12335387.625987999</v>
      </c>
      <c r="Q1506" s="61">
        <f t="shared" si="24"/>
        <v>3.3300000000000002E-4</v>
      </c>
    </row>
    <row r="1507" spans="1:17" outlineLevel="3">
      <c r="A1507">
        <v>1506</v>
      </c>
      <c r="B1507">
        <v>4</v>
      </c>
      <c r="C1507" t="s">
        <v>3204</v>
      </c>
      <c r="D1507" t="s">
        <v>3204</v>
      </c>
      <c r="E1507" t="s">
        <v>2240</v>
      </c>
      <c r="F1507" t="s">
        <v>2241</v>
      </c>
      <c r="G1507" t="s">
        <v>29</v>
      </c>
      <c r="H1507" t="s">
        <v>45</v>
      </c>
      <c r="I1507" t="s">
        <v>3146</v>
      </c>
      <c r="K1507" t="s">
        <v>3205</v>
      </c>
      <c r="L1507" t="s">
        <v>3204</v>
      </c>
      <c r="M1507" s="27" t="s">
        <v>63</v>
      </c>
      <c r="N1507" s="53" t="s">
        <v>23</v>
      </c>
      <c r="O1507">
        <v>5068712.7482439997</v>
      </c>
      <c r="P1507" s="9">
        <v>12706755.988574</v>
      </c>
      <c r="Q1507" s="61">
        <f t="shared" si="24"/>
        <v>3.4299999999999999E-4</v>
      </c>
    </row>
    <row r="1508" spans="1:17" outlineLevel="3">
      <c r="A1508">
        <v>1507</v>
      </c>
      <c r="B1508">
        <v>4</v>
      </c>
      <c r="C1508" t="s">
        <v>3206</v>
      </c>
      <c r="D1508" t="s">
        <v>3206</v>
      </c>
      <c r="E1508" t="s">
        <v>2240</v>
      </c>
      <c r="F1508" t="s">
        <v>2241</v>
      </c>
      <c r="G1508" t="s">
        <v>29</v>
      </c>
      <c r="H1508" t="s">
        <v>45</v>
      </c>
      <c r="I1508" t="s">
        <v>3146</v>
      </c>
      <c r="K1508" t="s">
        <v>3207</v>
      </c>
      <c r="L1508" t="s">
        <v>3206</v>
      </c>
      <c r="M1508" s="27" t="s">
        <v>3169</v>
      </c>
      <c r="N1508" s="53" t="s">
        <v>23</v>
      </c>
      <c r="O1508">
        <v>8408334.3186590001</v>
      </c>
      <c r="P1508" s="9">
        <v>12138271.422416002</v>
      </c>
      <c r="Q1508" s="61">
        <f t="shared" si="24"/>
        <v>3.28E-4</v>
      </c>
    </row>
    <row r="1509" spans="1:17" outlineLevel="3">
      <c r="A1509">
        <v>1508</v>
      </c>
      <c r="B1509">
        <v>4</v>
      </c>
      <c r="C1509" t="s">
        <v>3208</v>
      </c>
      <c r="D1509" t="s">
        <v>3208</v>
      </c>
      <c r="E1509" t="s">
        <v>2240</v>
      </c>
      <c r="F1509" t="s">
        <v>2241</v>
      </c>
      <c r="G1509" t="s">
        <v>29</v>
      </c>
      <c r="H1509" t="s">
        <v>45</v>
      </c>
      <c r="I1509" t="s">
        <v>3146</v>
      </c>
      <c r="K1509" t="s">
        <v>3209</v>
      </c>
      <c r="L1509" t="s">
        <v>3208</v>
      </c>
      <c r="M1509" s="27" t="s">
        <v>63</v>
      </c>
      <c r="N1509" s="53" t="s">
        <v>23</v>
      </c>
      <c r="O1509">
        <v>11463057.698481999</v>
      </c>
      <c r="P1509" s="9">
        <v>12027040.137247002</v>
      </c>
      <c r="Q1509" s="61">
        <f t="shared" si="24"/>
        <v>3.2499999999999999E-4</v>
      </c>
    </row>
    <row r="1510" spans="1:17" outlineLevel="3">
      <c r="A1510">
        <v>1509</v>
      </c>
      <c r="B1510">
        <v>4</v>
      </c>
      <c r="C1510" t="s">
        <v>3210</v>
      </c>
      <c r="D1510" t="s">
        <v>3210</v>
      </c>
      <c r="E1510" t="s">
        <v>2240</v>
      </c>
      <c r="F1510" t="s">
        <v>2241</v>
      </c>
      <c r="G1510" t="s">
        <v>29</v>
      </c>
      <c r="H1510" t="s">
        <v>45</v>
      </c>
      <c r="I1510" t="s">
        <v>3146</v>
      </c>
      <c r="K1510" t="s">
        <v>3211</v>
      </c>
      <c r="L1510" t="s">
        <v>3210</v>
      </c>
      <c r="M1510" s="27" t="s">
        <v>2659</v>
      </c>
      <c r="N1510" s="53" t="s">
        <v>23</v>
      </c>
      <c r="O1510">
        <v>5889440.7281400003</v>
      </c>
      <c r="P1510" s="9">
        <v>10718782.125215001</v>
      </c>
      <c r="Q1510" s="61">
        <f t="shared" si="24"/>
        <v>2.8899999999999998E-4</v>
      </c>
    </row>
    <row r="1511" spans="1:17" outlineLevel="3">
      <c r="A1511">
        <v>1510</v>
      </c>
      <c r="B1511">
        <v>4</v>
      </c>
      <c r="C1511" t="s">
        <v>3212</v>
      </c>
      <c r="D1511" t="s">
        <v>3212</v>
      </c>
      <c r="E1511" t="s">
        <v>2240</v>
      </c>
      <c r="F1511" t="s">
        <v>2241</v>
      </c>
      <c r="G1511" t="s">
        <v>29</v>
      </c>
      <c r="H1511" t="s">
        <v>45</v>
      </c>
      <c r="I1511" t="s">
        <v>3146</v>
      </c>
      <c r="K1511" t="s">
        <v>3213</v>
      </c>
      <c r="L1511" t="s">
        <v>3212</v>
      </c>
      <c r="M1511" s="27" t="s">
        <v>2252</v>
      </c>
      <c r="N1511" s="53" t="s">
        <v>23</v>
      </c>
      <c r="O1511">
        <v>211121.67786500001</v>
      </c>
      <c r="P1511" s="9">
        <v>10229373.096777</v>
      </c>
      <c r="Q1511" s="61">
        <f t="shared" si="24"/>
        <v>2.7599999999999999E-4</v>
      </c>
    </row>
    <row r="1512" spans="1:17" outlineLevel="3">
      <c r="A1512">
        <v>1511</v>
      </c>
      <c r="B1512">
        <v>4</v>
      </c>
      <c r="C1512" t="s">
        <v>3214</v>
      </c>
      <c r="D1512" t="s">
        <v>3214</v>
      </c>
      <c r="E1512" t="s">
        <v>2240</v>
      </c>
      <c r="F1512" t="s">
        <v>2241</v>
      </c>
      <c r="G1512" t="s">
        <v>29</v>
      </c>
      <c r="H1512" t="s">
        <v>45</v>
      </c>
      <c r="I1512" t="s">
        <v>3146</v>
      </c>
      <c r="K1512" t="s">
        <v>3215</v>
      </c>
      <c r="L1512" t="s">
        <v>3214</v>
      </c>
      <c r="M1512" s="27" t="s">
        <v>237</v>
      </c>
      <c r="N1512" s="53" t="s">
        <v>23</v>
      </c>
      <c r="O1512">
        <v>8163339.1948720003</v>
      </c>
      <c r="P1512" s="9">
        <v>7753539.5672890004</v>
      </c>
      <c r="Q1512" s="61">
        <f t="shared" si="24"/>
        <v>2.0900000000000001E-4</v>
      </c>
    </row>
    <row r="1513" spans="1:17" outlineLevel="3">
      <c r="A1513">
        <v>1512</v>
      </c>
      <c r="B1513">
        <v>4</v>
      </c>
      <c r="C1513" t="s">
        <v>3216</v>
      </c>
      <c r="D1513" t="s">
        <v>3216</v>
      </c>
      <c r="E1513" t="s">
        <v>2240</v>
      </c>
      <c r="F1513" t="s">
        <v>2241</v>
      </c>
      <c r="G1513" t="s">
        <v>29</v>
      </c>
      <c r="H1513" t="s">
        <v>45</v>
      </c>
      <c r="I1513" t="s">
        <v>3146</v>
      </c>
      <c r="K1513" t="s">
        <v>3217</v>
      </c>
      <c r="L1513" t="s">
        <v>3216</v>
      </c>
      <c r="M1513" s="27" t="s">
        <v>152</v>
      </c>
      <c r="N1513" s="53" t="s">
        <v>23</v>
      </c>
      <c r="O1513">
        <v>302930.98785500001</v>
      </c>
      <c r="P1513" s="9">
        <v>10385378.512657</v>
      </c>
      <c r="Q1513" s="61">
        <f t="shared" si="24"/>
        <v>2.7999999999999998E-4</v>
      </c>
    </row>
    <row r="1514" spans="1:17" outlineLevel="3">
      <c r="A1514">
        <v>1513</v>
      </c>
      <c r="B1514">
        <v>4</v>
      </c>
      <c r="C1514" t="s">
        <v>3218</v>
      </c>
      <c r="D1514" t="s">
        <v>3218</v>
      </c>
      <c r="E1514" t="s">
        <v>2240</v>
      </c>
      <c r="F1514" t="s">
        <v>2241</v>
      </c>
      <c r="G1514" t="s">
        <v>29</v>
      </c>
      <c r="H1514" t="s">
        <v>45</v>
      </c>
      <c r="I1514" t="s">
        <v>3146</v>
      </c>
      <c r="K1514" t="s">
        <v>3219</v>
      </c>
      <c r="L1514" t="s">
        <v>3218</v>
      </c>
      <c r="M1514" s="27" t="s">
        <v>69</v>
      </c>
      <c r="N1514" s="53" t="s">
        <v>23</v>
      </c>
      <c r="O1514">
        <v>9782658.3780109994</v>
      </c>
      <c r="P1514" s="9">
        <v>9983202.87476</v>
      </c>
      <c r="Q1514" s="61">
        <f t="shared" si="24"/>
        <v>2.7E-4</v>
      </c>
    </row>
    <row r="1515" spans="1:17" outlineLevel="3">
      <c r="A1515">
        <v>1514</v>
      </c>
      <c r="B1515">
        <v>4</v>
      </c>
      <c r="C1515" t="s">
        <v>3220</v>
      </c>
      <c r="D1515" t="s">
        <v>3220</v>
      </c>
      <c r="E1515" t="s">
        <v>2240</v>
      </c>
      <c r="F1515" t="s">
        <v>2241</v>
      </c>
      <c r="G1515" t="s">
        <v>29</v>
      </c>
      <c r="H1515" t="s">
        <v>45</v>
      </c>
      <c r="I1515" t="s">
        <v>3146</v>
      </c>
      <c r="K1515" t="s">
        <v>3221</v>
      </c>
      <c r="L1515" t="s">
        <v>3220</v>
      </c>
      <c r="M1515" s="27" t="s">
        <v>3221</v>
      </c>
      <c r="N1515" s="53" t="s">
        <v>23</v>
      </c>
      <c r="O1515">
        <v>8508169.8863319997</v>
      </c>
      <c r="P1515" s="9">
        <v>9108846.6803070009</v>
      </c>
      <c r="Q1515" s="61">
        <f t="shared" si="24"/>
        <v>2.4600000000000002E-4</v>
      </c>
    </row>
    <row r="1516" spans="1:17" outlineLevel="3">
      <c r="A1516">
        <v>1515</v>
      </c>
      <c r="B1516">
        <v>4</v>
      </c>
      <c r="C1516" t="s">
        <v>3222</v>
      </c>
      <c r="D1516" t="s">
        <v>3222</v>
      </c>
      <c r="E1516" t="s">
        <v>2240</v>
      </c>
      <c r="F1516" t="s">
        <v>2241</v>
      </c>
      <c r="G1516" t="s">
        <v>29</v>
      </c>
      <c r="H1516" t="s">
        <v>45</v>
      </c>
      <c r="I1516" t="s">
        <v>3146</v>
      </c>
      <c r="K1516" t="s">
        <v>3223</v>
      </c>
      <c r="L1516" t="s">
        <v>3222</v>
      </c>
      <c r="M1516" s="27" t="s">
        <v>2252</v>
      </c>
      <c r="N1516" s="53" t="s">
        <v>23</v>
      </c>
      <c r="O1516">
        <v>427328.58046899998</v>
      </c>
      <c r="P1516" s="9">
        <v>9591090.8586199991</v>
      </c>
      <c r="Q1516" s="61">
        <f t="shared" si="24"/>
        <v>2.5900000000000001E-4</v>
      </c>
    </row>
    <row r="1517" spans="1:17" outlineLevel="3">
      <c r="A1517">
        <v>1516</v>
      </c>
      <c r="B1517">
        <v>4</v>
      </c>
      <c r="C1517" t="s">
        <v>3224</v>
      </c>
      <c r="D1517" t="s">
        <v>3224</v>
      </c>
      <c r="E1517" t="s">
        <v>2240</v>
      </c>
      <c r="F1517" t="s">
        <v>2241</v>
      </c>
      <c r="G1517" t="s">
        <v>29</v>
      </c>
      <c r="H1517" t="s">
        <v>45</v>
      </c>
      <c r="I1517" t="s">
        <v>3146</v>
      </c>
      <c r="K1517" t="s">
        <v>3225</v>
      </c>
      <c r="L1517" t="s">
        <v>3224</v>
      </c>
      <c r="M1517" s="27" t="s">
        <v>3226</v>
      </c>
      <c r="N1517" s="53" t="s">
        <v>23</v>
      </c>
      <c r="O1517">
        <v>8160827.6862249998</v>
      </c>
      <c r="P1517" s="9">
        <v>9569386.5448679999</v>
      </c>
      <c r="Q1517" s="61">
        <f t="shared" si="24"/>
        <v>2.5799999999999998E-4</v>
      </c>
    </row>
    <row r="1518" spans="1:17" outlineLevel="3">
      <c r="A1518">
        <v>1517</v>
      </c>
      <c r="B1518">
        <v>4</v>
      </c>
      <c r="C1518" t="s">
        <v>3227</v>
      </c>
      <c r="D1518" t="s">
        <v>3227</v>
      </c>
      <c r="E1518" t="s">
        <v>2240</v>
      </c>
      <c r="F1518" t="s">
        <v>2241</v>
      </c>
      <c r="G1518" t="s">
        <v>29</v>
      </c>
      <c r="H1518" t="s">
        <v>45</v>
      </c>
      <c r="I1518" t="s">
        <v>3146</v>
      </c>
      <c r="K1518" t="s">
        <v>3228</v>
      </c>
      <c r="L1518" t="s">
        <v>3227</v>
      </c>
      <c r="M1518" s="27" t="s">
        <v>2464</v>
      </c>
      <c r="N1518" s="53" t="s">
        <v>23</v>
      </c>
      <c r="O1518">
        <v>4142970.0169020002</v>
      </c>
      <c r="P1518" s="9">
        <v>9308010.7369739991</v>
      </c>
      <c r="Q1518" s="61">
        <f t="shared" si="24"/>
        <v>2.5099999999999998E-4</v>
      </c>
    </row>
    <row r="1519" spans="1:17" outlineLevel="3">
      <c r="A1519">
        <v>1518</v>
      </c>
      <c r="B1519">
        <v>4</v>
      </c>
      <c r="C1519" t="s">
        <v>3229</v>
      </c>
      <c r="D1519" t="s">
        <v>3229</v>
      </c>
      <c r="E1519" t="s">
        <v>2240</v>
      </c>
      <c r="F1519" t="s">
        <v>2241</v>
      </c>
      <c r="G1519" t="s">
        <v>29</v>
      </c>
      <c r="H1519" t="s">
        <v>45</v>
      </c>
      <c r="I1519" t="s">
        <v>3146</v>
      </c>
      <c r="K1519" t="s">
        <v>3230</v>
      </c>
      <c r="L1519" t="s">
        <v>3229</v>
      </c>
      <c r="M1519" s="27" t="s">
        <v>2274</v>
      </c>
      <c r="N1519" s="53" t="s">
        <v>23</v>
      </c>
      <c r="O1519">
        <v>4858302.8974890001</v>
      </c>
      <c r="P1519" s="9">
        <v>8858143.6729910001</v>
      </c>
      <c r="Q1519" s="61">
        <f t="shared" si="24"/>
        <v>2.3900000000000001E-4</v>
      </c>
    </row>
    <row r="1520" spans="1:17" outlineLevel="3">
      <c r="A1520">
        <v>1519</v>
      </c>
      <c r="B1520">
        <v>4</v>
      </c>
      <c r="C1520" t="s">
        <v>3231</v>
      </c>
      <c r="D1520" t="s">
        <v>3231</v>
      </c>
      <c r="E1520" t="s">
        <v>2240</v>
      </c>
      <c r="F1520" t="s">
        <v>2241</v>
      </c>
      <c r="G1520" t="s">
        <v>29</v>
      </c>
      <c r="H1520" t="s">
        <v>45</v>
      </c>
      <c r="I1520" t="s">
        <v>3146</v>
      </c>
      <c r="K1520" t="s">
        <v>3232</v>
      </c>
      <c r="L1520" t="s">
        <v>3231</v>
      </c>
      <c r="M1520" s="27" t="s">
        <v>152</v>
      </c>
      <c r="N1520" s="53" t="s">
        <v>23</v>
      </c>
      <c r="O1520">
        <v>401512.33988400002</v>
      </c>
      <c r="P1520" s="9">
        <v>9270334.9244519994</v>
      </c>
      <c r="Q1520" s="61">
        <f t="shared" si="24"/>
        <v>2.5000000000000001E-4</v>
      </c>
    </row>
    <row r="1521" spans="1:17" outlineLevel="3">
      <c r="A1521">
        <v>1520</v>
      </c>
      <c r="B1521">
        <v>4</v>
      </c>
      <c r="C1521" t="s">
        <v>3233</v>
      </c>
      <c r="D1521" t="s">
        <v>3233</v>
      </c>
      <c r="E1521" t="s">
        <v>2240</v>
      </c>
      <c r="F1521" t="s">
        <v>2241</v>
      </c>
      <c r="G1521" t="s">
        <v>29</v>
      </c>
      <c r="H1521" t="s">
        <v>45</v>
      </c>
      <c r="I1521" t="s">
        <v>3146</v>
      </c>
      <c r="K1521" t="s">
        <v>3234</v>
      </c>
      <c r="L1521" t="s">
        <v>3233</v>
      </c>
      <c r="M1521" s="27" t="s">
        <v>63</v>
      </c>
      <c r="N1521" s="53" t="s">
        <v>23</v>
      </c>
      <c r="O1521">
        <v>4031717.8939160001</v>
      </c>
      <c r="P1521" s="9">
        <v>8331141.8559870003</v>
      </c>
      <c r="Q1521" s="61">
        <f t="shared" si="24"/>
        <v>2.2499999999999999E-4</v>
      </c>
    </row>
    <row r="1522" spans="1:17" outlineLevel="3">
      <c r="A1522">
        <v>1521</v>
      </c>
      <c r="B1522">
        <v>4</v>
      </c>
      <c r="C1522" t="s">
        <v>3235</v>
      </c>
      <c r="D1522" t="s">
        <v>3235</v>
      </c>
      <c r="E1522" t="s">
        <v>2240</v>
      </c>
      <c r="F1522" t="s">
        <v>2241</v>
      </c>
      <c r="G1522" t="s">
        <v>29</v>
      </c>
      <c r="H1522" t="s">
        <v>45</v>
      </c>
      <c r="I1522" t="s">
        <v>3146</v>
      </c>
      <c r="K1522" t="s">
        <v>3236</v>
      </c>
      <c r="L1522" t="s">
        <v>3235</v>
      </c>
      <c r="M1522" s="27" t="s">
        <v>2828</v>
      </c>
      <c r="N1522" s="53" t="s">
        <v>23</v>
      </c>
      <c r="O1522">
        <v>5285925.069875</v>
      </c>
      <c r="P1522" s="9">
        <v>7666822.0116980001</v>
      </c>
      <c r="Q1522" s="61">
        <f t="shared" si="24"/>
        <v>2.0699999999999999E-4</v>
      </c>
    </row>
    <row r="1523" spans="1:17" outlineLevel="3">
      <c r="A1523">
        <v>1522</v>
      </c>
      <c r="B1523">
        <v>4</v>
      </c>
      <c r="C1523" t="s">
        <v>3237</v>
      </c>
      <c r="D1523" t="s">
        <v>3237</v>
      </c>
      <c r="E1523" t="s">
        <v>2240</v>
      </c>
      <c r="F1523" t="s">
        <v>2241</v>
      </c>
      <c r="G1523" t="s">
        <v>29</v>
      </c>
      <c r="H1523" t="s">
        <v>45</v>
      </c>
      <c r="I1523" t="s">
        <v>3146</v>
      </c>
      <c r="K1523" t="s">
        <v>3238</v>
      </c>
      <c r="L1523" t="s">
        <v>3237</v>
      </c>
      <c r="M1523" s="27" t="s">
        <v>3238</v>
      </c>
      <c r="N1523" s="53" t="s">
        <v>23</v>
      </c>
      <c r="O1523">
        <v>5843632.1042010002</v>
      </c>
      <c r="P1523" s="9">
        <v>7416153.5034420006</v>
      </c>
      <c r="Q1523" s="61">
        <f t="shared" si="24"/>
        <v>2.0000000000000001E-4</v>
      </c>
    </row>
    <row r="1524" spans="1:17" outlineLevel="3">
      <c r="A1524">
        <v>1523</v>
      </c>
      <c r="B1524">
        <v>4</v>
      </c>
      <c r="C1524" t="s">
        <v>3239</v>
      </c>
      <c r="D1524" t="s">
        <v>3239</v>
      </c>
      <c r="E1524" t="s">
        <v>2240</v>
      </c>
      <c r="F1524" t="s">
        <v>2241</v>
      </c>
      <c r="G1524" t="s">
        <v>29</v>
      </c>
      <c r="H1524" t="s">
        <v>45</v>
      </c>
      <c r="I1524" t="s">
        <v>3146</v>
      </c>
      <c r="K1524" t="s">
        <v>3240</v>
      </c>
      <c r="L1524" t="s">
        <v>3239</v>
      </c>
      <c r="M1524" s="27" t="s">
        <v>2263</v>
      </c>
      <c r="N1524" s="53" t="s">
        <v>23</v>
      </c>
      <c r="O1524">
        <v>656549.04817600001</v>
      </c>
      <c r="P1524" s="9">
        <v>7685891.432475999</v>
      </c>
      <c r="Q1524" s="61">
        <f t="shared" si="24"/>
        <v>2.0799999999999999E-4</v>
      </c>
    </row>
    <row r="1525" spans="1:17" outlineLevel="3">
      <c r="A1525">
        <v>1524</v>
      </c>
      <c r="B1525">
        <v>4</v>
      </c>
      <c r="C1525" t="s">
        <v>3241</v>
      </c>
      <c r="D1525" t="s">
        <v>3241</v>
      </c>
      <c r="E1525" t="s">
        <v>2240</v>
      </c>
      <c r="F1525" t="s">
        <v>2241</v>
      </c>
      <c r="G1525" t="s">
        <v>29</v>
      </c>
      <c r="H1525" t="s">
        <v>45</v>
      </c>
      <c r="I1525" t="s">
        <v>3146</v>
      </c>
      <c r="K1525" t="s">
        <v>3242</v>
      </c>
      <c r="L1525" t="s">
        <v>3241</v>
      </c>
      <c r="M1525" s="27" t="s">
        <v>2344</v>
      </c>
      <c r="N1525" s="53" t="s">
        <v>23</v>
      </c>
      <c r="O1525">
        <v>5577235.7666849997</v>
      </c>
      <c r="P1525" s="9">
        <v>6892905.6840459965</v>
      </c>
      <c r="Q1525" s="61">
        <f t="shared" si="24"/>
        <v>1.8599999999999999E-4</v>
      </c>
    </row>
    <row r="1526" spans="1:17" outlineLevel="3">
      <c r="A1526">
        <v>1525</v>
      </c>
      <c r="B1526">
        <v>4</v>
      </c>
      <c r="C1526" t="s">
        <v>3243</v>
      </c>
      <c r="D1526" t="s">
        <v>3243</v>
      </c>
      <c r="E1526" t="s">
        <v>2240</v>
      </c>
      <c r="F1526" t="s">
        <v>2241</v>
      </c>
      <c r="G1526" t="s">
        <v>29</v>
      </c>
      <c r="H1526" t="s">
        <v>45</v>
      </c>
      <c r="I1526" t="s">
        <v>3146</v>
      </c>
      <c r="K1526" t="s">
        <v>3244</v>
      </c>
      <c r="L1526" t="s">
        <v>3243</v>
      </c>
      <c r="M1526" s="27" t="s">
        <v>3166</v>
      </c>
      <c r="N1526" s="53" t="s">
        <v>23</v>
      </c>
      <c r="O1526">
        <v>2385040.3932889998</v>
      </c>
      <c r="P1526" s="9">
        <v>5347260.5617550006</v>
      </c>
      <c r="Q1526" s="61">
        <f t="shared" si="24"/>
        <v>1.44E-4</v>
      </c>
    </row>
    <row r="1527" spans="1:17" outlineLevel="3">
      <c r="A1527">
        <v>1526</v>
      </c>
      <c r="B1527">
        <v>4</v>
      </c>
      <c r="C1527" t="s">
        <v>3245</v>
      </c>
      <c r="D1527" t="s">
        <v>3245</v>
      </c>
      <c r="E1527" t="s">
        <v>2240</v>
      </c>
      <c r="F1527" t="s">
        <v>2241</v>
      </c>
      <c r="G1527" t="s">
        <v>29</v>
      </c>
      <c r="H1527" t="s">
        <v>45</v>
      </c>
      <c r="I1527" t="s">
        <v>3146</v>
      </c>
      <c r="K1527" t="s">
        <v>3246</v>
      </c>
      <c r="L1527" t="s">
        <v>3245</v>
      </c>
      <c r="M1527" s="27" t="s">
        <v>3247</v>
      </c>
      <c r="N1527" s="53" t="s">
        <v>23</v>
      </c>
      <c r="O1527">
        <v>5293210.1285319999</v>
      </c>
      <c r="P1527" s="9">
        <v>6378318.2048809994</v>
      </c>
      <c r="Q1527" s="61">
        <f t="shared" si="24"/>
        <v>1.7200000000000001E-4</v>
      </c>
    </row>
    <row r="1528" spans="1:17" outlineLevel="3">
      <c r="A1528">
        <v>1527</v>
      </c>
      <c r="B1528">
        <v>4</v>
      </c>
      <c r="C1528" t="s">
        <v>3248</v>
      </c>
      <c r="D1528" t="s">
        <v>3248</v>
      </c>
      <c r="E1528" t="s">
        <v>2240</v>
      </c>
      <c r="F1528" t="s">
        <v>2241</v>
      </c>
      <c r="G1528" t="s">
        <v>29</v>
      </c>
      <c r="H1528" t="s">
        <v>45</v>
      </c>
      <c r="I1528" t="s">
        <v>3146</v>
      </c>
      <c r="K1528" t="s">
        <v>3249</v>
      </c>
      <c r="L1528" t="s">
        <v>3248</v>
      </c>
      <c r="M1528" s="27" t="s">
        <v>3188</v>
      </c>
      <c r="N1528" s="53" t="s">
        <v>23</v>
      </c>
      <c r="O1528">
        <v>3178299.2907130001</v>
      </c>
      <c r="P1528" s="9">
        <v>6384567.6151839998</v>
      </c>
      <c r="Q1528" s="61">
        <f t="shared" si="24"/>
        <v>1.7200000000000001E-4</v>
      </c>
    </row>
    <row r="1529" spans="1:17" outlineLevel="3">
      <c r="A1529">
        <v>1528</v>
      </c>
      <c r="B1529">
        <v>4</v>
      </c>
      <c r="C1529" t="s">
        <v>3250</v>
      </c>
      <c r="D1529" t="s">
        <v>3250</v>
      </c>
      <c r="E1529" t="s">
        <v>2240</v>
      </c>
      <c r="F1529" t="s">
        <v>2241</v>
      </c>
      <c r="G1529" t="s">
        <v>29</v>
      </c>
      <c r="H1529" t="s">
        <v>45</v>
      </c>
      <c r="I1529" t="s">
        <v>3146</v>
      </c>
      <c r="K1529" t="s">
        <v>3251</v>
      </c>
      <c r="L1529" t="s">
        <v>3250</v>
      </c>
      <c r="M1529" s="27" t="s">
        <v>3181</v>
      </c>
      <c r="N1529" s="53" t="s">
        <v>23</v>
      </c>
      <c r="O1529">
        <v>5051738.6547760004</v>
      </c>
      <c r="P1529" s="9">
        <v>5720341.3174739992</v>
      </c>
      <c r="Q1529" s="61">
        <f t="shared" si="24"/>
        <v>1.54E-4</v>
      </c>
    </row>
    <row r="1530" spans="1:17" outlineLevel="3">
      <c r="A1530">
        <v>1529</v>
      </c>
      <c r="B1530">
        <v>4</v>
      </c>
      <c r="C1530" t="s">
        <v>3252</v>
      </c>
      <c r="D1530" t="s">
        <v>3252</v>
      </c>
      <c r="E1530" t="s">
        <v>2240</v>
      </c>
      <c r="F1530" t="s">
        <v>2241</v>
      </c>
      <c r="G1530" t="s">
        <v>29</v>
      </c>
      <c r="H1530" t="s">
        <v>45</v>
      </c>
      <c r="I1530" t="s">
        <v>3146</v>
      </c>
      <c r="K1530" t="s">
        <v>3253</v>
      </c>
      <c r="L1530" t="s">
        <v>3252</v>
      </c>
      <c r="M1530" s="27" t="s">
        <v>2402</v>
      </c>
      <c r="N1530" s="53" t="s">
        <v>23</v>
      </c>
      <c r="O1530">
        <v>4123592.2976930002</v>
      </c>
      <c r="P1530" s="9">
        <v>5281497.014885</v>
      </c>
      <c r="Q1530" s="61">
        <f t="shared" si="24"/>
        <v>1.4300000000000001E-4</v>
      </c>
    </row>
    <row r="1531" spans="1:17" outlineLevel="3">
      <c r="A1531">
        <v>1530</v>
      </c>
      <c r="B1531">
        <v>4</v>
      </c>
      <c r="C1531" t="s">
        <v>3254</v>
      </c>
      <c r="D1531" t="s">
        <v>3254</v>
      </c>
      <c r="E1531" t="s">
        <v>2240</v>
      </c>
      <c r="F1531" t="s">
        <v>2241</v>
      </c>
      <c r="G1531" t="s">
        <v>29</v>
      </c>
      <c r="H1531" t="s">
        <v>45</v>
      </c>
      <c r="I1531" t="s">
        <v>3146</v>
      </c>
      <c r="K1531" t="s">
        <v>3255</v>
      </c>
      <c r="L1531" t="s">
        <v>3254</v>
      </c>
      <c r="M1531" s="27" t="s">
        <v>2981</v>
      </c>
      <c r="N1531" s="53" t="s">
        <v>23</v>
      </c>
      <c r="O1531">
        <v>2817583.796356</v>
      </c>
      <c r="P1531" s="9">
        <v>4961201.5486239996</v>
      </c>
      <c r="Q1531" s="61">
        <f t="shared" si="24"/>
        <v>1.34E-4</v>
      </c>
    </row>
    <row r="1532" spans="1:17" outlineLevel="3">
      <c r="A1532">
        <v>1531</v>
      </c>
      <c r="B1532">
        <v>4</v>
      </c>
      <c r="C1532" t="s">
        <v>3256</v>
      </c>
      <c r="D1532" t="s">
        <v>3256</v>
      </c>
      <c r="E1532" t="s">
        <v>2240</v>
      </c>
      <c r="F1532" t="s">
        <v>2241</v>
      </c>
      <c r="G1532" t="s">
        <v>29</v>
      </c>
      <c r="H1532" t="s">
        <v>45</v>
      </c>
      <c r="I1532" t="s">
        <v>3146</v>
      </c>
      <c r="K1532" t="s">
        <v>3257</v>
      </c>
      <c r="L1532" t="s">
        <v>3256</v>
      </c>
      <c r="M1532" s="27" t="s">
        <v>2905</v>
      </c>
      <c r="N1532" s="53" t="s">
        <v>23</v>
      </c>
      <c r="O1532">
        <v>3322277.4727079999</v>
      </c>
      <c r="P1532" s="9">
        <v>4990060.7640070003</v>
      </c>
      <c r="Q1532" s="61">
        <f t="shared" si="24"/>
        <v>1.35E-4</v>
      </c>
    </row>
    <row r="1533" spans="1:17" outlineLevel="3">
      <c r="A1533">
        <v>1532</v>
      </c>
      <c r="B1533">
        <v>4</v>
      </c>
      <c r="C1533" t="s">
        <v>3258</v>
      </c>
      <c r="D1533" t="s">
        <v>3258</v>
      </c>
      <c r="E1533" t="s">
        <v>2240</v>
      </c>
      <c r="F1533" t="s">
        <v>2241</v>
      </c>
      <c r="G1533" t="s">
        <v>29</v>
      </c>
      <c r="H1533" t="s">
        <v>45</v>
      </c>
      <c r="I1533" t="s">
        <v>3146</v>
      </c>
      <c r="K1533" t="s">
        <v>3259</v>
      </c>
      <c r="L1533" t="s">
        <v>3258</v>
      </c>
      <c r="M1533" s="27" t="s">
        <v>2274</v>
      </c>
      <c r="N1533" s="53" t="s">
        <v>23</v>
      </c>
      <c r="O1533">
        <v>3958254.5898219999</v>
      </c>
      <c r="P1533" s="9">
        <v>4315289.1538240006</v>
      </c>
      <c r="Q1533" s="61">
        <f t="shared" si="24"/>
        <v>1.17E-4</v>
      </c>
    </row>
    <row r="1534" spans="1:17" outlineLevel="3">
      <c r="A1534">
        <v>1533</v>
      </c>
      <c r="B1534">
        <v>4</v>
      </c>
      <c r="C1534" t="s">
        <v>3260</v>
      </c>
      <c r="D1534" t="s">
        <v>3260</v>
      </c>
      <c r="E1534" t="s">
        <v>2240</v>
      </c>
      <c r="F1534" t="s">
        <v>2241</v>
      </c>
      <c r="G1534" t="s">
        <v>29</v>
      </c>
      <c r="H1534" t="s">
        <v>45</v>
      </c>
      <c r="I1534" t="s">
        <v>3146</v>
      </c>
      <c r="K1534" t="s">
        <v>3261</v>
      </c>
      <c r="L1534" t="s">
        <v>3260</v>
      </c>
      <c r="M1534" s="27" t="s">
        <v>3262</v>
      </c>
      <c r="N1534" s="53" t="s">
        <v>23</v>
      </c>
      <c r="O1534">
        <v>2049919.0420240001</v>
      </c>
      <c r="P1534" s="9">
        <v>3968233.2815510002</v>
      </c>
      <c r="Q1534" s="61">
        <f t="shared" si="24"/>
        <v>1.07E-4</v>
      </c>
    </row>
    <row r="1535" spans="1:17" outlineLevel="3">
      <c r="A1535">
        <v>1534</v>
      </c>
      <c r="B1535">
        <v>4</v>
      </c>
      <c r="C1535" t="s">
        <v>3263</v>
      </c>
      <c r="D1535" t="s">
        <v>3263</v>
      </c>
      <c r="E1535" t="s">
        <v>2240</v>
      </c>
      <c r="F1535" t="s">
        <v>2241</v>
      </c>
      <c r="G1535" t="s">
        <v>29</v>
      </c>
      <c r="H1535" t="s">
        <v>45</v>
      </c>
      <c r="I1535" t="s">
        <v>3146</v>
      </c>
      <c r="K1535" t="s">
        <v>3264</v>
      </c>
      <c r="L1535" t="s">
        <v>3263</v>
      </c>
      <c r="M1535" s="27" t="s">
        <v>152</v>
      </c>
      <c r="N1535" s="53" t="s">
        <v>23</v>
      </c>
      <c r="O1535">
        <v>381825.72998399998</v>
      </c>
      <c r="P1535" s="9">
        <v>4149656.4511389998</v>
      </c>
      <c r="Q1535" s="61">
        <f t="shared" si="24"/>
        <v>1.12E-4</v>
      </c>
    </row>
    <row r="1536" spans="1:17" outlineLevel="3">
      <c r="A1536">
        <v>1535</v>
      </c>
      <c r="B1536">
        <v>4</v>
      </c>
      <c r="C1536" t="s">
        <v>3265</v>
      </c>
      <c r="D1536" t="s">
        <v>3265</v>
      </c>
      <c r="E1536" t="s">
        <v>2240</v>
      </c>
      <c r="F1536" t="s">
        <v>2241</v>
      </c>
      <c r="G1536" t="s">
        <v>29</v>
      </c>
      <c r="H1536" t="s">
        <v>45</v>
      </c>
      <c r="I1536" t="s">
        <v>3146</v>
      </c>
      <c r="K1536" t="s">
        <v>3266</v>
      </c>
      <c r="L1536" t="s">
        <v>3265</v>
      </c>
      <c r="M1536" s="27" t="s">
        <v>2252</v>
      </c>
      <c r="N1536" s="53" t="s">
        <v>23</v>
      </c>
      <c r="O1536">
        <v>221536.25085099999</v>
      </c>
      <c r="P1536" s="9">
        <v>3777702.6103950003</v>
      </c>
      <c r="Q1536" s="61">
        <f t="shared" si="24"/>
        <v>1.02E-4</v>
      </c>
    </row>
    <row r="1537" spans="1:17" outlineLevel="3">
      <c r="A1537">
        <v>1536</v>
      </c>
      <c r="B1537">
        <v>4</v>
      </c>
      <c r="C1537" t="s">
        <v>3267</v>
      </c>
      <c r="D1537" t="s">
        <v>3267</v>
      </c>
      <c r="E1537" t="s">
        <v>2240</v>
      </c>
      <c r="F1537" t="s">
        <v>2241</v>
      </c>
      <c r="G1537" t="s">
        <v>29</v>
      </c>
      <c r="H1537" t="s">
        <v>45</v>
      </c>
      <c r="I1537" t="s">
        <v>3146</v>
      </c>
      <c r="K1537" t="s">
        <v>3268</v>
      </c>
      <c r="L1537" t="s">
        <v>3267</v>
      </c>
      <c r="M1537" s="27" t="s">
        <v>118</v>
      </c>
      <c r="N1537" s="53" t="s">
        <v>23</v>
      </c>
      <c r="O1537">
        <v>810324.30024699995</v>
      </c>
      <c r="P1537" s="9">
        <v>3725790.1001049988</v>
      </c>
      <c r="Q1537" s="61">
        <f t="shared" si="24"/>
        <v>1.01E-4</v>
      </c>
    </row>
    <row r="1538" spans="1:17" outlineLevel="3">
      <c r="A1538">
        <v>1537</v>
      </c>
      <c r="B1538">
        <v>4</v>
      </c>
      <c r="C1538" t="s">
        <v>3269</v>
      </c>
      <c r="D1538" t="s">
        <v>3269</v>
      </c>
      <c r="E1538" t="s">
        <v>2240</v>
      </c>
      <c r="F1538" t="s">
        <v>2241</v>
      </c>
      <c r="G1538" t="s">
        <v>29</v>
      </c>
      <c r="H1538" t="s">
        <v>45</v>
      </c>
      <c r="I1538" t="s">
        <v>3146</v>
      </c>
      <c r="K1538" t="s">
        <v>3270</v>
      </c>
      <c r="L1538" t="s">
        <v>3269</v>
      </c>
      <c r="M1538" s="27" t="s">
        <v>2495</v>
      </c>
      <c r="N1538" s="53" t="s">
        <v>23</v>
      </c>
      <c r="O1538">
        <v>2067225.5498339999</v>
      </c>
      <c r="P1538" s="9">
        <v>3607325.1222640001</v>
      </c>
      <c r="Q1538" s="61">
        <f t="shared" si="24"/>
        <v>9.7E-5</v>
      </c>
    </row>
    <row r="1539" spans="1:17" outlineLevel="3">
      <c r="A1539">
        <v>1538</v>
      </c>
      <c r="B1539">
        <v>4</v>
      </c>
      <c r="C1539" t="s">
        <v>3271</v>
      </c>
      <c r="D1539" t="s">
        <v>3271</v>
      </c>
      <c r="E1539" t="s">
        <v>2240</v>
      </c>
      <c r="F1539" t="s">
        <v>2241</v>
      </c>
      <c r="G1539" t="s">
        <v>29</v>
      </c>
      <c r="H1539" t="s">
        <v>45</v>
      </c>
      <c r="I1539" t="s">
        <v>3146</v>
      </c>
      <c r="K1539" t="s">
        <v>3272</v>
      </c>
      <c r="L1539" t="s">
        <v>3271</v>
      </c>
      <c r="M1539" s="27" t="s">
        <v>3273</v>
      </c>
      <c r="N1539" s="53" t="s">
        <v>23</v>
      </c>
      <c r="O1539">
        <v>1854905.9495949999</v>
      </c>
      <c r="P1539" s="9">
        <v>3495713.0897690002</v>
      </c>
      <c r="Q1539" s="61">
        <f t="shared" si="24"/>
        <v>9.3999999999999994E-5</v>
      </c>
    </row>
    <row r="1540" spans="1:17" outlineLevel="3">
      <c r="A1540">
        <v>1539</v>
      </c>
      <c r="B1540">
        <v>4</v>
      </c>
      <c r="C1540" t="s">
        <v>3274</v>
      </c>
      <c r="D1540" t="s">
        <v>3274</v>
      </c>
      <c r="E1540" t="s">
        <v>2240</v>
      </c>
      <c r="F1540" t="s">
        <v>2241</v>
      </c>
      <c r="G1540" t="s">
        <v>29</v>
      </c>
      <c r="H1540" t="s">
        <v>45</v>
      </c>
      <c r="I1540" t="s">
        <v>3146</v>
      </c>
      <c r="K1540" t="s">
        <v>3275</v>
      </c>
      <c r="L1540" t="s">
        <v>3274</v>
      </c>
      <c r="M1540" s="27" t="s">
        <v>2309</v>
      </c>
      <c r="N1540" s="53" t="s">
        <v>23</v>
      </c>
      <c r="O1540">
        <v>1945419.064248</v>
      </c>
      <c r="P1540" s="9">
        <v>3179009.2928880001</v>
      </c>
      <c r="Q1540" s="61">
        <f t="shared" ref="Q1540:Q1603" si="25">ROUND(P1540/$P$2,6)</f>
        <v>8.6000000000000003E-5</v>
      </c>
    </row>
    <row r="1541" spans="1:17" outlineLevel="3">
      <c r="A1541">
        <v>1540</v>
      </c>
      <c r="B1541">
        <v>4</v>
      </c>
      <c r="C1541" t="s">
        <v>3276</v>
      </c>
      <c r="D1541" t="s">
        <v>3276</v>
      </c>
      <c r="E1541" t="s">
        <v>2240</v>
      </c>
      <c r="F1541" t="s">
        <v>2241</v>
      </c>
      <c r="G1541" t="s">
        <v>29</v>
      </c>
      <c r="H1541" t="s">
        <v>45</v>
      </c>
      <c r="I1541" t="s">
        <v>3146</v>
      </c>
      <c r="K1541" t="s">
        <v>3277</v>
      </c>
      <c r="L1541" t="s">
        <v>3276</v>
      </c>
      <c r="M1541" s="27" t="s">
        <v>69</v>
      </c>
      <c r="N1541" s="53" t="s">
        <v>23</v>
      </c>
      <c r="O1541">
        <v>2563983.1458930001</v>
      </c>
      <c r="P1541" s="9">
        <v>3163955.2020320003</v>
      </c>
      <c r="Q1541" s="61">
        <f t="shared" si="25"/>
        <v>8.5000000000000006E-5</v>
      </c>
    </row>
    <row r="1542" spans="1:17" outlineLevel="3">
      <c r="A1542">
        <v>1541</v>
      </c>
      <c r="B1542">
        <v>4</v>
      </c>
      <c r="C1542" t="s">
        <v>3278</v>
      </c>
      <c r="D1542" t="s">
        <v>3278</v>
      </c>
      <c r="E1542" t="s">
        <v>2240</v>
      </c>
      <c r="F1542" t="s">
        <v>2241</v>
      </c>
      <c r="G1542" t="s">
        <v>29</v>
      </c>
      <c r="H1542" t="s">
        <v>45</v>
      </c>
      <c r="I1542" t="s">
        <v>3146</v>
      </c>
      <c r="K1542" t="s">
        <v>3279</v>
      </c>
      <c r="L1542" t="s">
        <v>3278</v>
      </c>
      <c r="M1542" s="27" t="s">
        <v>60</v>
      </c>
      <c r="N1542" s="53" t="s">
        <v>23</v>
      </c>
      <c r="O1542">
        <v>2492547.4314290001</v>
      </c>
      <c r="P1542" s="9">
        <v>3205166.742075</v>
      </c>
      <c r="Q1542" s="61">
        <f t="shared" si="25"/>
        <v>8.7000000000000001E-5</v>
      </c>
    </row>
    <row r="1543" spans="1:17" outlineLevel="3">
      <c r="A1543">
        <v>1542</v>
      </c>
      <c r="B1543">
        <v>4</v>
      </c>
      <c r="C1543" t="s">
        <v>3280</v>
      </c>
      <c r="D1543" t="s">
        <v>3280</v>
      </c>
      <c r="E1543" t="s">
        <v>2240</v>
      </c>
      <c r="F1543" t="s">
        <v>2241</v>
      </c>
      <c r="G1543" t="s">
        <v>29</v>
      </c>
      <c r="H1543" t="s">
        <v>45</v>
      </c>
      <c r="I1543" t="s">
        <v>3146</v>
      </c>
      <c r="K1543" t="s">
        <v>3281</v>
      </c>
      <c r="L1543" t="s">
        <v>3280</v>
      </c>
      <c r="M1543" s="27" t="s">
        <v>118</v>
      </c>
      <c r="N1543" s="53" t="s">
        <v>23</v>
      </c>
      <c r="O1543">
        <v>2113756.2227380001</v>
      </c>
      <c r="P1543" s="9">
        <v>3340157.5831709998</v>
      </c>
      <c r="Q1543" s="61">
        <f t="shared" si="25"/>
        <v>9.0000000000000006E-5</v>
      </c>
    </row>
    <row r="1544" spans="1:17" outlineLevel="3">
      <c r="A1544">
        <v>1543</v>
      </c>
      <c r="B1544">
        <v>4</v>
      </c>
      <c r="C1544" t="s">
        <v>3282</v>
      </c>
      <c r="D1544" t="s">
        <v>3282</v>
      </c>
      <c r="E1544" t="s">
        <v>2240</v>
      </c>
      <c r="F1544" t="s">
        <v>2241</v>
      </c>
      <c r="G1544" t="s">
        <v>29</v>
      </c>
      <c r="H1544" t="s">
        <v>45</v>
      </c>
      <c r="I1544" t="s">
        <v>3146</v>
      </c>
      <c r="K1544" t="s">
        <v>3283</v>
      </c>
      <c r="L1544" t="s">
        <v>3282</v>
      </c>
      <c r="M1544" s="27" t="s">
        <v>94</v>
      </c>
      <c r="N1544" s="53" t="s">
        <v>23</v>
      </c>
      <c r="O1544">
        <v>2324848.6847069999</v>
      </c>
      <c r="P1544" s="9">
        <v>3304539.9204429998</v>
      </c>
      <c r="Q1544" s="61">
        <f t="shared" si="25"/>
        <v>8.8999999999999995E-5</v>
      </c>
    </row>
    <row r="1545" spans="1:17" outlineLevel="3">
      <c r="A1545">
        <v>1544</v>
      </c>
      <c r="B1545">
        <v>4</v>
      </c>
      <c r="C1545" t="s">
        <v>3284</v>
      </c>
      <c r="D1545" t="s">
        <v>3284</v>
      </c>
      <c r="E1545" t="s">
        <v>2240</v>
      </c>
      <c r="F1545" t="s">
        <v>2241</v>
      </c>
      <c r="G1545" t="s">
        <v>29</v>
      </c>
      <c r="H1545" t="s">
        <v>45</v>
      </c>
      <c r="I1545" t="s">
        <v>3146</v>
      </c>
      <c r="K1545" t="s">
        <v>3285</v>
      </c>
      <c r="L1545" t="s">
        <v>3284</v>
      </c>
      <c r="M1545" s="27" t="s">
        <v>2464</v>
      </c>
      <c r="N1545" s="53" t="s">
        <v>23</v>
      </c>
      <c r="O1545">
        <v>2364715.678324</v>
      </c>
      <c r="P1545" s="9">
        <v>3166590.7648439994</v>
      </c>
      <c r="Q1545" s="61">
        <f t="shared" si="25"/>
        <v>8.5000000000000006E-5</v>
      </c>
    </row>
    <row r="1546" spans="1:17" outlineLevel="3">
      <c r="A1546">
        <v>1545</v>
      </c>
      <c r="B1546">
        <v>4</v>
      </c>
      <c r="C1546" t="s">
        <v>3286</v>
      </c>
      <c r="D1546" t="s">
        <v>3286</v>
      </c>
      <c r="E1546" t="s">
        <v>2240</v>
      </c>
      <c r="F1546" t="s">
        <v>2241</v>
      </c>
      <c r="G1546" t="s">
        <v>29</v>
      </c>
      <c r="H1546" t="s">
        <v>45</v>
      </c>
      <c r="I1546" t="s">
        <v>3146</v>
      </c>
      <c r="K1546" t="s">
        <v>3287</v>
      </c>
      <c r="L1546" t="s">
        <v>3286</v>
      </c>
      <c r="M1546" s="27" t="s">
        <v>3287</v>
      </c>
      <c r="N1546" s="53" t="s">
        <v>23</v>
      </c>
      <c r="O1546">
        <v>1201634.3986279999</v>
      </c>
      <c r="P1546" s="9">
        <v>1865777.7307489996</v>
      </c>
      <c r="Q1546" s="61">
        <f t="shared" si="25"/>
        <v>5.0000000000000002E-5</v>
      </c>
    </row>
    <row r="1547" spans="1:17" outlineLevel="3">
      <c r="A1547">
        <v>1546</v>
      </c>
      <c r="B1547">
        <v>4</v>
      </c>
      <c r="C1547" t="s">
        <v>3288</v>
      </c>
      <c r="D1547" t="s">
        <v>3288</v>
      </c>
      <c r="E1547" t="s">
        <v>2240</v>
      </c>
      <c r="F1547" t="s">
        <v>2241</v>
      </c>
      <c r="G1547" t="s">
        <v>29</v>
      </c>
      <c r="H1547" t="s">
        <v>45</v>
      </c>
      <c r="I1547" t="s">
        <v>3146</v>
      </c>
      <c r="K1547" t="s">
        <v>3289</v>
      </c>
      <c r="L1547" t="s">
        <v>3288</v>
      </c>
      <c r="M1547" s="27" t="s">
        <v>2274</v>
      </c>
      <c r="N1547" s="53" t="s">
        <v>23</v>
      </c>
      <c r="O1547">
        <v>2736793.9445949998</v>
      </c>
      <c r="P1547" s="9">
        <v>3043862.2251790017</v>
      </c>
      <c r="Q1547" s="61">
        <f t="shared" si="25"/>
        <v>8.2000000000000001E-5</v>
      </c>
    </row>
    <row r="1548" spans="1:17" outlineLevel="3">
      <c r="A1548">
        <v>1547</v>
      </c>
      <c r="B1548">
        <v>4</v>
      </c>
      <c r="C1548" t="s">
        <v>3290</v>
      </c>
      <c r="D1548" t="s">
        <v>3290</v>
      </c>
      <c r="E1548" t="s">
        <v>2240</v>
      </c>
      <c r="F1548" t="s">
        <v>2241</v>
      </c>
      <c r="G1548" t="s">
        <v>29</v>
      </c>
      <c r="H1548" t="s">
        <v>45</v>
      </c>
      <c r="I1548" t="s">
        <v>3146</v>
      </c>
      <c r="K1548" t="s">
        <v>3291</v>
      </c>
      <c r="L1548" t="s">
        <v>3290</v>
      </c>
      <c r="M1548" s="27" t="s">
        <v>3292</v>
      </c>
      <c r="N1548" s="53" t="s">
        <v>23</v>
      </c>
      <c r="O1548">
        <v>237990.10011999999</v>
      </c>
      <c r="P1548" s="9">
        <v>2340608.8356690002</v>
      </c>
      <c r="Q1548" s="61">
        <f t="shared" si="25"/>
        <v>6.3E-5</v>
      </c>
    </row>
    <row r="1549" spans="1:17" outlineLevel="3">
      <c r="A1549">
        <v>1548</v>
      </c>
      <c r="B1549">
        <v>4</v>
      </c>
      <c r="C1549" t="s">
        <v>3293</v>
      </c>
      <c r="D1549" t="s">
        <v>3293</v>
      </c>
      <c r="E1549" t="s">
        <v>2240</v>
      </c>
      <c r="F1549" t="s">
        <v>2241</v>
      </c>
      <c r="G1549" t="s">
        <v>29</v>
      </c>
      <c r="H1549" t="s">
        <v>45</v>
      </c>
      <c r="I1549" t="s">
        <v>3146</v>
      </c>
      <c r="K1549" t="s">
        <v>3294</v>
      </c>
      <c r="L1549" t="s">
        <v>3293</v>
      </c>
      <c r="M1549" s="27" t="s">
        <v>3295</v>
      </c>
      <c r="N1549" s="53" t="s">
        <v>23</v>
      </c>
      <c r="O1549">
        <v>1315057.8382979999</v>
      </c>
      <c r="P1549" s="9">
        <v>2742158.604419</v>
      </c>
      <c r="Q1549" s="61">
        <f t="shared" si="25"/>
        <v>7.3999999999999996E-5</v>
      </c>
    </row>
    <row r="1550" spans="1:17" outlineLevel="3">
      <c r="A1550">
        <v>1549</v>
      </c>
      <c r="B1550">
        <v>4</v>
      </c>
      <c r="C1550" t="s">
        <v>3296</v>
      </c>
      <c r="D1550" t="s">
        <v>3296</v>
      </c>
      <c r="E1550" t="s">
        <v>2240</v>
      </c>
      <c r="F1550" t="s">
        <v>2241</v>
      </c>
      <c r="G1550" t="s">
        <v>29</v>
      </c>
      <c r="H1550" t="s">
        <v>45</v>
      </c>
      <c r="I1550" t="s">
        <v>3146</v>
      </c>
      <c r="K1550" t="s">
        <v>3297</v>
      </c>
      <c r="L1550" t="s">
        <v>3296</v>
      </c>
      <c r="M1550" s="27" t="s">
        <v>2740</v>
      </c>
      <c r="N1550" s="53" t="s">
        <v>23</v>
      </c>
      <c r="O1550">
        <v>2043848.704962</v>
      </c>
      <c r="P1550" s="9">
        <v>2606973.9878509999</v>
      </c>
      <c r="Q1550" s="61">
        <f t="shared" si="25"/>
        <v>6.9999999999999994E-5</v>
      </c>
    </row>
    <row r="1551" spans="1:17" outlineLevel="3">
      <c r="A1551">
        <v>1550</v>
      </c>
      <c r="B1551">
        <v>4</v>
      </c>
      <c r="C1551" t="s">
        <v>3298</v>
      </c>
      <c r="D1551" t="s">
        <v>3298</v>
      </c>
      <c r="E1551" t="s">
        <v>2240</v>
      </c>
      <c r="F1551" t="s">
        <v>2241</v>
      </c>
      <c r="G1551" t="s">
        <v>29</v>
      </c>
      <c r="H1551" t="s">
        <v>45</v>
      </c>
      <c r="I1551" t="s">
        <v>3146</v>
      </c>
      <c r="K1551" t="s">
        <v>3299</v>
      </c>
      <c r="L1551" t="s">
        <v>3298</v>
      </c>
      <c r="M1551" s="27" t="s">
        <v>237</v>
      </c>
      <c r="N1551" s="53" t="s">
        <v>23</v>
      </c>
      <c r="O1551">
        <v>2789854.1393269999</v>
      </c>
      <c r="P1551" s="9">
        <v>2663194.7614019997</v>
      </c>
      <c r="Q1551" s="61">
        <f t="shared" si="25"/>
        <v>7.2000000000000002E-5</v>
      </c>
    </row>
    <row r="1552" spans="1:17" outlineLevel="3">
      <c r="A1552">
        <v>1551</v>
      </c>
      <c r="B1552">
        <v>4</v>
      </c>
      <c r="C1552" t="s">
        <v>3300</v>
      </c>
      <c r="D1552" t="s">
        <v>3300</v>
      </c>
      <c r="E1552" t="s">
        <v>2240</v>
      </c>
      <c r="F1552" t="s">
        <v>2241</v>
      </c>
      <c r="G1552" t="s">
        <v>29</v>
      </c>
      <c r="H1552" t="s">
        <v>45</v>
      </c>
      <c r="I1552" t="s">
        <v>3146</v>
      </c>
      <c r="K1552" t="s">
        <v>3301</v>
      </c>
      <c r="L1552" t="s">
        <v>3300</v>
      </c>
      <c r="M1552" s="27" t="s">
        <v>381</v>
      </c>
      <c r="N1552" s="53" t="s">
        <v>23</v>
      </c>
      <c r="O1552">
        <v>1886681.895031</v>
      </c>
      <c r="P1552" s="9">
        <v>2645128.0168340001</v>
      </c>
      <c r="Q1552" s="61">
        <f t="shared" si="25"/>
        <v>7.1000000000000005E-5</v>
      </c>
    </row>
    <row r="1553" spans="1:17" outlineLevel="3">
      <c r="A1553">
        <v>1552</v>
      </c>
      <c r="B1553">
        <v>4</v>
      </c>
      <c r="C1553" t="s">
        <v>3302</v>
      </c>
      <c r="D1553" t="s">
        <v>3302</v>
      </c>
      <c r="E1553" t="s">
        <v>2240</v>
      </c>
      <c r="F1553" t="s">
        <v>2241</v>
      </c>
      <c r="G1553" t="s">
        <v>29</v>
      </c>
      <c r="H1553" t="s">
        <v>45</v>
      </c>
      <c r="I1553" t="s">
        <v>3146</v>
      </c>
      <c r="K1553" t="s">
        <v>3303</v>
      </c>
      <c r="L1553" t="s">
        <v>3302</v>
      </c>
      <c r="M1553" s="27" t="s">
        <v>2456</v>
      </c>
      <c r="N1553" s="53" t="s">
        <v>23</v>
      </c>
      <c r="O1553">
        <v>1564470.733793</v>
      </c>
      <c r="P1553" s="9">
        <v>2525055.7643420007</v>
      </c>
      <c r="Q1553" s="61">
        <f t="shared" si="25"/>
        <v>6.7999999999999999E-5</v>
      </c>
    </row>
    <row r="1554" spans="1:17" outlineLevel="3">
      <c r="A1554">
        <v>1553</v>
      </c>
      <c r="B1554">
        <v>4</v>
      </c>
      <c r="C1554" t="s">
        <v>3304</v>
      </c>
      <c r="D1554" t="s">
        <v>3304</v>
      </c>
      <c r="E1554" t="s">
        <v>2240</v>
      </c>
      <c r="F1554" t="s">
        <v>2241</v>
      </c>
      <c r="G1554" t="s">
        <v>29</v>
      </c>
      <c r="H1554" t="s">
        <v>45</v>
      </c>
      <c r="I1554" t="s">
        <v>3146</v>
      </c>
      <c r="K1554" t="s">
        <v>3305</v>
      </c>
      <c r="L1554" t="s">
        <v>3304</v>
      </c>
      <c r="M1554" s="27" t="s">
        <v>99</v>
      </c>
      <c r="N1554" s="53" t="s">
        <v>23</v>
      </c>
      <c r="O1554">
        <v>1690374.948598</v>
      </c>
      <c r="P1554" s="9">
        <v>2508347.3862239998</v>
      </c>
      <c r="Q1554" s="61">
        <f t="shared" si="25"/>
        <v>6.7999999999999999E-5</v>
      </c>
    </row>
    <row r="1555" spans="1:17" outlineLevel="3">
      <c r="A1555">
        <v>1554</v>
      </c>
      <c r="B1555">
        <v>4</v>
      </c>
      <c r="C1555" t="s">
        <v>3306</v>
      </c>
      <c r="D1555" t="s">
        <v>3306</v>
      </c>
      <c r="E1555" t="s">
        <v>2240</v>
      </c>
      <c r="F1555" t="s">
        <v>2241</v>
      </c>
      <c r="G1555" t="s">
        <v>29</v>
      </c>
      <c r="H1555" t="s">
        <v>45</v>
      </c>
      <c r="I1555" t="s">
        <v>3146</v>
      </c>
      <c r="K1555" t="s">
        <v>3307</v>
      </c>
      <c r="L1555" t="s">
        <v>3306</v>
      </c>
      <c r="M1555" s="27" t="s">
        <v>2287</v>
      </c>
      <c r="N1555" s="53" t="s">
        <v>23</v>
      </c>
      <c r="O1555">
        <v>1894741.6068299999</v>
      </c>
      <c r="P1555" s="9">
        <v>2480216.7633409998</v>
      </c>
      <c r="Q1555" s="61">
        <f t="shared" si="25"/>
        <v>6.7000000000000002E-5</v>
      </c>
    </row>
    <row r="1556" spans="1:17" outlineLevel="3">
      <c r="A1556">
        <v>1555</v>
      </c>
      <c r="B1556">
        <v>4</v>
      </c>
      <c r="C1556" t="s">
        <v>3308</v>
      </c>
      <c r="D1556" t="s">
        <v>3308</v>
      </c>
      <c r="E1556" t="s">
        <v>2240</v>
      </c>
      <c r="F1556" t="s">
        <v>2241</v>
      </c>
      <c r="G1556" t="s">
        <v>29</v>
      </c>
      <c r="H1556" t="s">
        <v>45</v>
      </c>
      <c r="I1556" t="s">
        <v>3146</v>
      </c>
      <c r="K1556" t="s">
        <v>3309</v>
      </c>
      <c r="L1556" t="s">
        <v>3308</v>
      </c>
      <c r="M1556" s="27" t="s">
        <v>237</v>
      </c>
      <c r="N1556" s="53" t="s">
        <v>23</v>
      </c>
      <c r="O1556">
        <v>1100794.9910510001</v>
      </c>
      <c r="P1556" s="9">
        <v>2456974.4200249999</v>
      </c>
      <c r="Q1556" s="61">
        <f t="shared" si="25"/>
        <v>6.6000000000000005E-5</v>
      </c>
    </row>
    <row r="1557" spans="1:17" outlineLevel="3">
      <c r="A1557">
        <v>1556</v>
      </c>
      <c r="B1557">
        <v>4</v>
      </c>
      <c r="C1557" t="s">
        <v>3310</v>
      </c>
      <c r="D1557" t="s">
        <v>3310</v>
      </c>
      <c r="E1557" t="s">
        <v>2240</v>
      </c>
      <c r="F1557" t="s">
        <v>2241</v>
      </c>
      <c r="G1557" t="s">
        <v>29</v>
      </c>
      <c r="H1557" t="s">
        <v>45</v>
      </c>
      <c r="I1557" t="s">
        <v>3146</v>
      </c>
      <c r="K1557" t="s">
        <v>3311</v>
      </c>
      <c r="L1557" t="s">
        <v>3310</v>
      </c>
      <c r="M1557" s="27" t="s">
        <v>3188</v>
      </c>
      <c r="N1557" s="53" t="s">
        <v>23</v>
      </c>
      <c r="O1557">
        <v>1263995.1833260001</v>
      </c>
      <c r="P1557" s="9">
        <v>2472753.7771400004</v>
      </c>
      <c r="Q1557" s="61">
        <f t="shared" si="25"/>
        <v>6.7000000000000002E-5</v>
      </c>
    </row>
    <row r="1558" spans="1:17" outlineLevel="3">
      <c r="A1558">
        <v>1557</v>
      </c>
      <c r="B1558">
        <v>4</v>
      </c>
      <c r="C1558" t="s">
        <v>3312</v>
      </c>
      <c r="D1558" t="s">
        <v>3312</v>
      </c>
      <c r="E1558" t="s">
        <v>2240</v>
      </c>
      <c r="F1558" t="s">
        <v>2241</v>
      </c>
      <c r="G1558" t="s">
        <v>29</v>
      </c>
      <c r="H1558" t="s">
        <v>45</v>
      </c>
      <c r="I1558" t="s">
        <v>3146</v>
      </c>
      <c r="K1558" t="s">
        <v>3313</v>
      </c>
      <c r="L1558" t="s">
        <v>3312</v>
      </c>
      <c r="M1558" s="27" t="s">
        <v>69</v>
      </c>
      <c r="N1558" s="53" t="s">
        <v>23</v>
      </c>
      <c r="O1558">
        <v>1864067.6651049999</v>
      </c>
      <c r="P1558" s="9">
        <v>2352432.8886179999</v>
      </c>
      <c r="Q1558" s="61">
        <f t="shared" si="25"/>
        <v>6.3999999999999997E-5</v>
      </c>
    </row>
    <row r="1559" spans="1:17" outlineLevel="3">
      <c r="A1559">
        <v>1558</v>
      </c>
      <c r="B1559">
        <v>4</v>
      </c>
      <c r="C1559" t="s">
        <v>3314</v>
      </c>
      <c r="D1559" t="s">
        <v>3314</v>
      </c>
      <c r="E1559" t="s">
        <v>2240</v>
      </c>
      <c r="F1559" t="s">
        <v>2241</v>
      </c>
      <c r="G1559" t="s">
        <v>29</v>
      </c>
      <c r="H1559" t="s">
        <v>45</v>
      </c>
      <c r="I1559" t="s">
        <v>3146</v>
      </c>
      <c r="K1559" t="s">
        <v>3315</v>
      </c>
      <c r="L1559" t="s">
        <v>3314</v>
      </c>
      <c r="M1559" s="27" t="s">
        <v>3316</v>
      </c>
      <c r="N1559" s="53" t="s">
        <v>23</v>
      </c>
      <c r="O1559">
        <v>1601135.4675030001</v>
      </c>
      <c r="P1559" s="9">
        <v>2321966.6549729998</v>
      </c>
      <c r="Q1559" s="61">
        <f t="shared" si="25"/>
        <v>6.3E-5</v>
      </c>
    </row>
    <row r="1560" spans="1:17" outlineLevel="3">
      <c r="A1560">
        <v>1559</v>
      </c>
      <c r="B1560">
        <v>4</v>
      </c>
      <c r="C1560" t="s">
        <v>3317</v>
      </c>
      <c r="D1560" t="s">
        <v>3317</v>
      </c>
      <c r="E1560" t="s">
        <v>2240</v>
      </c>
      <c r="F1560" t="s">
        <v>2241</v>
      </c>
      <c r="G1560" t="s">
        <v>29</v>
      </c>
      <c r="H1560" t="s">
        <v>45</v>
      </c>
      <c r="I1560" t="s">
        <v>3146</v>
      </c>
      <c r="K1560" t="s">
        <v>3318</v>
      </c>
      <c r="L1560" t="s">
        <v>3317</v>
      </c>
      <c r="M1560" s="27" t="s">
        <v>3273</v>
      </c>
      <c r="N1560" s="53" t="s">
        <v>23</v>
      </c>
      <c r="O1560">
        <v>1330570.320232</v>
      </c>
      <c r="P1560" s="9">
        <v>2046284.0954850002</v>
      </c>
      <c r="Q1560" s="61">
        <f t="shared" si="25"/>
        <v>5.5000000000000002E-5</v>
      </c>
    </row>
    <row r="1561" spans="1:17" outlineLevel="3">
      <c r="A1561">
        <v>1560</v>
      </c>
      <c r="B1561">
        <v>4</v>
      </c>
      <c r="C1561" t="s">
        <v>3319</v>
      </c>
      <c r="D1561" t="s">
        <v>3319</v>
      </c>
      <c r="E1561" t="s">
        <v>2240</v>
      </c>
      <c r="F1561" t="s">
        <v>2241</v>
      </c>
      <c r="G1561" t="s">
        <v>29</v>
      </c>
      <c r="H1561" t="s">
        <v>45</v>
      </c>
      <c r="I1561" t="s">
        <v>3146</v>
      </c>
      <c r="K1561" t="s">
        <v>3320</v>
      </c>
      <c r="L1561" t="s">
        <v>3319</v>
      </c>
      <c r="M1561" s="27" t="s">
        <v>155</v>
      </c>
      <c r="N1561" s="53" t="s">
        <v>23</v>
      </c>
      <c r="O1561">
        <v>1636438.265415</v>
      </c>
      <c r="P1561" s="9">
        <v>2334215.5417879997</v>
      </c>
      <c r="Q1561" s="61">
        <f t="shared" si="25"/>
        <v>6.3E-5</v>
      </c>
    </row>
    <row r="1562" spans="1:17" outlineLevel="3">
      <c r="A1562">
        <v>1561</v>
      </c>
      <c r="B1562">
        <v>4</v>
      </c>
      <c r="C1562" t="s">
        <v>3321</v>
      </c>
      <c r="D1562" t="s">
        <v>3321</v>
      </c>
      <c r="E1562" t="s">
        <v>2240</v>
      </c>
      <c r="F1562" t="s">
        <v>2241</v>
      </c>
      <c r="G1562" t="s">
        <v>29</v>
      </c>
      <c r="H1562" t="s">
        <v>45</v>
      </c>
      <c r="I1562" t="s">
        <v>3146</v>
      </c>
      <c r="K1562" t="s">
        <v>3322</v>
      </c>
      <c r="L1562" t="s">
        <v>3321</v>
      </c>
      <c r="M1562" s="27" t="s">
        <v>3323</v>
      </c>
      <c r="N1562" s="53" t="s">
        <v>23</v>
      </c>
      <c r="O1562">
        <v>448670.781326</v>
      </c>
      <c r="P1562" s="9">
        <v>2225541.6766130002</v>
      </c>
      <c r="Q1562" s="61">
        <f t="shared" si="25"/>
        <v>6.0000000000000002E-5</v>
      </c>
    </row>
    <row r="1563" spans="1:17" outlineLevel="3">
      <c r="A1563">
        <v>1562</v>
      </c>
      <c r="B1563">
        <v>4</v>
      </c>
      <c r="C1563" t="s">
        <v>3324</v>
      </c>
      <c r="D1563" t="s">
        <v>3324</v>
      </c>
      <c r="E1563" t="s">
        <v>2240</v>
      </c>
      <c r="F1563" t="s">
        <v>2241</v>
      </c>
      <c r="G1563" t="s">
        <v>29</v>
      </c>
      <c r="H1563" t="s">
        <v>45</v>
      </c>
      <c r="I1563" t="s">
        <v>3146</v>
      </c>
      <c r="K1563" t="s">
        <v>3325</v>
      </c>
      <c r="L1563" t="s">
        <v>3324</v>
      </c>
      <c r="M1563" s="27" t="s">
        <v>3273</v>
      </c>
      <c r="N1563" s="53" t="s">
        <v>23</v>
      </c>
      <c r="O1563">
        <v>886702.48098400002</v>
      </c>
      <c r="P1563" s="9">
        <v>1923612.3622469995</v>
      </c>
      <c r="Q1563" s="61">
        <f t="shared" si="25"/>
        <v>5.1999999999999997E-5</v>
      </c>
    </row>
    <row r="1564" spans="1:17" outlineLevel="3">
      <c r="A1564">
        <v>1563</v>
      </c>
      <c r="B1564">
        <v>4</v>
      </c>
      <c r="C1564" t="s">
        <v>3326</v>
      </c>
      <c r="D1564" t="s">
        <v>3326</v>
      </c>
      <c r="E1564" t="s">
        <v>2240</v>
      </c>
      <c r="F1564" t="s">
        <v>2241</v>
      </c>
      <c r="G1564" t="s">
        <v>29</v>
      </c>
      <c r="H1564" t="s">
        <v>45</v>
      </c>
      <c r="I1564" t="s">
        <v>3146</v>
      </c>
      <c r="K1564" t="s">
        <v>3327</v>
      </c>
      <c r="L1564" t="s">
        <v>3326</v>
      </c>
      <c r="M1564" s="27" t="s">
        <v>111</v>
      </c>
      <c r="N1564" s="53" t="s">
        <v>23</v>
      </c>
      <c r="O1564">
        <v>1680481.800784</v>
      </c>
      <c r="P1564" s="9">
        <v>1970196.8632390001</v>
      </c>
      <c r="Q1564" s="61">
        <f t="shared" si="25"/>
        <v>5.3000000000000001E-5</v>
      </c>
    </row>
    <row r="1565" spans="1:17" outlineLevel="3">
      <c r="A1565">
        <v>1564</v>
      </c>
      <c r="B1565">
        <v>4</v>
      </c>
      <c r="C1565" t="s">
        <v>3328</v>
      </c>
      <c r="D1565" t="s">
        <v>3328</v>
      </c>
      <c r="E1565" t="s">
        <v>2240</v>
      </c>
      <c r="F1565" t="s">
        <v>2241</v>
      </c>
      <c r="G1565" t="s">
        <v>29</v>
      </c>
      <c r="H1565" t="s">
        <v>45</v>
      </c>
      <c r="I1565" t="s">
        <v>3146</v>
      </c>
      <c r="K1565" t="s">
        <v>3329</v>
      </c>
      <c r="L1565" t="s">
        <v>3328</v>
      </c>
      <c r="M1565" s="27" t="s">
        <v>2659</v>
      </c>
      <c r="N1565" s="53" t="s">
        <v>23</v>
      </c>
      <c r="O1565">
        <v>1565156.689942</v>
      </c>
      <c r="P1565" s="9">
        <v>2029851.7111860001</v>
      </c>
      <c r="Q1565" s="61">
        <f t="shared" si="25"/>
        <v>5.5000000000000002E-5</v>
      </c>
    </row>
    <row r="1566" spans="1:17" outlineLevel="3">
      <c r="A1566">
        <v>1565</v>
      </c>
      <c r="B1566">
        <v>4</v>
      </c>
      <c r="C1566" t="s">
        <v>3330</v>
      </c>
      <c r="D1566" t="s">
        <v>3330</v>
      </c>
      <c r="E1566" t="s">
        <v>2240</v>
      </c>
      <c r="F1566" t="s">
        <v>2241</v>
      </c>
      <c r="G1566" t="s">
        <v>29</v>
      </c>
      <c r="H1566" t="s">
        <v>45</v>
      </c>
      <c r="I1566" t="s">
        <v>3146</v>
      </c>
      <c r="K1566" t="s">
        <v>3331</v>
      </c>
      <c r="L1566" t="s">
        <v>3330</v>
      </c>
      <c r="M1566" s="27" t="s">
        <v>2464</v>
      </c>
      <c r="N1566" s="53" t="s">
        <v>23</v>
      </c>
      <c r="O1566">
        <v>1209141.638612</v>
      </c>
      <c r="P1566" s="9">
        <v>2063037.4637990003</v>
      </c>
      <c r="Q1566" s="61">
        <f t="shared" si="25"/>
        <v>5.5999999999999999E-5</v>
      </c>
    </row>
    <row r="1567" spans="1:17" outlineLevel="3">
      <c r="A1567">
        <v>1566</v>
      </c>
      <c r="B1567">
        <v>4</v>
      </c>
      <c r="C1567" t="s">
        <v>3332</v>
      </c>
      <c r="D1567" t="s">
        <v>3332</v>
      </c>
      <c r="E1567" t="s">
        <v>2240</v>
      </c>
      <c r="F1567" t="s">
        <v>2241</v>
      </c>
      <c r="G1567" t="s">
        <v>29</v>
      </c>
      <c r="H1567" t="s">
        <v>45</v>
      </c>
      <c r="I1567" t="s">
        <v>3146</v>
      </c>
      <c r="K1567" t="s">
        <v>3333</v>
      </c>
      <c r="L1567" t="s">
        <v>3332</v>
      </c>
      <c r="M1567" s="27" t="s">
        <v>2263</v>
      </c>
      <c r="N1567" s="53" t="s">
        <v>23</v>
      </c>
      <c r="O1567">
        <v>119325.913267</v>
      </c>
      <c r="P1567" s="9">
        <v>1958018.910804</v>
      </c>
      <c r="Q1567" s="61">
        <f t="shared" si="25"/>
        <v>5.3000000000000001E-5</v>
      </c>
    </row>
    <row r="1568" spans="1:17" outlineLevel="3">
      <c r="A1568">
        <v>1567</v>
      </c>
      <c r="B1568">
        <v>4</v>
      </c>
      <c r="C1568" t="s">
        <v>3334</v>
      </c>
      <c r="D1568" t="s">
        <v>3334</v>
      </c>
      <c r="E1568" t="s">
        <v>2240</v>
      </c>
      <c r="F1568" t="s">
        <v>2241</v>
      </c>
      <c r="G1568" t="s">
        <v>29</v>
      </c>
      <c r="H1568" t="s">
        <v>45</v>
      </c>
      <c r="I1568" t="s">
        <v>3146</v>
      </c>
      <c r="K1568" t="s">
        <v>3335</v>
      </c>
      <c r="L1568" t="s">
        <v>3334</v>
      </c>
      <c r="M1568" s="27" t="s">
        <v>2309</v>
      </c>
      <c r="N1568" s="53" t="s">
        <v>23</v>
      </c>
      <c r="O1568">
        <v>1109994.5190630001</v>
      </c>
      <c r="P1568" s="9">
        <v>1879331.7202260001</v>
      </c>
      <c r="Q1568" s="61">
        <f t="shared" si="25"/>
        <v>5.1E-5</v>
      </c>
    </row>
    <row r="1569" spans="1:17" outlineLevel="3">
      <c r="A1569">
        <v>1568</v>
      </c>
      <c r="B1569">
        <v>4</v>
      </c>
      <c r="C1569" t="s">
        <v>3336</v>
      </c>
      <c r="D1569" t="s">
        <v>3336</v>
      </c>
      <c r="E1569" t="s">
        <v>2240</v>
      </c>
      <c r="F1569" t="s">
        <v>2241</v>
      </c>
      <c r="G1569" t="s">
        <v>29</v>
      </c>
      <c r="H1569" t="s">
        <v>45</v>
      </c>
      <c r="I1569" t="s">
        <v>3146</v>
      </c>
      <c r="K1569" t="s">
        <v>3337</v>
      </c>
      <c r="L1569" t="s">
        <v>3336</v>
      </c>
      <c r="M1569" s="27" t="s">
        <v>3166</v>
      </c>
      <c r="N1569" s="53" t="s">
        <v>23</v>
      </c>
      <c r="O1569">
        <v>1278434.6199640001</v>
      </c>
      <c r="P1569" s="9">
        <v>2011872.5614369998</v>
      </c>
      <c r="Q1569" s="61">
        <f t="shared" si="25"/>
        <v>5.3999999999999998E-5</v>
      </c>
    </row>
    <row r="1570" spans="1:17" outlineLevel="3">
      <c r="A1570">
        <v>1569</v>
      </c>
      <c r="B1570">
        <v>4</v>
      </c>
      <c r="C1570" t="s">
        <v>3338</v>
      </c>
      <c r="D1570" t="s">
        <v>3338</v>
      </c>
      <c r="E1570" t="s">
        <v>2240</v>
      </c>
      <c r="F1570" t="s">
        <v>2241</v>
      </c>
      <c r="G1570" t="s">
        <v>29</v>
      </c>
      <c r="H1570" t="s">
        <v>45</v>
      </c>
      <c r="I1570" t="s">
        <v>3146</v>
      </c>
      <c r="K1570" t="s">
        <v>3339</v>
      </c>
      <c r="L1570" t="s">
        <v>3338</v>
      </c>
      <c r="M1570" s="27" t="s">
        <v>102</v>
      </c>
      <c r="N1570" s="53" t="s">
        <v>23</v>
      </c>
      <c r="O1570">
        <v>1022120.2286499999</v>
      </c>
      <c r="P1570" s="9">
        <v>1924550.1785259992</v>
      </c>
      <c r="Q1570" s="61">
        <f t="shared" si="25"/>
        <v>5.1999999999999997E-5</v>
      </c>
    </row>
    <row r="1571" spans="1:17" outlineLevel="3">
      <c r="A1571">
        <v>1570</v>
      </c>
      <c r="B1571">
        <v>4</v>
      </c>
      <c r="C1571" t="s">
        <v>3340</v>
      </c>
      <c r="D1571" t="s">
        <v>3340</v>
      </c>
      <c r="E1571" t="s">
        <v>2240</v>
      </c>
      <c r="F1571" t="s">
        <v>2241</v>
      </c>
      <c r="G1571" t="s">
        <v>29</v>
      </c>
      <c r="H1571" t="s">
        <v>45</v>
      </c>
      <c r="I1571" t="s">
        <v>3146</v>
      </c>
      <c r="K1571" t="s">
        <v>3341</v>
      </c>
      <c r="L1571" t="s">
        <v>3340</v>
      </c>
      <c r="M1571" s="27" t="s">
        <v>2892</v>
      </c>
      <c r="N1571" s="53" t="s">
        <v>23</v>
      </c>
      <c r="O1571">
        <v>1739317.795929</v>
      </c>
      <c r="P1571" s="9">
        <v>1937600.0246649999</v>
      </c>
      <c r="Q1571" s="61">
        <f t="shared" si="25"/>
        <v>5.1999999999999997E-5</v>
      </c>
    </row>
    <row r="1572" spans="1:17" outlineLevel="3">
      <c r="A1572">
        <v>1571</v>
      </c>
      <c r="B1572">
        <v>4</v>
      </c>
      <c r="C1572" t="s">
        <v>3342</v>
      </c>
      <c r="D1572" t="s">
        <v>3342</v>
      </c>
      <c r="E1572" t="s">
        <v>2240</v>
      </c>
      <c r="F1572" t="s">
        <v>2241</v>
      </c>
      <c r="G1572" t="s">
        <v>29</v>
      </c>
      <c r="H1572" t="s">
        <v>45</v>
      </c>
      <c r="I1572" t="s">
        <v>3146</v>
      </c>
      <c r="K1572" t="s">
        <v>3343</v>
      </c>
      <c r="L1572" t="s">
        <v>3342</v>
      </c>
      <c r="M1572" s="27" t="s">
        <v>3344</v>
      </c>
      <c r="N1572" s="53" t="s">
        <v>23</v>
      </c>
      <c r="O1572">
        <v>892682.29192500003</v>
      </c>
      <c r="P1572" s="9">
        <v>1587635.456189</v>
      </c>
      <c r="Q1572" s="61">
        <f t="shared" si="25"/>
        <v>4.3000000000000002E-5</v>
      </c>
    </row>
    <row r="1573" spans="1:17" outlineLevel="3">
      <c r="A1573">
        <v>1572</v>
      </c>
      <c r="B1573">
        <v>4</v>
      </c>
      <c r="C1573" t="s">
        <v>3345</v>
      </c>
      <c r="D1573" t="s">
        <v>3345</v>
      </c>
      <c r="E1573" t="s">
        <v>2240</v>
      </c>
      <c r="F1573" t="s">
        <v>2241</v>
      </c>
      <c r="G1573" t="s">
        <v>29</v>
      </c>
      <c r="H1573" t="s">
        <v>45</v>
      </c>
      <c r="I1573" t="s">
        <v>3146</v>
      </c>
      <c r="K1573" t="s">
        <v>3346</v>
      </c>
      <c r="L1573" t="s">
        <v>3345</v>
      </c>
      <c r="M1573" s="27" t="s">
        <v>3188</v>
      </c>
      <c r="N1573" s="53" t="s">
        <v>23</v>
      </c>
      <c r="O1573">
        <v>570320.14076700003</v>
      </c>
      <c r="P1573" s="9">
        <v>1586516.5675850008</v>
      </c>
      <c r="Q1573" s="61">
        <f t="shared" si="25"/>
        <v>4.3000000000000002E-5</v>
      </c>
    </row>
    <row r="1574" spans="1:17" outlineLevel="3">
      <c r="A1574">
        <v>1573</v>
      </c>
      <c r="B1574">
        <v>4</v>
      </c>
      <c r="C1574" t="s">
        <v>3347</v>
      </c>
      <c r="D1574" t="s">
        <v>3347</v>
      </c>
      <c r="E1574" t="s">
        <v>2240</v>
      </c>
      <c r="F1574" t="s">
        <v>2241</v>
      </c>
      <c r="G1574" t="s">
        <v>29</v>
      </c>
      <c r="H1574" t="s">
        <v>45</v>
      </c>
      <c r="I1574" t="s">
        <v>3146</v>
      </c>
      <c r="K1574" t="s">
        <v>3348</v>
      </c>
      <c r="L1574" t="s">
        <v>3347</v>
      </c>
      <c r="M1574" s="27" t="s">
        <v>2341</v>
      </c>
      <c r="N1574" s="53" t="s">
        <v>23</v>
      </c>
      <c r="O1574">
        <v>667674.43660400005</v>
      </c>
      <c r="P1574" s="9">
        <v>1305971.1979970001</v>
      </c>
      <c r="Q1574" s="61">
        <f t="shared" si="25"/>
        <v>3.4999999999999997E-5</v>
      </c>
    </row>
    <row r="1575" spans="1:17" outlineLevel="3">
      <c r="A1575">
        <v>1574</v>
      </c>
      <c r="B1575">
        <v>4</v>
      </c>
      <c r="C1575" t="s">
        <v>3349</v>
      </c>
      <c r="D1575" t="s">
        <v>3349</v>
      </c>
      <c r="E1575" t="s">
        <v>2240</v>
      </c>
      <c r="F1575" t="s">
        <v>2241</v>
      </c>
      <c r="G1575" t="s">
        <v>29</v>
      </c>
      <c r="H1575" t="s">
        <v>45</v>
      </c>
      <c r="I1575" t="s">
        <v>3146</v>
      </c>
      <c r="K1575" t="s">
        <v>3350</v>
      </c>
      <c r="L1575" t="s">
        <v>3349</v>
      </c>
      <c r="M1575" s="27" t="s">
        <v>2988</v>
      </c>
      <c r="N1575" s="53" t="s">
        <v>23</v>
      </c>
      <c r="O1575">
        <v>1578706.1786160001</v>
      </c>
      <c r="P1575" s="9">
        <v>1677668.954129</v>
      </c>
      <c r="Q1575" s="61">
        <f t="shared" si="25"/>
        <v>4.5000000000000003E-5</v>
      </c>
    </row>
    <row r="1576" spans="1:17" outlineLevel="3">
      <c r="A1576">
        <v>1575</v>
      </c>
      <c r="B1576">
        <v>4</v>
      </c>
      <c r="C1576" t="s">
        <v>3351</v>
      </c>
      <c r="D1576" t="s">
        <v>3351</v>
      </c>
      <c r="E1576" t="s">
        <v>2240</v>
      </c>
      <c r="F1576" t="s">
        <v>2241</v>
      </c>
      <c r="G1576" t="s">
        <v>29</v>
      </c>
      <c r="H1576" t="s">
        <v>45</v>
      </c>
      <c r="I1576" t="s">
        <v>3146</v>
      </c>
      <c r="K1576" t="s">
        <v>3352</v>
      </c>
      <c r="L1576" t="s">
        <v>3351</v>
      </c>
      <c r="M1576" s="27" t="s">
        <v>2988</v>
      </c>
      <c r="N1576" s="53" t="s">
        <v>23</v>
      </c>
      <c r="O1576">
        <v>1341493.727773</v>
      </c>
      <c r="P1576" s="9">
        <v>1555931.5001580003</v>
      </c>
      <c r="Q1576" s="61">
        <f t="shared" si="25"/>
        <v>4.1999999999999998E-5</v>
      </c>
    </row>
    <row r="1577" spans="1:17" outlineLevel="3">
      <c r="A1577">
        <v>1576</v>
      </c>
      <c r="B1577">
        <v>4</v>
      </c>
      <c r="C1577" t="s">
        <v>3353</v>
      </c>
      <c r="D1577" t="s">
        <v>3353</v>
      </c>
      <c r="E1577" t="s">
        <v>2240</v>
      </c>
      <c r="F1577" t="s">
        <v>2241</v>
      </c>
      <c r="G1577" t="s">
        <v>29</v>
      </c>
      <c r="H1577" t="s">
        <v>45</v>
      </c>
      <c r="I1577" t="s">
        <v>3146</v>
      </c>
      <c r="K1577" t="s">
        <v>3354</v>
      </c>
      <c r="L1577" t="s">
        <v>3353</v>
      </c>
      <c r="M1577" s="27" t="s">
        <v>237</v>
      </c>
      <c r="N1577" s="53" t="s">
        <v>23</v>
      </c>
      <c r="O1577">
        <v>284445.55036400002</v>
      </c>
      <c r="P1577" s="9">
        <v>1463813.6912830002</v>
      </c>
      <c r="Q1577" s="61">
        <f t="shared" si="25"/>
        <v>4.0000000000000003E-5</v>
      </c>
    </row>
    <row r="1578" spans="1:17" outlineLevel="3">
      <c r="A1578">
        <v>1577</v>
      </c>
      <c r="B1578">
        <v>4</v>
      </c>
      <c r="C1578" t="s">
        <v>3355</v>
      </c>
      <c r="D1578" t="s">
        <v>3355</v>
      </c>
      <c r="E1578" t="s">
        <v>2240</v>
      </c>
      <c r="F1578" t="s">
        <v>2241</v>
      </c>
      <c r="G1578" t="s">
        <v>29</v>
      </c>
      <c r="H1578" t="s">
        <v>45</v>
      </c>
      <c r="I1578" t="s">
        <v>3146</v>
      </c>
      <c r="K1578" t="s">
        <v>3356</v>
      </c>
      <c r="L1578" t="s">
        <v>3355</v>
      </c>
      <c r="M1578" s="27" t="s">
        <v>2823</v>
      </c>
      <c r="N1578" s="53" t="s">
        <v>23</v>
      </c>
      <c r="O1578">
        <v>357743.30290100002</v>
      </c>
      <c r="P1578" s="9">
        <v>1236096.4825240001</v>
      </c>
      <c r="Q1578" s="61">
        <f t="shared" si="25"/>
        <v>3.3000000000000003E-5</v>
      </c>
    </row>
    <row r="1579" spans="1:17" outlineLevel="3">
      <c r="A1579">
        <v>1578</v>
      </c>
      <c r="B1579">
        <v>4</v>
      </c>
      <c r="C1579" t="s">
        <v>3357</v>
      </c>
      <c r="D1579" t="s">
        <v>3357</v>
      </c>
      <c r="E1579" t="s">
        <v>2240</v>
      </c>
      <c r="F1579" t="s">
        <v>2241</v>
      </c>
      <c r="G1579" t="s">
        <v>29</v>
      </c>
      <c r="H1579" t="s">
        <v>45</v>
      </c>
      <c r="I1579" t="s">
        <v>3146</v>
      </c>
      <c r="K1579" t="s">
        <v>3358</v>
      </c>
      <c r="L1579" t="s">
        <v>3357</v>
      </c>
      <c r="M1579" s="27" t="s">
        <v>2981</v>
      </c>
      <c r="N1579" s="53" t="s">
        <v>23</v>
      </c>
      <c r="O1579">
        <v>887598.24759299995</v>
      </c>
      <c r="P1579" s="9">
        <v>1303793.065889</v>
      </c>
      <c r="Q1579" s="61">
        <f t="shared" si="25"/>
        <v>3.4999999999999997E-5</v>
      </c>
    </row>
    <row r="1580" spans="1:17" outlineLevel="3">
      <c r="A1580">
        <v>1579</v>
      </c>
      <c r="B1580">
        <v>4</v>
      </c>
      <c r="C1580" t="s">
        <v>3359</v>
      </c>
      <c r="D1580" t="s">
        <v>3359</v>
      </c>
      <c r="E1580" t="s">
        <v>2240</v>
      </c>
      <c r="F1580" t="s">
        <v>2241</v>
      </c>
      <c r="G1580" t="s">
        <v>29</v>
      </c>
      <c r="H1580" t="s">
        <v>45</v>
      </c>
      <c r="I1580" t="s">
        <v>3146</v>
      </c>
      <c r="K1580" t="s">
        <v>3360</v>
      </c>
      <c r="L1580" t="s">
        <v>3359</v>
      </c>
      <c r="M1580" s="27" t="s">
        <v>2823</v>
      </c>
      <c r="N1580" s="53" t="s">
        <v>23</v>
      </c>
      <c r="O1580">
        <v>663657.973704</v>
      </c>
      <c r="P1580" s="9">
        <v>1292938.464371</v>
      </c>
      <c r="Q1580" s="61">
        <f t="shared" si="25"/>
        <v>3.4999999999999997E-5</v>
      </c>
    </row>
    <row r="1581" spans="1:17" outlineLevel="3">
      <c r="A1581">
        <v>1580</v>
      </c>
      <c r="B1581">
        <v>4</v>
      </c>
      <c r="C1581" t="s">
        <v>3361</v>
      </c>
      <c r="D1581" t="s">
        <v>3361</v>
      </c>
      <c r="E1581" t="s">
        <v>2240</v>
      </c>
      <c r="F1581" t="s">
        <v>2241</v>
      </c>
      <c r="G1581" t="s">
        <v>29</v>
      </c>
      <c r="H1581" t="s">
        <v>45</v>
      </c>
      <c r="I1581" t="s">
        <v>3146</v>
      </c>
      <c r="K1581" t="s">
        <v>3362</v>
      </c>
      <c r="L1581" t="s">
        <v>3361</v>
      </c>
      <c r="M1581" s="27" t="s">
        <v>3363</v>
      </c>
      <c r="N1581" s="53" t="s">
        <v>23</v>
      </c>
      <c r="O1581">
        <v>541541.16154500004</v>
      </c>
      <c r="P1581" s="9">
        <v>972878.69671599998</v>
      </c>
      <c r="Q1581" s="61">
        <f t="shared" si="25"/>
        <v>2.5999999999999998E-5</v>
      </c>
    </row>
    <row r="1582" spans="1:17" outlineLevel="3">
      <c r="A1582">
        <v>1581</v>
      </c>
      <c r="B1582">
        <v>4</v>
      </c>
      <c r="C1582" t="s">
        <v>3364</v>
      </c>
      <c r="D1582" t="s">
        <v>3364</v>
      </c>
      <c r="E1582" t="s">
        <v>2240</v>
      </c>
      <c r="F1582" t="s">
        <v>2241</v>
      </c>
      <c r="G1582" t="s">
        <v>29</v>
      </c>
      <c r="H1582" t="s">
        <v>45</v>
      </c>
      <c r="I1582" t="s">
        <v>3146</v>
      </c>
      <c r="K1582" t="s">
        <v>3365</v>
      </c>
      <c r="L1582" t="s">
        <v>3364</v>
      </c>
      <c r="M1582" s="27" t="s">
        <v>105</v>
      </c>
      <c r="N1582" s="53" t="s">
        <v>23</v>
      </c>
      <c r="O1582">
        <v>739213.26306300005</v>
      </c>
      <c r="P1582" s="9">
        <v>1126339.248929</v>
      </c>
      <c r="Q1582" s="61">
        <f t="shared" si="25"/>
        <v>3.0000000000000001E-5</v>
      </c>
    </row>
    <row r="1583" spans="1:17" outlineLevel="3">
      <c r="A1583">
        <v>1582</v>
      </c>
      <c r="B1583">
        <v>4</v>
      </c>
      <c r="C1583" t="s">
        <v>3366</v>
      </c>
      <c r="D1583" t="s">
        <v>3366</v>
      </c>
      <c r="E1583" t="s">
        <v>2240</v>
      </c>
      <c r="F1583" t="s">
        <v>2241</v>
      </c>
      <c r="G1583" t="s">
        <v>29</v>
      </c>
      <c r="H1583" t="s">
        <v>45</v>
      </c>
      <c r="I1583" t="s">
        <v>3146</v>
      </c>
      <c r="K1583" t="s">
        <v>3367</v>
      </c>
      <c r="L1583" t="s">
        <v>3366</v>
      </c>
      <c r="M1583" s="27" t="s">
        <v>2905</v>
      </c>
      <c r="N1583" s="53" t="s">
        <v>23</v>
      </c>
      <c r="O1583">
        <v>232930.009922</v>
      </c>
      <c r="P1583" s="9">
        <v>921098.43123699992</v>
      </c>
      <c r="Q1583" s="61">
        <f t="shared" si="25"/>
        <v>2.5000000000000001E-5</v>
      </c>
    </row>
    <row r="1584" spans="1:17" outlineLevel="3">
      <c r="A1584">
        <v>1583</v>
      </c>
      <c r="B1584">
        <v>4</v>
      </c>
      <c r="C1584" t="s">
        <v>3368</v>
      </c>
      <c r="D1584" t="s">
        <v>3368</v>
      </c>
      <c r="E1584" t="s">
        <v>2240</v>
      </c>
      <c r="F1584" t="s">
        <v>2241</v>
      </c>
      <c r="G1584" t="s">
        <v>29</v>
      </c>
      <c r="H1584" t="s">
        <v>45</v>
      </c>
      <c r="I1584" t="s">
        <v>3146</v>
      </c>
      <c r="K1584" t="s">
        <v>3369</v>
      </c>
      <c r="L1584" t="s">
        <v>3368</v>
      </c>
      <c r="M1584" s="27" t="s">
        <v>69</v>
      </c>
      <c r="N1584" s="53" t="s">
        <v>23</v>
      </c>
      <c r="O1584">
        <v>699275.62464399997</v>
      </c>
      <c r="P1584" s="9">
        <v>890186.96075499803</v>
      </c>
      <c r="Q1584" s="61">
        <f t="shared" si="25"/>
        <v>2.4000000000000001E-5</v>
      </c>
    </row>
    <row r="1585" spans="1:17" outlineLevel="3">
      <c r="A1585">
        <v>1584</v>
      </c>
      <c r="B1585">
        <v>4</v>
      </c>
      <c r="C1585" t="s">
        <v>3370</v>
      </c>
      <c r="D1585" t="s">
        <v>3370</v>
      </c>
      <c r="E1585" t="s">
        <v>2240</v>
      </c>
      <c r="F1585" t="s">
        <v>2241</v>
      </c>
      <c r="G1585" t="s">
        <v>29</v>
      </c>
      <c r="H1585" t="s">
        <v>45</v>
      </c>
      <c r="I1585" t="s">
        <v>3146</v>
      </c>
      <c r="K1585" t="s">
        <v>3371</v>
      </c>
      <c r="L1585" t="s">
        <v>3370</v>
      </c>
      <c r="M1585" s="27" t="s">
        <v>2397</v>
      </c>
      <c r="N1585" s="53" t="s">
        <v>23</v>
      </c>
      <c r="O1585">
        <v>381034.44803899998</v>
      </c>
      <c r="P1585" s="9">
        <v>821929.40786400007</v>
      </c>
      <c r="Q1585" s="61">
        <f t="shared" si="25"/>
        <v>2.1999999999999999E-5</v>
      </c>
    </row>
    <row r="1586" spans="1:17" outlineLevel="3">
      <c r="A1586">
        <v>1585</v>
      </c>
      <c r="B1586">
        <v>4</v>
      </c>
      <c r="C1586" t="s">
        <v>3372</v>
      </c>
      <c r="D1586" t="s">
        <v>3372</v>
      </c>
      <c r="E1586" t="s">
        <v>2240</v>
      </c>
      <c r="F1586" t="s">
        <v>2241</v>
      </c>
      <c r="G1586" t="s">
        <v>29</v>
      </c>
      <c r="H1586" t="s">
        <v>45</v>
      </c>
      <c r="I1586" t="s">
        <v>3146</v>
      </c>
      <c r="K1586" t="s">
        <v>3373</v>
      </c>
      <c r="L1586" t="s">
        <v>3372</v>
      </c>
      <c r="M1586" s="27" t="s">
        <v>2252</v>
      </c>
      <c r="N1586" s="53" t="s">
        <v>23</v>
      </c>
      <c r="O1586">
        <v>31806.681576999999</v>
      </c>
      <c r="P1586" s="9">
        <v>760243.303051</v>
      </c>
      <c r="Q1586" s="61">
        <f t="shared" si="25"/>
        <v>2.0999999999999999E-5</v>
      </c>
    </row>
    <row r="1587" spans="1:17" outlineLevel="3">
      <c r="A1587">
        <v>1586</v>
      </c>
      <c r="B1587">
        <v>4</v>
      </c>
      <c r="C1587" t="s">
        <v>3374</v>
      </c>
      <c r="D1587" t="s">
        <v>3374</v>
      </c>
      <c r="E1587" t="s">
        <v>2240</v>
      </c>
      <c r="F1587" t="s">
        <v>2241</v>
      </c>
      <c r="G1587" t="s">
        <v>29</v>
      </c>
      <c r="H1587" t="s">
        <v>45</v>
      </c>
      <c r="I1587" t="s">
        <v>3146</v>
      </c>
      <c r="K1587" t="s">
        <v>3375</v>
      </c>
      <c r="L1587" t="s">
        <v>3374</v>
      </c>
      <c r="M1587" s="27" t="s">
        <v>2988</v>
      </c>
      <c r="N1587" s="53" t="s">
        <v>23</v>
      </c>
      <c r="O1587">
        <v>628070.36625600001</v>
      </c>
      <c r="P1587" s="9">
        <v>728615.0108380001</v>
      </c>
      <c r="Q1587" s="61">
        <f t="shared" si="25"/>
        <v>2.0000000000000002E-5</v>
      </c>
    </row>
    <row r="1588" spans="1:17" outlineLevel="3">
      <c r="A1588">
        <v>1587</v>
      </c>
      <c r="B1588">
        <v>4</v>
      </c>
      <c r="C1588" t="s">
        <v>3376</v>
      </c>
      <c r="D1588" t="s">
        <v>3376</v>
      </c>
      <c r="E1588" t="s">
        <v>2240</v>
      </c>
      <c r="F1588" t="s">
        <v>2241</v>
      </c>
      <c r="G1588" t="s">
        <v>29</v>
      </c>
      <c r="H1588" t="s">
        <v>45</v>
      </c>
      <c r="I1588" t="s">
        <v>3146</v>
      </c>
      <c r="K1588" t="s">
        <v>3377</v>
      </c>
      <c r="L1588" t="s">
        <v>3376</v>
      </c>
      <c r="M1588" s="27" t="s">
        <v>372</v>
      </c>
      <c r="N1588" s="53" t="s">
        <v>23</v>
      </c>
      <c r="O1588">
        <v>318833.759961</v>
      </c>
      <c r="P1588" s="9">
        <v>618091.12706000009</v>
      </c>
      <c r="Q1588" s="61">
        <f t="shared" si="25"/>
        <v>1.7E-5</v>
      </c>
    </row>
    <row r="1589" spans="1:17" outlineLevel="3">
      <c r="A1589">
        <v>1588</v>
      </c>
      <c r="B1589">
        <v>4</v>
      </c>
      <c r="C1589" t="s">
        <v>3378</v>
      </c>
      <c r="D1589" t="s">
        <v>3378</v>
      </c>
      <c r="E1589" t="s">
        <v>2240</v>
      </c>
      <c r="F1589" t="s">
        <v>2241</v>
      </c>
      <c r="G1589" t="s">
        <v>29</v>
      </c>
      <c r="H1589" t="s">
        <v>45</v>
      </c>
      <c r="I1589" t="s">
        <v>3146</v>
      </c>
      <c r="K1589" t="s">
        <v>3379</v>
      </c>
      <c r="L1589" t="s">
        <v>3378</v>
      </c>
      <c r="M1589" s="27" t="s">
        <v>2828</v>
      </c>
      <c r="N1589" s="53" t="s">
        <v>23</v>
      </c>
      <c r="O1589">
        <v>329034.42347199999</v>
      </c>
      <c r="P1589" s="9">
        <v>439974.30196500011</v>
      </c>
      <c r="Q1589" s="61">
        <f t="shared" si="25"/>
        <v>1.2E-5</v>
      </c>
    </row>
    <row r="1590" spans="1:17" outlineLevel="3">
      <c r="A1590">
        <v>1589</v>
      </c>
      <c r="B1590">
        <v>4</v>
      </c>
      <c r="C1590" t="s">
        <v>3380</v>
      </c>
      <c r="D1590" t="s">
        <v>3380</v>
      </c>
      <c r="E1590" t="s">
        <v>2240</v>
      </c>
      <c r="F1590" t="s">
        <v>2241</v>
      </c>
      <c r="G1590" t="s">
        <v>29</v>
      </c>
      <c r="H1590" t="s">
        <v>45</v>
      </c>
      <c r="I1590" t="s">
        <v>3146</v>
      </c>
      <c r="K1590" t="s">
        <v>3381</v>
      </c>
      <c r="L1590" t="s">
        <v>3380</v>
      </c>
      <c r="M1590" s="27" t="s">
        <v>3178</v>
      </c>
      <c r="N1590" s="53" t="s">
        <v>23</v>
      </c>
      <c r="O1590">
        <v>356948.29297299997</v>
      </c>
      <c r="P1590" s="9">
        <v>425482.36522400001</v>
      </c>
      <c r="Q1590" s="61">
        <f t="shared" si="25"/>
        <v>1.1E-5</v>
      </c>
    </row>
    <row r="1591" spans="1:17" outlineLevel="3">
      <c r="A1591">
        <v>1590</v>
      </c>
      <c r="B1591">
        <v>4</v>
      </c>
      <c r="C1591" t="s">
        <v>3382</v>
      </c>
      <c r="D1591" t="s">
        <v>3382</v>
      </c>
      <c r="E1591" t="s">
        <v>2240</v>
      </c>
      <c r="F1591" t="s">
        <v>2241</v>
      </c>
      <c r="G1591" t="s">
        <v>29</v>
      </c>
      <c r="H1591" t="s">
        <v>45</v>
      </c>
      <c r="I1591" t="s">
        <v>3146</v>
      </c>
      <c r="K1591" t="s">
        <v>3383</v>
      </c>
      <c r="L1591" t="s">
        <v>3382</v>
      </c>
      <c r="M1591" s="27" t="s">
        <v>3163</v>
      </c>
      <c r="N1591" s="53" t="s">
        <v>23</v>
      </c>
      <c r="O1591">
        <v>179070.04733900001</v>
      </c>
      <c r="P1591" s="9">
        <v>396750.99921599997</v>
      </c>
      <c r="Q1591" s="61">
        <f t="shared" si="25"/>
        <v>1.1E-5</v>
      </c>
    </row>
    <row r="1592" spans="1:17" outlineLevel="3">
      <c r="A1592">
        <v>1591</v>
      </c>
      <c r="B1592">
        <v>4</v>
      </c>
      <c r="C1592" t="s">
        <v>3384</v>
      </c>
      <c r="D1592" t="s">
        <v>3384</v>
      </c>
      <c r="E1592" t="s">
        <v>2240</v>
      </c>
      <c r="F1592" t="s">
        <v>2241</v>
      </c>
      <c r="G1592" t="s">
        <v>29</v>
      </c>
      <c r="H1592" t="s">
        <v>45</v>
      </c>
      <c r="I1592" t="s">
        <v>3146</v>
      </c>
      <c r="K1592" t="s">
        <v>3385</v>
      </c>
      <c r="L1592" t="s">
        <v>3384</v>
      </c>
      <c r="M1592" s="27" t="s">
        <v>2823</v>
      </c>
      <c r="N1592" s="53" t="s">
        <v>23</v>
      </c>
      <c r="O1592">
        <v>78341.488511999996</v>
      </c>
      <c r="P1592" s="9">
        <v>367899.54254299996</v>
      </c>
      <c r="Q1592" s="61">
        <f t="shared" si="25"/>
        <v>1.0000000000000001E-5</v>
      </c>
    </row>
    <row r="1593" spans="1:17" outlineLevel="3">
      <c r="A1593">
        <v>1592</v>
      </c>
      <c r="B1593">
        <v>4</v>
      </c>
      <c r="C1593" t="s">
        <v>3386</v>
      </c>
      <c r="D1593" t="s">
        <v>3386</v>
      </c>
      <c r="E1593" t="s">
        <v>2240</v>
      </c>
      <c r="F1593" t="s">
        <v>2241</v>
      </c>
      <c r="G1593" t="s">
        <v>29</v>
      </c>
      <c r="H1593" t="s">
        <v>45</v>
      </c>
      <c r="I1593" t="s">
        <v>3146</v>
      </c>
      <c r="K1593" t="s">
        <v>3387</v>
      </c>
      <c r="L1593" t="s">
        <v>3386</v>
      </c>
      <c r="M1593" s="27" t="s">
        <v>170</v>
      </c>
      <c r="N1593" s="53" t="s">
        <v>23</v>
      </c>
      <c r="O1593">
        <v>283668.07681100001</v>
      </c>
      <c r="P1593" s="9">
        <v>323722.009257</v>
      </c>
      <c r="Q1593" s="61">
        <f t="shared" si="25"/>
        <v>9.0000000000000002E-6</v>
      </c>
    </row>
    <row r="1594" spans="1:17" outlineLevel="3">
      <c r="A1594">
        <v>1593</v>
      </c>
      <c r="B1594">
        <v>4</v>
      </c>
      <c r="C1594" t="s">
        <v>3388</v>
      </c>
      <c r="D1594" t="s">
        <v>3388</v>
      </c>
      <c r="E1594" t="s">
        <v>2240</v>
      </c>
      <c r="F1594" t="s">
        <v>2241</v>
      </c>
      <c r="G1594" t="s">
        <v>29</v>
      </c>
      <c r="H1594" t="s">
        <v>45</v>
      </c>
      <c r="I1594" t="s">
        <v>3146</v>
      </c>
      <c r="K1594" t="s">
        <v>3389</v>
      </c>
      <c r="L1594" t="s">
        <v>3388</v>
      </c>
      <c r="M1594" s="27" t="s">
        <v>2540</v>
      </c>
      <c r="N1594" s="53" t="s">
        <v>23</v>
      </c>
      <c r="O1594">
        <v>50623.794009999998</v>
      </c>
      <c r="P1594" s="9">
        <v>319684.196796</v>
      </c>
      <c r="Q1594" s="61">
        <f t="shared" si="25"/>
        <v>9.0000000000000002E-6</v>
      </c>
    </row>
    <row r="1595" spans="1:17" outlineLevel="3">
      <c r="A1595">
        <v>1594</v>
      </c>
      <c r="B1595">
        <v>4</v>
      </c>
      <c r="C1595" t="s">
        <v>3390</v>
      </c>
      <c r="D1595" t="s">
        <v>3390</v>
      </c>
      <c r="E1595" t="s">
        <v>2240</v>
      </c>
      <c r="F1595" t="s">
        <v>2241</v>
      </c>
      <c r="G1595" t="s">
        <v>29</v>
      </c>
      <c r="H1595" t="s">
        <v>45</v>
      </c>
      <c r="I1595" t="s">
        <v>3146</v>
      </c>
      <c r="K1595" t="s">
        <v>3391</v>
      </c>
      <c r="L1595" t="s">
        <v>3390</v>
      </c>
      <c r="M1595" s="27" t="s">
        <v>2263</v>
      </c>
      <c r="N1595" s="53" t="s">
        <v>23</v>
      </c>
      <c r="O1595">
        <v>24943.286195000001</v>
      </c>
      <c r="P1595" s="9">
        <v>340465.87924900005</v>
      </c>
      <c r="Q1595" s="61">
        <f t="shared" si="25"/>
        <v>9.0000000000000002E-6</v>
      </c>
    </row>
    <row r="1596" spans="1:17" outlineLevel="3">
      <c r="A1596">
        <v>1595</v>
      </c>
      <c r="B1596">
        <v>4</v>
      </c>
      <c r="C1596" t="s">
        <v>3392</v>
      </c>
      <c r="D1596" t="s">
        <v>3392</v>
      </c>
      <c r="E1596" t="s">
        <v>2240</v>
      </c>
      <c r="F1596" t="s">
        <v>2241</v>
      </c>
      <c r="G1596" t="s">
        <v>29</v>
      </c>
      <c r="H1596" t="s">
        <v>45</v>
      </c>
      <c r="I1596" t="s">
        <v>3146</v>
      </c>
      <c r="K1596" t="s">
        <v>3393</v>
      </c>
      <c r="L1596" t="s">
        <v>3392</v>
      </c>
      <c r="M1596" s="27" t="s">
        <v>2823</v>
      </c>
      <c r="N1596" s="53" t="s">
        <v>23</v>
      </c>
      <c r="O1596">
        <v>112662.703354</v>
      </c>
      <c r="P1596" s="9">
        <v>260171.417541</v>
      </c>
      <c r="Q1596" s="61">
        <f t="shared" si="25"/>
        <v>6.9999999999999999E-6</v>
      </c>
    </row>
    <row r="1597" spans="1:17" outlineLevel="3">
      <c r="A1597">
        <v>1596</v>
      </c>
      <c r="B1597">
        <v>4</v>
      </c>
      <c r="C1597" t="s">
        <v>3394</v>
      </c>
      <c r="D1597" t="s">
        <v>3394</v>
      </c>
      <c r="E1597" t="s">
        <v>2240</v>
      </c>
      <c r="F1597" t="s">
        <v>2241</v>
      </c>
      <c r="G1597" t="s">
        <v>29</v>
      </c>
      <c r="H1597" t="s">
        <v>45</v>
      </c>
      <c r="I1597" t="s">
        <v>3146</v>
      </c>
      <c r="K1597" t="s">
        <v>3395</v>
      </c>
      <c r="L1597" t="s">
        <v>3394</v>
      </c>
      <c r="M1597" s="27" t="s">
        <v>99</v>
      </c>
      <c r="N1597" s="53" t="s">
        <v>23</v>
      </c>
      <c r="O1597">
        <v>182328.243522</v>
      </c>
      <c r="P1597" s="9">
        <v>314552.68572399998</v>
      </c>
      <c r="Q1597" s="61">
        <f t="shared" si="25"/>
        <v>7.9999999999999996E-6</v>
      </c>
    </row>
    <row r="1598" spans="1:17" outlineLevel="3">
      <c r="A1598">
        <v>1597</v>
      </c>
      <c r="B1598">
        <v>4</v>
      </c>
      <c r="C1598" t="s">
        <v>3396</v>
      </c>
      <c r="D1598" t="s">
        <v>3396</v>
      </c>
      <c r="E1598" t="s">
        <v>2240</v>
      </c>
      <c r="F1598" t="s">
        <v>2241</v>
      </c>
      <c r="G1598" t="s">
        <v>29</v>
      </c>
      <c r="H1598" t="s">
        <v>45</v>
      </c>
      <c r="I1598" t="s">
        <v>3146</v>
      </c>
      <c r="K1598" t="s">
        <v>3397</v>
      </c>
      <c r="L1598" t="s">
        <v>3396</v>
      </c>
      <c r="M1598" s="27" t="s">
        <v>2341</v>
      </c>
      <c r="N1598" s="53" t="s">
        <v>23</v>
      </c>
      <c r="O1598">
        <v>171628.21231800001</v>
      </c>
      <c r="P1598" s="9">
        <v>298186.85608100001</v>
      </c>
      <c r="Q1598" s="61">
        <f t="shared" si="25"/>
        <v>7.9999999999999996E-6</v>
      </c>
    </row>
    <row r="1599" spans="1:17" outlineLevel="3">
      <c r="A1599">
        <v>1598</v>
      </c>
      <c r="B1599">
        <v>4</v>
      </c>
      <c r="C1599" t="s">
        <v>3398</v>
      </c>
      <c r="D1599" t="s">
        <v>3398</v>
      </c>
      <c r="E1599" t="s">
        <v>2240</v>
      </c>
      <c r="F1599" t="s">
        <v>2241</v>
      </c>
      <c r="G1599" t="s">
        <v>29</v>
      </c>
      <c r="H1599" t="s">
        <v>45</v>
      </c>
      <c r="I1599" t="s">
        <v>3146</v>
      </c>
      <c r="K1599" t="s">
        <v>3399</v>
      </c>
      <c r="L1599" t="s">
        <v>3398</v>
      </c>
      <c r="M1599" s="27" t="s">
        <v>60</v>
      </c>
      <c r="N1599" s="53" t="s">
        <v>23</v>
      </c>
      <c r="O1599">
        <v>182863.03070199999</v>
      </c>
      <c r="P1599" s="9">
        <v>271094.44301599998</v>
      </c>
      <c r="Q1599" s="61">
        <f t="shared" si="25"/>
        <v>6.9999999999999999E-6</v>
      </c>
    </row>
    <row r="1600" spans="1:17" outlineLevel="3">
      <c r="A1600">
        <v>1599</v>
      </c>
      <c r="B1600">
        <v>4</v>
      </c>
      <c r="C1600" t="s">
        <v>3400</v>
      </c>
      <c r="D1600" t="s">
        <v>3400</v>
      </c>
      <c r="E1600" t="s">
        <v>2240</v>
      </c>
      <c r="F1600" t="s">
        <v>2241</v>
      </c>
      <c r="G1600" t="s">
        <v>29</v>
      </c>
      <c r="H1600" t="s">
        <v>45</v>
      </c>
      <c r="I1600" t="s">
        <v>3146</v>
      </c>
      <c r="K1600" t="s">
        <v>3401</v>
      </c>
      <c r="L1600" t="s">
        <v>3400</v>
      </c>
      <c r="M1600" s="27" t="s">
        <v>99</v>
      </c>
      <c r="N1600" s="53" t="s">
        <v>23</v>
      </c>
      <c r="O1600">
        <v>174418.38339500001</v>
      </c>
      <c r="P1600" s="9">
        <v>230179.940566</v>
      </c>
      <c r="Q1600" s="61">
        <f t="shared" si="25"/>
        <v>6.0000000000000002E-6</v>
      </c>
    </row>
    <row r="1601" spans="1:17" outlineLevel="3">
      <c r="A1601">
        <v>1600</v>
      </c>
      <c r="B1601">
        <v>4</v>
      </c>
      <c r="C1601" t="s">
        <v>3402</v>
      </c>
      <c r="D1601" t="s">
        <v>3402</v>
      </c>
      <c r="E1601" t="s">
        <v>2240</v>
      </c>
      <c r="F1601" t="s">
        <v>2241</v>
      </c>
      <c r="G1601" t="s">
        <v>29</v>
      </c>
      <c r="H1601" t="s">
        <v>45</v>
      </c>
      <c r="I1601" t="s">
        <v>3146</v>
      </c>
      <c r="K1601" t="s">
        <v>3403</v>
      </c>
      <c r="L1601" t="s">
        <v>3402</v>
      </c>
      <c r="M1601" s="27" t="s">
        <v>170</v>
      </c>
      <c r="N1601" s="53" t="s">
        <v>23</v>
      </c>
      <c r="O1601">
        <v>256369.16383500001</v>
      </c>
      <c r="P1601" s="9">
        <v>271392.39683600003</v>
      </c>
      <c r="Q1601" s="61">
        <f t="shared" si="25"/>
        <v>6.9999999999999999E-6</v>
      </c>
    </row>
    <row r="1602" spans="1:17" outlineLevel="3">
      <c r="A1602">
        <v>1601</v>
      </c>
      <c r="B1602">
        <v>4</v>
      </c>
      <c r="C1602" t="s">
        <v>3404</v>
      </c>
      <c r="D1602" t="s">
        <v>3404</v>
      </c>
      <c r="E1602" t="s">
        <v>2240</v>
      </c>
      <c r="F1602" t="s">
        <v>2241</v>
      </c>
      <c r="G1602" t="s">
        <v>29</v>
      </c>
      <c r="H1602" t="s">
        <v>45</v>
      </c>
      <c r="I1602" t="s">
        <v>3146</v>
      </c>
      <c r="K1602" t="s">
        <v>3405</v>
      </c>
      <c r="L1602" t="s">
        <v>3404</v>
      </c>
      <c r="M1602" s="27" t="s">
        <v>3406</v>
      </c>
      <c r="N1602" s="53" t="s">
        <v>23</v>
      </c>
      <c r="O1602">
        <v>201386.65424100001</v>
      </c>
      <c r="P1602" s="9">
        <v>263635.2690670006</v>
      </c>
      <c r="Q1602" s="61">
        <f t="shared" si="25"/>
        <v>6.9999999999999999E-6</v>
      </c>
    </row>
    <row r="1603" spans="1:17" outlineLevel="3">
      <c r="A1603">
        <v>1602</v>
      </c>
      <c r="B1603">
        <v>4</v>
      </c>
      <c r="C1603" t="s">
        <v>3407</v>
      </c>
      <c r="D1603" t="s">
        <v>3407</v>
      </c>
      <c r="E1603" t="s">
        <v>2240</v>
      </c>
      <c r="F1603" t="s">
        <v>2241</v>
      </c>
      <c r="G1603" t="s">
        <v>29</v>
      </c>
      <c r="H1603" t="s">
        <v>45</v>
      </c>
      <c r="I1603" t="s">
        <v>3146</v>
      </c>
      <c r="K1603" t="s">
        <v>3408</v>
      </c>
      <c r="L1603" t="s">
        <v>3407</v>
      </c>
      <c r="M1603" s="27" t="s">
        <v>3226</v>
      </c>
      <c r="N1603" s="53" t="s">
        <v>23</v>
      </c>
      <c r="O1603">
        <v>252481.39801400001</v>
      </c>
      <c r="P1603" s="9">
        <v>288973.79687600001</v>
      </c>
      <c r="Q1603" s="61">
        <f t="shared" si="25"/>
        <v>7.9999999999999996E-6</v>
      </c>
    </row>
    <row r="1604" spans="1:17" outlineLevel="3">
      <c r="A1604">
        <v>1603</v>
      </c>
      <c r="B1604">
        <v>4</v>
      </c>
      <c r="C1604" t="s">
        <v>3409</v>
      </c>
      <c r="D1604" t="s">
        <v>3409</v>
      </c>
      <c r="E1604" t="s">
        <v>2240</v>
      </c>
      <c r="F1604" t="s">
        <v>2241</v>
      </c>
      <c r="G1604" t="s">
        <v>29</v>
      </c>
      <c r="H1604" t="s">
        <v>45</v>
      </c>
      <c r="I1604" t="s">
        <v>3146</v>
      </c>
      <c r="K1604" t="s">
        <v>3410</v>
      </c>
      <c r="L1604" t="s">
        <v>3409</v>
      </c>
      <c r="M1604" s="27" t="s">
        <v>3027</v>
      </c>
      <c r="N1604" s="53" t="s">
        <v>23</v>
      </c>
      <c r="O1604">
        <v>353591.84185099998</v>
      </c>
      <c r="P1604" s="9">
        <v>243978.37087700004</v>
      </c>
      <c r="Q1604" s="61">
        <f t="shared" ref="Q1604:Q1667" si="26">ROUND(P1604/$P$2,6)</f>
        <v>6.9999999999999999E-6</v>
      </c>
    </row>
    <row r="1605" spans="1:17" outlineLevel="3">
      <c r="A1605">
        <v>1604</v>
      </c>
      <c r="B1605">
        <v>4</v>
      </c>
      <c r="C1605" t="s">
        <v>3411</v>
      </c>
      <c r="D1605" t="s">
        <v>3411</v>
      </c>
      <c r="E1605" t="s">
        <v>2240</v>
      </c>
      <c r="F1605" t="s">
        <v>2241</v>
      </c>
      <c r="G1605" t="s">
        <v>29</v>
      </c>
      <c r="H1605" t="s">
        <v>45</v>
      </c>
      <c r="I1605" t="s">
        <v>3146</v>
      </c>
      <c r="K1605" t="s">
        <v>3412</v>
      </c>
      <c r="L1605" t="s">
        <v>3411</v>
      </c>
      <c r="M1605" s="27" t="s">
        <v>3413</v>
      </c>
      <c r="N1605" s="53" t="s">
        <v>23</v>
      </c>
      <c r="O1605">
        <v>81312.922139000002</v>
      </c>
      <c r="P1605" s="9">
        <v>234953.68852099997</v>
      </c>
      <c r="Q1605" s="61">
        <f t="shared" si="26"/>
        <v>6.0000000000000002E-6</v>
      </c>
    </row>
    <row r="1606" spans="1:17" outlineLevel="3">
      <c r="A1606">
        <v>1605</v>
      </c>
      <c r="B1606">
        <v>4</v>
      </c>
      <c r="C1606" t="s">
        <v>3414</v>
      </c>
      <c r="D1606" t="s">
        <v>3414</v>
      </c>
      <c r="E1606" t="s">
        <v>2240</v>
      </c>
      <c r="F1606" t="s">
        <v>2241</v>
      </c>
      <c r="G1606" t="s">
        <v>29</v>
      </c>
      <c r="H1606" t="s">
        <v>45</v>
      </c>
      <c r="I1606" t="s">
        <v>3146</v>
      </c>
      <c r="K1606" t="s">
        <v>3415</v>
      </c>
      <c r="L1606" t="s">
        <v>3414</v>
      </c>
      <c r="M1606" s="27" t="s">
        <v>2387</v>
      </c>
      <c r="N1606" s="53" t="s">
        <v>23</v>
      </c>
      <c r="O1606">
        <v>99390.784123999998</v>
      </c>
      <c r="P1606" s="9">
        <v>217894.41603599995</v>
      </c>
      <c r="Q1606" s="61">
        <f t="shared" si="26"/>
        <v>6.0000000000000002E-6</v>
      </c>
    </row>
    <row r="1607" spans="1:17" outlineLevel="3">
      <c r="A1607">
        <v>1606</v>
      </c>
      <c r="B1607">
        <v>4</v>
      </c>
      <c r="C1607" t="s">
        <v>3416</v>
      </c>
      <c r="D1607" t="s">
        <v>3416</v>
      </c>
      <c r="E1607" t="s">
        <v>2240</v>
      </c>
      <c r="F1607" t="s">
        <v>2241</v>
      </c>
      <c r="G1607" t="s">
        <v>29</v>
      </c>
      <c r="H1607" t="s">
        <v>45</v>
      </c>
      <c r="I1607" t="s">
        <v>3146</v>
      </c>
      <c r="K1607" t="s">
        <v>3417</v>
      </c>
      <c r="L1607" t="s">
        <v>3416</v>
      </c>
      <c r="M1607" s="27" t="s">
        <v>2838</v>
      </c>
      <c r="N1607" s="53" t="s">
        <v>23</v>
      </c>
      <c r="O1607">
        <v>149634.62814300001</v>
      </c>
      <c r="P1607" s="9">
        <v>205188.87799499999</v>
      </c>
      <c r="Q1607" s="61">
        <f t="shared" si="26"/>
        <v>6.0000000000000002E-6</v>
      </c>
    </row>
    <row r="1608" spans="1:17" outlineLevel="3">
      <c r="A1608">
        <v>1607</v>
      </c>
      <c r="B1608">
        <v>4</v>
      </c>
      <c r="C1608" t="s">
        <v>3418</v>
      </c>
      <c r="D1608" t="s">
        <v>3418</v>
      </c>
      <c r="E1608" t="s">
        <v>2240</v>
      </c>
      <c r="F1608" t="s">
        <v>2241</v>
      </c>
      <c r="G1608" t="s">
        <v>29</v>
      </c>
      <c r="H1608" t="s">
        <v>45</v>
      </c>
      <c r="I1608" t="s">
        <v>3146</v>
      </c>
      <c r="K1608" t="s">
        <v>3419</v>
      </c>
      <c r="L1608" t="s">
        <v>3418</v>
      </c>
      <c r="M1608" s="27" t="s">
        <v>362</v>
      </c>
      <c r="N1608" s="53" t="s">
        <v>23</v>
      </c>
      <c r="O1608">
        <v>125937.186579</v>
      </c>
      <c r="P1608" s="9">
        <v>212241.94054100005</v>
      </c>
      <c r="Q1608" s="61">
        <f t="shared" si="26"/>
        <v>6.0000000000000002E-6</v>
      </c>
    </row>
    <row r="1609" spans="1:17" outlineLevel="3">
      <c r="A1609">
        <v>1608</v>
      </c>
      <c r="B1609">
        <v>4</v>
      </c>
      <c r="C1609" t="s">
        <v>3420</v>
      </c>
      <c r="D1609" t="s">
        <v>3420</v>
      </c>
      <c r="E1609" t="s">
        <v>2240</v>
      </c>
      <c r="F1609" t="s">
        <v>2241</v>
      </c>
      <c r="G1609" t="s">
        <v>29</v>
      </c>
      <c r="H1609" t="s">
        <v>45</v>
      </c>
      <c r="I1609" t="s">
        <v>3146</v>
      </c>
      <c r="K1609" t="s">
        <v>3421</v>
      </c>
      <c r="L1609" t="s">
        <v>3420</v>
      </c>
      <c r="M1609" s="27" t="s">
        <v>2562</v>
      </c>
      <c r="N1609" s="53" t="s">
        <v>23</v>
      </c>
      <c r="O1609">
        <v>125796.240171</v>
      </c>
      <c r="P1609" s="9">
        <v>213274.94558600002</v>
      </c>
      <c r="Q1609" s="61">
        <f t="shared" si="26"/>
        <v>6.0000000000000002E-6</v>
      </c>
    </row>
    <row r="1610" spans="1:17" outlineLevel="3">
      <c r="A1610">
        <v>1609</v>
      </c>
      <c r="B1610">
        <v>4</v>
      </c>
      <c r="C1610" t="s">
        <v>3422</v>
      </c>
      <c r="D1610" t="s">
        <v>3422</v>
      </c>
      <c r="E1610" t="s">
        <v>2240</v>
      </c>
      <c r="F1610" t="s">
        <v>2241</v>
      </c>
      <c r="G1610" t="s">
        <v>29</v>
      </c>
      <c r="H1610" t="s">
        <v>45</v>
      </c>
      <c r="I1610" t="s">
        <v>3146</v>
      </c>
      <c r="K1610" t="s">
        <v>3423</v>
      </c>
      <c r="L1610" t="s">
        <v>3422</v>
      </c>
      <c r="M1610" s="27" t="s">
        <v>60</v>
      </c>
      <c r="N1610" s="53" t="s">
        <v>23</v>
      </c>
      <c r="O1610">
        <v>137304.89014999999</v>
      </c>
      <c r="P1610" s="9">
        <v>173505.599048</v>
      </c>
      <c r="Q1610" s="61">
        <f t="shared" si="26"/>
        <v>5.0000000000000004E-6</v>
      </c>
    </row>
    <row r="1611" spans="1:17" outlineLevel="3">
      <c r="A1611">
        <v>1610</v>
      </c>
      <c r="B1611">
        <v>4</v>
      </c>
      <c r="C1611" t="s">
        <v>3424</v>
      </c>
      <c r="D1611" t="s">
        <v>3424</v>
      </c>
      <c r="E1611" t="s">
        <v>2240</v>
      </c>
      <c r="F1611" t="s">
        <v>2241</v>
      </c>
      <c r="G1611" t="s">
        <v>29</v>
      </c>
      <c r="H1611" t="s">
        <v>45</v>
      </c>
      <c r="I1611" t="s">
        <v>3146</v>
      </c>
      <c r="K1611" t="s">
        <v>3425</v>
      </c>
      <c r="L1611" t="s">
        <v>3424</v>
      </c>
      <c r="M1611" s="27" t="s">
        <v>3426</v>
      </c>
      <c r="N1611" s="53" t="s">
        <v>23</v>
      </c>
      <c r="O1611">
        <v>100864.29788300001</v>
      </c>
      <c r="P1611" s="9">
        <v>177944.79432599992</v>
      </c>
      <c r="Q1611" s="61">
        <f t="shared" si="26"/>
        <v>5.0000000000000004E-6</v>
      </c>
    </row>
    <row r="1612" spans="1:17" outlineLevel="3">
      <c r="A1612">
        <v>1611</v>
      </c>
      <c r="B1612">
        <v>4</v>
      </c>
      <c r="C1612" t="s">
        <v>3427</v>
      </c>
      <c r="D1612" t="s">
        <v>3427</v>
      </c>
      <c r="E1612" t="s">
        <v>2240</v>
      </c>
      <c r="F1612" t="s">
        <v>2241</v>
      </c>
      <c r="G1612" t="s">
        <v>29</v>
      </c>
      <c r="H1612" t="s">
        <v>45</v>
      </c>
      <c r="I1612" t="s">
        <v>3146</v>
      </c>
      <c r="K1612" t="s">
        <v>3428</v>
      </c>
      <c r="L1612" t="s">
        <v>3427</v>
      </c>
      <c r="M1612" s="27" t="s">
        <v>2835</v>
      </c>
      <c r="N1612" s="53" t="s">
        <v>23</v>
      </c>
      <c r="O1612">
        <v>170998.60899899999</v>
      </c>
      <c r="P1612" s="9">
        <v>171919.43650800001</v>
      </c>
      <c r="Q1612" s="61">
        <f t="shared" si="26"/>
        <v>5.0000000000000004E-6</v>
      </c>
    </row>
    <row r="1613" spans="1:17" outlineLevel="3">
      <c r="A1613">
        <v>1612</v>
      </c>
      <c r="B1613">
        <v>4</v>
      </c>
      <c r="C1613" t="s">
        <v>3429</v>
      </c>
      <c r="D1613" t="s">
        <v>3429</v>
      </c>
      <c r="E1613" t="s">
        <v>2240</v>
      </c>
      <c r="F1613" t="s">
        <v>2241</v>
      </c>
      <c r="G1613" t="s">
        <v>29</v>
      </c>
      <c r="H1613" t="s">
        <v>45</v>
      </c>
      <c r="I1613" t="s">
        <v>3146</v>
      </c>
      <c r="K1613" t="s">
        <v>3430</v>
      </c>
      <c r="L1613" t="s">
        <v>3429</v>
      </c>
      <c r="M1613" s="27" t="s">
        <v>3430</v>
      </c>
      <c r="N1613" s="53" t="s">
        <v>23</v>
      </c>
      <c r="O1613">
        <v>101500.2228</v>
      </c>
      <c r="P1613" s="9">
        <v>164163.11085</v>
      </c>
      <c r="Q1613" s="61">
        <f t="shared" si="26"/>
        <v>3.9999999999999998E-6</v>
      </c>
    </row>
    <row r="1614" spans="1:17" outlineLevel="3">
      <c r="A1614">
        <v>1613</v>
      </c>
      <c r="B1614">
        <v>4</v>
      </c>
      <c r="C1614" t="s">
        <v>3431</v>
      </c>
      <c r="D1614" t="s">
        <v>3431</v>
      </c>
      <c r="E1614" t="s">
        <v>2240</v>
      </c>
      <c r="F1614" t="s">
        <v>2241</v>
      </c>
      <c r="G1614" t="s">
        <v>29</v>
      </c>
      <c r="H1614" t="s">
        <v>45</v>
      </c>
      <c r="I1614" t="s">
        <v>3146</v>
      </c>
      <c r="K1614" t="s">
        <v>3432</v>
      </c>
      <c r="L1614" t="s">
        <v>3431</v>
      </c>
      <c r="M1614" s="27" t="s">
        <v>3001</v>
      </c>
      <c r="N1614" s="53" t="s">
        <v>23</v>
      </c>
      <c r="O1614">
        <v>104616.274441</v>
      </c>
      <c r="P1614" s="9">
        <v>159118.52878600001</v>
      </c>
      <c r="Q1614" s="61">
        <f t="shared" si="26"/>
        <v>3.9999999999999998E-6</v>
      </c>
    </row>
    <row r="1615" spans="1:17" outlineLevel="3">
      <c r="A1615">
        <v>1614</v>
      </c>
      <c r="B1615">
        <v>4</v>
      </c>
      <c r="C1615" t="s">
        <v>3433</v>
      </c>
      <c r="D1615" t="s">
        <v>3433</v>
      </c>
      <c r="E1615" t="s">
        <v>2240</v>
      </c>
      <c r="F1615" t="s">
        <v>2241</v>
      </c>
      <c r="G1615" t="s">
        <v>29</v>
      </c>
      <c r="H1615" t="s">
        <v>45</v>
      </c>
      <c r="I1615" t="s">
        <v>3146</v>
      </c>
      <c r="K1615" t="s">
        <v>3434</v>
      </c>
      <c r="L1615" t="s">
        <v>3433</v>
      </c>
      <c r="M1615" s="27" t="s">
        <v>3169</v>
      </c>
      <c r="N1615" s="53" t="s">
        <v>23</v>
      </c>
      <c r="O1615">
        <v>89818.900049999997</v>
      </c>
      <c r="P1615" s="9">
        <v>131836.1814929992</v>
      </c>
      <c r="Q1615" s="61">
        <f t="shared" si="26"/>
        <v>3.9999999999999998E-6</v>
      </c>
    </row>
    <row r="1616" spans="1:17" outlineLevel="3">
      <c r="A1616">
        <v>1615</v>
      </c>
      <c r="B1616">
        <v>4</v>
      </c>
      <c r="C1616" t="s">
        <v>3435</v>
      </c>
      <c r="D1616" t="s">
        <v>3435</v>
      </c>
      <c r="E1616" t="s">
        <v>2240</v>
      </c>
      <c r="F1616" t="s">
        <v>2241</v>
      </c>
      <c r="G1616" t="s">
        <v>29</v>
      </c>
      <c r="H1616" t="s">
        <v>45</v>
      </c>
      <c r="I1616" t="s">
        <v>3146</v>
      </c>
      <c r="K1616" t="s">
        <v>3436</v>
      </c>
      <c r="L1616" t="s">
        <v>3435</v>
      </c>
      <c r="M1616" s="27" t="s">
        <v>237</v>
      </c>
      <c r="N1616" s="53" t="s">
        <v>23</v>
      </c>
      <c r="O1616">
        <v>130042.31877</v>
      </c>
      <c r="P1616" s="9">
        <v>119664.94173200001</v>
      </c>
      <c r="Q1616" s="61">
        <f t="shared" si="26"/>
        <v>3.0000000000000001E-6</v>
      </c>
    </row>
    <row r="1617" spans="1:17" outlineLevel="3">
      <c r="A1617">
        <v>1616</v>
      </c>
      <c r="B1617">
        <v>4</v>
      </c>
      <c r="C1617" t="s">
        <v>3437</v>
      </c>
      <c r="D1617" t="s">
        <v>3437</v>
      </c>
      <c r="E1617" t="s">
        <v>2240</v>
      </c>
      <c r="F1617" t="s">
        <v>2241</v>
      </c>
      <c r="G1617" t="s">
        <v>29</v>
      </c>
      <c r="H1617" t="s">
        <v>45</v>
      </c>
      <c r="I1617" t="s">
        <v>3146</v>
      </c>
      <c r="K1617" t="s">
        <v>3438</v>
      </c>
      <c r="L1617" t="s">
        <v>3437</v>
      </c>
      <c r="M1617" s="27" t="s">
        <v>2511</v>
      </c>
      <c r="N1617" s="53" t="s">
        <v>23</v>
      </c>
      <c r="O1617">
        <v>74465.096575000003</v>
      </c>
      <c r="P1617" s="9">
        <v>116024.066974</v>
      </c>
      <c r="Q1617" s="61">
        <f t="shared" si="26"/>
        <v>3.0000000000000001E-6</v>
      </c>
    </row>
    <row r="1618" spans="1:17" outlineLevel="3">
      <c r="A1618">
        <v>1617</v>
      </c>
      <c r="B1618">
        <v>4</v>
      </c>
      <c r="C1618" t="s">
        <v>3439</v>
      </c>
      <c r="D1618" t="s">
        <v>3439</v>
      </c>
      <c r="E1618" t="s">
        <v>2240</v>
      </c>
      <c r="F1618" t="s">
        <v>2241</v>
      </c>
      <c r="G1618" t="s">
        <v>29</v>
      </c>
      <c r="H1618" t="s">
        <v>45</v>
      </c>
      <c r="I1618" t="s">
        <v>3146</v>
      </c>
      <c r="K1618" t="s">
        <v>3440</v>
      </c>
      <c r="L1618" t="s">
        <v>3439</v>
      </c>
      <c r="M1618" s="27" t="s">
        <v>3441</v>
      </c>
      <c r="N1618" s="53" t="s">
        <v>23</v>
      </c>
      <c r="O1618">
        <v>45009.237538000001</v>
      </c>
      <c r="P1618" s="9">
        <v>112009.49343500001</v>
      </c>
      <c r="Q1618" s="61">
        <f t="shared" si="26"/>
        <v>3.0000000000000001E-6</v>
      </c>
    </row>
    <row r="1619" spans="1:17" outlineLevel="3">
      <c r="A1619">
        <v>1618</v>
      </c>
      <c r="B1619">
        <v>4</v>
      </c>
      <c r="C1619" t="s">
        <v>3442</v>
      </c>
      <c r="D1619" t="s">
        <v>3442</v>
      </c>
      <c r="E1619" t="s">
        <v>2240</v>
      </c>
      <c r="F1619" t="s">
        <v>2241</v>
      </c>
      <c r="G1619" t="s">
        <v>29</v>
      </c>
      <c r="H1619" t="s">
        <v>45</v>
      </c>
      <c r="I1619" t="s">
        <v>3146</v>
      </c>
      <c r="K1619" t="s">
        <v>3443</v>
      </c>
      <c r="L1619" t="s">
        <v>3442</v>
      </c>
      <c r="M1619" s="27" t="s">
        <v>3166</v>
      </c>
      <c r="N1619" s="53" t="s">
        <v>23</v>
      </c>
      <c r="O1619">
        <v>73307.062300000005</v>
      </c>
      <c r="P1619" s="9">
        <v>80256.571805999993</v>
      </c>
      <c r="Q1619" s="61">
        <f t="shared" si="26"/>
        <v>1.9999999999999999E-6</v>
      </c>
    </row>
    <row r="1620" spans="1:17" outlineLevel="3">
      <c r="A1620">
        <v>1619</v>
      </c>
      <c r="B1620">
        <v>4</v>
      </c>
      <c r="C1620" t="s">
        <v>3444</v>
      </c>
      <c r="D1620" t="s">
        <v>3444</v>
      </c>
      <c r="E1620" t="s">
        <v>2240</v>
      </c>
      <c r="F1620" t="s">
        <v>2241</v>
      </c>
      <c r="G1620" t="s">
        <v>29</v>
      </c>
      <c r="H1620" t="s">
        <v>45</v>
      </c>
      <c r="I1620" t="s">
        <v>3146</v>
      </c>
      <c r="K1620" t="s">
        <v>3445</v>
      </c>
      <c r="L1620" t="s">
        <v>3444</v>
      </c>
      <c r="M1620" s="27" t="s">
        <v>54</v>
      </c>
      <c r="N1620" s="53" t="s">
        <v>23</v>
      </c>
      <c r="O1620">
        <v>80352.005657000002</v>
      </c>
      <c r="P1620" s="9">
        <v>97057.187632999994</v>
      </c>
      <c r="Q1620" s="61">
        <f t="shared" si="26"/>
        <v>3.0000000000000001E-6</v>
      </c>
    </row>
    <row r="1621" spans="1:17" outlineLevel="3">
      <c r="A1621">
        <v>1620</v>
      </c>
      <c r="B1621">
        <v>4</v>
      </c>
      <c r="C1621" t="s">
        <v>3446</v>
      </c>
      <c r="D1621" t="s">
        <v>3446</v>
      </c>
      <c r="E1621" t="s">
        <v>2240</v>
      </c>
      <c r="F1621" t="s">
        <v>2241</v>
      </c>
      <c r="G1621" t="s">
        <v>29</v>
      </c>
      <c r="H1621" t="s">
        <v>45</v>
      </c>
      <c r="I1621" t="s">
        <v>3146</v>
      </c>
      <c r="K1621" t="s">
        <v>3447</v>
      </c>
      <c r="L1621" t="s">
        <v>3446</v>
      </c>
      <c r="M1621" s="27" t="s">
        <v>63</v>
      </c>
      <c r="N1621" s="53" t="s">
        <v>23</v>
      </c>
      <c r="O1621">
        <v>78010.326472999994</v>
      </c>
      <c r="P1621" s="9">
        <v>95289.613786999995</v>
      </c>
      <c r="Q1621" s="61">
        <f t="shared" si="26"/>
        <v>3.0000000000000001E-6</v>
      </c>
    </row>
    <row r="1622" spans="1:17" outlineLevel="3">
      <c r="A1622">
        <v>1621</v>
      </c>
      <c r="B1622">
        <v>4</v>
      </c>
      <c r="C1622" t="s">
        <v>3448</v>
      </c>
      <c r="D1622" t="s">
        <v>3448</v>
      </c>
      <c r="E1622" t="s">
        <v>2240</v>
      </c>
      <c r="F1622" t="s">
        <v>2241</v>
      </c>
      <c r="G1622" t="s">
        <v>29</v>
      </c>
      <c r="H1622" t="s">
        <v>45</v>
      </c>
      <c r="I1622" t="s">
        <v>3146</v>
      </c>
      <c r="K1622" t="s">
        <v>3449</v>
      </c>
      <c r="L1622" t="s">
        <v>3448</v>
      </c>
      <c r="M1622" s="27" t="s">
        <v>2835</v>
      </c>
      <c r="N1622" s="53" t="s">
        <v>23</v>
      </c>
      <c r="O1622">
        <v>62472.200684000003</v>
      </c>
      <c r="P1622" s="9">
        <v>71924.244647</v>
      </c>
      <c r="Q1622" s="61">
        <f t="shared" si="26"/>
        <v>1.9999999999999999E-6</v>
      </c>
    </row>
    <row r="1623" spans="1:17" outlineLevel="3">
      <c r="A1623">
        <v>1622</v>
      </c>
      <c r="B1623">
        <v>4</v>
      </c>
      <c r="C1623" t="s">
        <v>3450</v>
      </c>
      <c r="D1623" t="s">
        <v>3450</v>
      </c>
      <c r="E1623" t="s">
        <v>2240</v>
      </c>
      <c r="F1623" t="s">
        <v>2241</v>
      </c>
      <c r="G1623" t="s">
        <v>29</v>
      </c>
      <c r="H1623" t="s">
        <v>45</v>
      </c>
      <c r="I1623" t="s">
        <v>3146</v>
      </c>
      <c r="K1623" t="s">
        <v>3451</v>
      </c>
      <c r="L1623" t="s">
        <v>3450</v>
      </c>
      <c r="M1623" s="27" t="s">
        <v>3247</v>
      </c>
      <c r="N1623" s="53" t="s">
        <v>23</v>
      </c>
      <c r="O1623">
        <v>68975.773591999998</v>
      </c>
      <c r="P1623" s="9">
        <v>71107.12499599997</v>
      </c>
      <c r="Q1623" s="61">
        <f t="shared" si="26"/>
        <v>1.9999999999999999E-6</v>
      </c>
    </row>
    <row r="1624" spans="1:17" outlineLevel="3">
      <c r="A1624">
        <v>1623</v>
      </c>
      <c r="B1624">
        <v>4</v>
      </c>
      <c r="C1624" t="s">
        <v>3452</v>
      </c>
      <c r="D1624" t="s">
        <v>3452</v>
      </c>
      <c r="E1624" t="s">
        <v>2240</v>
      </c>
      <c r="F1624" t="s">
        <v>2241</v>
      </c>
      <c r="G1624" t="s">
        <v>29</v>
      </c>
      <c r="H1624" t="s">
        <v>45</v>
      </c>
      <c r="I1624" t="s">
        <v>3146</v>
      </c>
      <c r="K1624" t="s">
        <v>3453</v>
      </c>
      <c r="L1624" t="s">
        <v>3452</v>
      </c>
      <c r="M1624" s="27" t="s">
        <v>3292</v>
      </c>
      <c r="N1624" s="53" t="s">
        <v>23</v>
      </c>
      <c r="O1624">
        <v>6833.4011790000004</v>
      </c>
      <c r="P1624" s="9">
        <v>63307.361881999997</v>
      </c>
      <c r="Q1624" s="61">
        <f t="shared" si="26"/>
        <v>1.9999999999999999E-6</v>
      </c>
    </row>
    <row r="1625" spans="1:17" outlineLevel="3">
      <c r="A1625">
        <v>1624</v>
      </c>
      <c r="B1625">
        <v>4</v>
      </c>
      <c r="C1625" t="s">
        <v>3454</v>
      </c>
      <c r="D1625" t="s">
        <v>3454</v>
      </c>
      <c r="E1625" t="s">
        <v>2240</v>
      </c>
      <c r="F1625" t="s">
        <v>2241</v>
      </c>
      <c r="G1625" t="s">
        <v>29</v>
      </c>
      <c r="H1625" t="s">
        <v>45</v>
      </c>
      <c r="I1625" t="s">
        <v>3146</v>
      </c>
      <c r="K1625" t="s">
        <v>3455</v>
      </c>
      <c r="L1625" t="s">
        <v>3454</v>
      </c>
      <c r="M1625" s="27" t="s">
        <v>3456</v>
      </c>
      <c r="N1625" s="53" t="s">
        <v>23</v>
      </c>
      <c r="O1625">
        <v>39396.768114999999</v>
      </c>
      <c r="P1625" s="9">
        <v>61581.088240999998</v>
      </c>
      <c r="Q1625" s="61">
        <f t="shared" si="26"/>
        <v>1.9999999999999999E-6</v>
      </c>
    </row>
    <row r="1626" spans="1:17" outlineLevel="3">
      <c r="A1626">
        <v>1625</v>
      </c>
      <c r="B1626">
        <v>4</v>
      </c>
      <c r="C1626" t="s">
        <v>3457</v>
      </c>
      <c r="D1626" t="s">
        <v>3457</v>
      </c>
      <c r="E1626" t="s">
        <v>2240</v>
      </c>
      <c r="F1626" t="s">
        <v>2241</v>
      </c>
      <c r="G1626" t="s">
        <v>29</v>
      </c>
      <c r="H1626" t="s">
        <v>45</v>
      </c>
      <c r="I1626" t="s">
        <v>3146</v>
      </c>
      <c r="K1626" t="s">
        <v>3458</v>
      </c>
      <c r="L1626" t="s">
        <v>3457</v>
      </c>
      <c r="M1626" s="27" t="s">
        <v>2495</v>
      </c>
      <c r="N1626" s="53" t="s">
        <v>23</v>
      </c>
      <c r="O1626">
        <v>34756.776265</v>
      </c>
      <c r="P1626" s="9">
        <v>60851.086424000561</v>
      </c>
      <c r="Q1626" s="61">
        <f t="shared" si="26"/>
        <v>1.9999999999999999E-6</v>
      </c>
    </row>
    <row r="1627" spans="1:17" outlineLevel="3">
      <c r="A1627">
        <v>1626</v>
      </c>
      <c r="B1627">
        <v>4</v>
      </c>
      <c r="C1627" t="s">
        <v>3459</v>
      </c>
      <c r="D1627" t="s">
        <v>3459</v>
      </c>
      <c r="E1627" t="s">
        <v>2240</v>
      </c>
      <c r="F1627" t="s">
        <v>2241</v>
      </c>
      <c r="G1627" t="s">
        <v>29</v>
      </c>
      <c r="H1627" t="s">
        <v>45</v>
      </c>
      <c r="I1627" t="s">
        <v>3146</v>
      </c>
      <c r="K1627" t="s">
        <v>3460</v>
      </c>
      <c r="L1627" t="s">
        <v>3459</v>
      </c>
      <c r="M1627" s="27" t="s">
        <v>3163</v>
      </c>
      <c r="N1627" s="53" t="s">
        <v>23</v>
      </c>
      <c r="O1627">
        <v>26388.71153</v>
      </c>
      <c r="P1627" s="9">
        <v>58927.628946999997</v>
      </c>
      <c r="Q1627" s="61">
        <f t="shared" si="26"/>
        <v>1.9999999999999999E-6</v>
      </c>
    </row>
    <row r="1628" spans="1:17" outlineLevel="3">
      <c r="A1628">
        <v>1627</v>
      </c>
      <c r="B1628">
        <v>4</v>
      </c>
      <c r="C1628" t="s">
        <v>3461</v>
      </c>
      <c r="D1628" t="s">
        <v>3461</v>
      </c>
      <c r="E1628" t="s">
        <v>2240</v>
      </c>
      <c r="F1628" t="s">
        <v>2241</v>
      </c>
      <c r="G1628" t="s">
        <v>29</v>
      </c>
      <c r="H1628" t="s">
        <v>45</v>
      </c>
      <c r="I1628" t="s">
        <v>3146</v>
      </c>
      <c r="K1628" t="s">
        <v>3462</v>
      </c>
      <c r="L1628" t="s">
        <v>3461</v>
      </c>
      <c r="M1628" s="27" t="s">
        <v>69</v>
      </c>
      <c r="N1628" s="53" t="s">
        <v>23</v>
      </c>
      <c r="O1628">
        <v>32558.271819000001</v>
      </c>
      <c r="P1628" s="9">
        <v>54023.940429000184</v>
      </c>
      <c r="Q1628" s="61">
        <f t="shared" si="26"/>
        <v>9.9999999999999995E-7</v>
      </c>
    </row>
    <row r="1629" spans="1:17" outlineLevel="3">
      <c r="A1629">
        <v>1628</v>
      </c>
      <c r="B1629">
        <v>4</v>
      </c>
      <c r="C1629" t="s">
        <v>3463</v>
      </c>
      <c r="D1629" t="s">
        <v>3463</v>
      </c>
      <c r="E1629" t="s">
        <v>2240</v>
      </c>
      <c r="F1629" t="s">
        <v>2241</v>
      </c>
      <c r="G1629" t="s">
        <v>29</v>
      </c>
      <c r="H1629" t="s">
        <v>45</v>
      </c>
      <c r="I1629" t="s">
        <v>3146</v>
      </c>
      <c r="K1629" t="s">
        <v>3464</v>
      </c>
      <c r="L1629" t="s">
        <v>3463</v>
      </c>
      <c r="M1629" s="27" t="s">
        <v>3465</v>
      </c>
      <c r="N1629" s="53" t="s">
        <v>23</v>
      </c>
      <c r="O1629">
        <v>75621.409109</v>
      </c>
      <c r="P1629" s="9">
        <v>50643.657680000179</v>
      </c>
      <c r="Q1629" s="61">
        <f t="shared" si="26"/>
        <v>9.9999999999999995E-7</v>
      </c>
    </row>
    <row r="1630" spans="1:17" outlineLevel="3">
      <c r="A1630">
        <v>1629</v>
      </c>
      <c r="B1630">
        <v>4</v>
      </c>
      <c r="C1630" t="s">
        <v>3466</v>
      </c>
      <c r="D1630" t="s">
        <v>3466</v>
      </c>
      <c r="E1630" t="s">
        <v>2240</v>
      </c>
      <c r="F1630" t="s">
        <v>2241</v>
      </c>
      <c r="G1630" t="s">
        <v>29</v>
      </c>
      <c r="H1630" t="s">
        <v>45</v>
      </c>
      <c r="I1630" t="s">
        <v>3146</v>
      </c>
      <c r="K1630" t="s">
        <v>3467</v>
      </c>
      <c r="L1630" t="s">
        <v>3466</v>
      </c>
      <c r="M1630" s="27" t="s">
        <v>237</v>
      </c>
      <c r="N1630" s="53" t="s">
        <v>23</v>
      </c>
      <c r="O1630">
        <v>41669.226628999997</v>
      </c>
      <c r="P1630" s="9">
        <v>38685.710002</v>
      </c>
      <c r="Q1630" s="61">
        <f t="shared" si="26"/>
        <v>9.9999999999999995E-7</v>
      </c>
    </row>
    <row r="1631" spans="1:17" outlineLevel="3">
      <c r="A1631">
        <v>1630</v>
      </c>
      <c r="B1631">
        <v>4</v>
      </c>
      <c r="C1631" t="s">
        <v>3468</v>
      </c>
      <c r="D1631" t="s">
        <v>3468</v>
      </c>
      <c r="E1631" t="s">
        <v>2240</v>
      </c>
      <c r="F1631" t="s">
        <v>2241</v>
      </c>
      <c r="G1631" t="s">
        <v>29</v>
      </c>
      <c r="H1631" t="s">
        <v>45</v>
      </c>
      <c r="I1631" t="s">
        <v>3146</v>
      </c>
      <c r="K1631" t="s">
        <v>3469</v>
      </c>
      <c r="L1631" t="s">
        <v>3468</v>
      </c>
      <c r="M1631" s="27" t="s">
        <v>2740</v>
      </c>
      <c r="N1631" s="53" t="s">
        <v>23</v>
      </c>
      <c r="O1631">
        <v>42721.823936000001</v>
      </c>
      <c r="P1631" s="9">
        <v>46418.244308000001</v>
      </c>
      <c r="Q1631" s="61">
        <f t="shared" si="26"/>
        <v>9.9999999999999995E-7</v>
      </c>
    </row>
    <row r="1632" spans="1:17" outlineLevel="3">
      <c r="A1632">
        <v>1631</v>
      </c>
      <c r="B1632">
        <v>4</v>
      </c>
      <c r="C1632" t="s">
        <v>3470</v>
      </c>
      <c r="D1632" t="s">
        <v>3470</v>
      </c>
      <c r="E1632" t="s">
        <v>2240</v>
      </c>
      <c r="F1632" t="s">
        <v>2241</v>
      </c>
      <c r="G1632" t="s">
        <v>29</v>
      </c>
      <c r="H1632" t="s">
        <v>45</v>
      </c>
      <c r="I1632" t="s">
        <v>3146</v>
      </c>
      <c r="K1632" t="s">
        <v>3471</v>
      </c>
      <c r="L1632" t="s">
        <v>3470</v>
      </c>
      <c r="M1632" s="27" t="s">
        <v>288</v>
      </c>
      <c r="N1632" s="53" t="s">
        <v>23</v>
      </c>
      <c r="O1632">
        <v>39309.884893000002</v>
      </c>
      <c r="P1632" s="9">
        <v>47537.83690000046</v>
      </c>
      <c r="Q1632" s="61">
        <f t="shared" si="26"/>
        <v>9.9999999999999995E-7</v>
      </c>
    </row>
    <row r="1633" spans="1:17" outlineLevel="3">
      <c r="A1633">
        <v>1632</v>
      </c>
      <c r="B1633">
        <v>4</v>
      </c>
      <c r="C1633" t="s">
        <v>3472</v>
      </c>
      <c r="D1633" t="s">
        <v>3472</v>
      </c>
      <c r="E1633" t="s">
        <v>2240</v>
      </c>
      <c r="F1633" t="s">
        <v>2241</v>
      </c>
      <c r="G1633" t="s">
        <v>29</v>
      </c>
      <c r="H1633" t="s">
        <v>45</v>
      </c>
      <c r="I1633" t="s">
        <v>3146</v>
      </c>
      <c r="K1633" t="s">
        <v>3473</v>
      </c>
      <c r="L1633" t="s">
        <v>3472</v>
      </c>
      <c r="M1633" s="27" t="s">
        <v>3178</v>
      </c>
      <c r="N1633" s="53" t="s">
        <v>23</v>
      </c>
      <c r="O1633">
        <v>35342.439582999999</v>
      </c>
      <c r="P1633" s="9">
        <v>41470.818606998771</v>
      </c>
      <c r="Q1633" s="61">
        <f t="shared" si="26"/>
        <v>9.9999999999999995E-7</v>
      </c>
    </row>
    <row r="1634" spans="1:17" outlineLevel="3">
      <c r="A1634">
        <v>1633</v>
      </c>
      <c r="B1634">
        <v>4</v>
      </c>
      <c r="C1634" t="s">
        <v>3474</v>
      </c>
      <c r="D1634" t="s">
        <v>3474</v>
      </c>
      <c r="E1634" t="s">
        <v>2240</v>
      </c>
      <c r="F1634" t="s">
        <v>2241</v>
      </c>
      <c r="G1634" t="s">
        <v>29</v>
      </c>
      <c r="H1634" t="s">
        <v>45</v>
      </c>
      <c r="I1634" t="s">
        <v>3146</v>
      </c>
      <c r="K1634" t="s">
        <v>3475</v>
      </c>
      <c r="L1634" t="s">
        <v>3474</v>
      </c>
      <c r="M1634" s="27" t="s">
        <v>69</v>
      </c>
      <c r="N1634" s="53" t="s">
        <v>23</v>
      </c>
      <c r="O1634">
        <v>30812.87458</v>
      </c>
      <c r="P1634" s="9">
        <v>34408.737044000001</v>
      </c>
      <c r="Q1634" s="61">
        <f t="shared" si="26"/>
        <v>9.9999999999999995E-7</v>
      </c>
    </row>
    <row r="1635" spans="1:17" outlineLevel="3">
      <c r="A1635">
        <v>1634</v>
      </c>
      <c r="B1635">
        <v>4</v>
      </c>
      <c r="C1635" t="s">
        <v>3476</v>
      </c>
      <c r="D1635" t="s">
        <v>3476</v>
      </c>
      <c r="E1635" t="s">
        <v>2240</v>
      </c>
      <c r="F1635" t="s">
        <v>2241</v>
      </c>
      <c r="G1635" t="s">
        <v>29</v>
      </c>
      <c r="H1635" t="s">
        <v>45</v>
      </c>
      <c r="I1635" t="s">
        <v>3146</v>
      </c>
      <c r="K1635" t="s">
        <v>3477</v>
      </c>
      <c r="L1635" t="s">
        <v>3476</v>
      </c>
      <c r="M1635" s="27" t="s">
        <v>2456</v>
      </c>
      <c r="N1635" s="53" t="s">
        <v>23</v>
      </c>
      <c r="O1635">
        <v>24682.856649000001</v>
      </c>
      <c r="P1635" s="9">
        <v>29072.431193</v>
      </c>
      <c r="Q1635" s="61">
        <f t="shared" si="26"/>
        <v>9.9999999999999995E-7</v>
      </c>
    </row>
    <row r="1636" spans="1:17" outlineLevel="3">
      <c r="A1636">
        <v>1635</v>
      </c>
      <c r="B1636">
        <v>4</v>
      </c>
      <c r="C1636" t="s">
        <v>3478</v>
      </c>
      <c r="D1636" t="s">
        <v>3478</v>
      </c>
      <c r="E1636" t="s">
        <v>2240</v>
      </c>
      <c r="F1636" t="s">
        <v>2241</v>
      </c>
      <c r="G1636" t="s">
        <v>29</v>
      </c>
      <c r="H1636" t="s">
        <v>45</v>
      </c>
      <c r="I1636" t="s">
        <v>3146</v>
      </c>
      <c r="K1636" t="s">
        <v>3479</v>
      </c>
      <c r="L1636" t="s">
        <v>3478</v>
      </c>
      <c r="M1636" s="27" t="s">
        <v>237</v>
      </c>
      <c r="N1636" s="53" t="s">
        <v>23</v>
      </c>
      <c r="O1636">
        <v>5371.4251880000002</v>
      </c>
      <c r="P1636" s="9">
        <v>20538.718491</v>
      </c>
      <c r="Q1636" s="61">
        <f t="shared" si="26"/>
        <v>9.9999999999999995E-7</v>
      </c>
    </row>
    <row r="1637" spans="1:17" outlineLevel="3">
      <c r="A1637">
        <v>1636</v>
      </c>
      <c r="B1637">
        <v>4</v>
      </c>
      <c r="C1637" t="s">
        <v>3480</v>
      </c>
      <c r="D1637" t="s">
        <v>3480</v>
      </c>
      <c r="E1637" t="s">
        <v>2240</v>
      </c>
      <c r="F1637" t="s">
        <v>2241</v>
      </c>
      <c r="G1637" t="s">
        <v>29</v>
      </c>
      <c r="H1637" t="s">
        <v>45</v>
      </c>
      <c r="I1637" t="s">
        <v>3146</v>
      </c>
      <c r="K1637" t="s">
        <v>3481</v>
      </c>
      <c r="L1637" t="s">
        <v>3480</v>
      </c>
      <c r="M1637" s="27" t="s">
        <v>3262</v>
      </c>
      <c r="N1637" s="53" t="s">
        <v>23</v>
      </c>
      <c r="O1637">
        <v>10130.061557999999</v>
      </c>
      <c r="P1637" s="9">
        <v>19373.742728999816</v>
      </c>
      <c r="Q1637" s="61">
        <f t="shared" si="26"/>
        <v>9.9999999999999995E-7</v>
      </c>
    </row>
    <row r="1638" spans="1:17" outlineLevel="3">
      <c r="A1638">
        <v>1637</v>
      </c>
      <c r="B1638">
        <v>4</v>
      </c>
      <c r="C1638" t="s">
        <v>3482</v>
      </c>
      <c r="D1638" t="s">
        <v>3482</v>
      </c>
      <c r="E1638" t="s">
        <v>2240</v>
      </c>
      <c r="F1638" t="s">
        <v>2241</v>
      </c>
      <c r="G1638" t="s">
        <v>29</v>
      </c>
      <c r="H1638" t="s">
        <v>45</v>
      </c>
      <c r="I1638" t="s">
        <v>3146</v>
      </c>
      <c r="K1638" t="s">
        <v>3483</v>
      </c>
      <c r="L1638" t="s">
        <v>3482</v>
      </c>
      <c r="M1638" s="27" t="s">
        <v>3484</v>
      </c>
      <c r="N1638" s="53" t="s">
        <v>23</v>
      </c>
      <c r="O1638">
        <v>3896.2980149999999</v>
      </c>
      <c r="P1638" s="9">
        <v>14525.398999999999</v>
      </c>
      <c r="Q1638" s="61">
        <f t="shared" si="26"/>
        <v>0</v>
      </c>
    </row>
    <row r="1639" spans="1:17" outlineLevel="3">
      <c r="A1639">
        <v>1638</v>
      </c>
      <c r="B1639">
        <v>4</v>
      </c>
      <c r="C1639" t="s">
        <v>3485</v>
      </c>
      <c r="D1639" t="s">
        <v>3485</v>
      </c>
      <c r="E1639" t="s">
        <v>2240</v>
      </c>
      <c r="F1639" t="s">
        <v>2241</v>
      </c>
      <c r="G1639" t="s">
        <v>29</v>
      </c>
      <c r="H1639" t="s">
        <v>45</v>
      </c>
      <c r="I1639" t="s">
        <v>3146</v>
      </c>
      <c r="K1639" t="s">
        <v>3486</v>
      </c>
      <c r="L1639" t="s">
        <v>3485</v>
      </c>
      <c r="M1639" s="27" t="s">
        <v>2456</v>
      </c>
      <c r="N1639" s="53" t="s">
        <v>23</v>
      </c>
      <c r="O1639">
        <v>11490.336792</v>
      </c>
      <c r="P1639" s="9">
        <v>12147.584056</v>
      </c>
      <c r="Q1639" s="61">
        <f t="shared" si="26"/>
        <v>0</v>
      </c>
    </row>
    <row r="1640" spans="1:17" outlineLevel="3">
      <c r="A1640">
        <v>1639</v>
      </c>
      <c r="B1640">
        <v>4</v>
      </c>
      <c r="C1640" t="s">
        <v>3487</v>
      </c>
      <c r="D1640" t="s">
        <v>3487</v>
      </c>
      <c r="E1640" t="s">
        <v>2240</v>
      </c>
      <c r="F1640" t="s">
        <v>2241</v>
      </c>
      <c r="G1640" t="s">
        <v>29</v>
      </c>
      <c r="H1640" t="s">
        <v>45</v>
      </c>
      <c r="I1640" t="s">
        <v>3146</v>
      </c>
      <c r="K1640" t="s">
        <v>3488</v>
      </c>
      <c r="L1640" t="s">
        <v>3487</v>
      </c>
      <c r="M1640" s="27" t="s">
        <v>2838</v>
      </c>
      <c r="N1640" s="53" t="s">
        <v>23</v>
      </c>
      <c r="O1640">
        <v>7023.1642840000004</v>
      </c>
      <c r="P1640" s="9">
        <v>9973.0407699998468</v>
      </c>
      <c r="Q1640" s="61">
        <f t="shared" si="26"/>
        <v>0</v>
      </c>
    </row>
    <row r="1641" spans="1:17" outlineLevel="3">
      <c r="A1641">
        <v>1640</v>
      </c>
      <c r="B1641">
        <v>4</v>
      </c>
      <c r="C1641" t="s">
        <v>3489</v>
      </c>
      <c r="D1641" t="s">
        <v>3489</v>
      </c>
      <c r="E1641" t="s">
        <v>2240</v>
      </c>
      <c r="F1641" t="s">
        <v>2241</v>
      </c>
      <c r="G1641" t="s">
        <v>29</v>
      </c>
      <c r="H1641" t="s">
        <v>45</v>
      </c>
      <c r="I1641" t="s">
        <v>3146</v>
      </c>
      <c r="K1641" t="s">
        <v>3490</v>
      </c>
      <c r="L1641" t="s">
        <v>3489</v>
      </c>
      <c r="M1641" s="27" t="s">
        <v>3484</v>
      </c>
      <c r="N1641" s="53" t="s">
        <v>23</v>
      </c>
      <c r="O1641">
        <v>34882</v>
      </c>
      <c r="P1641" s="9">
        <v>7279.8733999999995</v>
      </c>
      <c r="Q1641" s="61">
        <f t="shared" si="26"/>
        <v>0</v>
      </c>
    </row>
    <row r="1642" spans="1:17" outlineLevel="3">
      <c r="A1642">
        <v>1641</v>
      </c>
      <c r="B1642">
        <v>4</v>
      </c>
      <c r="C1642" t="s">
        <v>3491</v>
      </c>
      <c r="D1642" t="s">
        <v>3491</v>
      </c>
      <c r="E1642" t="s">
        <v>2240</v>
      </c>
      <c r="F1642" t="s">
        <v>2241</v>
      </c>
      <c r="G1642" t="s">
        <v>29</v>
      </c>
      <c r="H1642" t="s">
        <v>45</v>
      </c>
      <c r="I1642" t="s">
        <v>3146</v>
      </c>
      <c r="K1642" t="s">
        <v>3492</v>
      </c>
      <c r="L1642" t="s">
        <v>3491</v>
      </c>
      <c r="M1642" s="27" t="s">
        <v>2737</v>
      </c>
      <c r="N1642" s="53" t="s">
        <v>23</v>
      </c>
      <c r="O1642">
        <v>4223.0014080000001</v>
      </c>
      <c r="P1642" s="9">
        <v>6842.1026590000001</v>
      </c>
      <c r="Q1642" s="61">
        <f t="shared" si="26"/>
        <v>0</v>
      </c>
    </row>
    <row r="1643" spans="1:17" outlineLevel="3">
      <c r="A1643">
        <v>1642</v>
      </c>
      <c r="B1643">
        <v>4</v>
      </c>
      <c r="C1643" t="s">
        <v>3493</v>
      </c>
      <c r="D1643" t="s">
        <v>3493</v>
      </c>
      <c r="E1643" t="s">
        <v>2240</v>
      </c>
      <c r="F1643" t="s">
        <v>2241</v>
      </c>
      <c r="G1643" t="s">
        <v>29</v>
      </c>
      <c r="H1643" t="s">
        <v>45</v>
      </c>
      <c r="I1643" t="s">
        <v>3146</v>
      </c>
      <c r="K1643" t="s">
        <v>3494</v>
      </c>
      <c r="L1643" t="s">
        <v>3493</v>
      </c>
      <c r="M1643" s="27" t="s">
        <v>445</v>
      </c>
      <c r="N1643" s="53" t="s">
        <v>23</v>
      </c>
      <c r="O1643">
        <v>1724.81</v>
      </c>
      <c r="P1643" s="9">
        <v>1797.2520200000145</v>
      </c>
      <c r="Q1643" s="61">
        <f t="shared" si="26"/>
        <v>0</v>
      </c>
    </row>
    <row r="1644" spans="1:17" outlineLevel="3">
      <c r="A1644">
        <v>1643</v>
      </c>
      <c r="B1644">
        <v>4</v>
      </c>
      <c r="C1644" t="s">
        <v>3495</v>
      </c>
      <c r="D1644" t="s">
        <v>3495</v>
      </c>
      <c r="E1644" t="s">
        <v>2240</v>
      </c>
      <c r="F1644" t="s">
        <v>2241</v>
      </c>
      <c r="G1644" t="s">
        <v>29</v>
      </c>
      <c r="H1644" t="s">
        <v>45</v>
      </c>
      <c r="I1644" t="s">
        <v>3146</v>
      </c>
      <c r="K1644" t="s">
        <v>3496</v>
      </c>
      <c r="L1644" t="s">
        <v>3495</v>
      </c>
      <c r="M1644" s="27" t="s">
        <v>69</v>
      </c>
      <c r="N1644" s="53" t="s">
        <v>23</v>
      </c>
      <c r="O1644">
        <v>49759.830533</v>
      </c>
      <c r="P1644" s="9">
        <v>373.19872900000001</v>
      </c>
      <c r="Q1644" s="61">
        <f t="shared" si="26"/>
        <v>0</v>
      </c>
    </row>
    <row r="1645" spans="1:17" outlineLevel="3">
      <c r="A1645">
        <v>1644</v>
      </c>
      <c r="B1645">
        <v>4</v>
      </c>
      <c r="C1645" t="s">
        <v>3497</v>
      </c>
      <c r="D1645" t="s">
        <v>3497</v>
      </c>
      <c r="E1645" t="s">
        <v>2240</v>
      </c>
      <c r="F1645" t="s">
        <v>2241</v>
      </c>
      <c r="G1645" t="s">
        <v>29</v>
      </c>
      <c r="H1645" t="s">
        <v>45</v>
      </c>
      <c r="I1645" t="s">
        <v>3146</v>
      </c>
      <c r="K1645" t="s">
        <v>3498</v>
      </c>
      <c r="L1645" t="s">
        <v>3497</v>
      </c>
      <c r="M1645" s="27" t="s">
        <v>3292</v>
      </c>
      <c r="N1645" s="53" t="s">
        <v>23</v>
      </c>
      <c r="O1645">
        <v>51.716000000000001</v>
      </c>
      <c r="P1645" s="9">
        <v>278.36137000005692</v>
      </c>
      <c r="Q1645" s="61">
        <f t="shared" si="26"/>
        <v>0</v>
      </c>
    </row>
    <row r="1646" spans="1:17" outlineLevel="3">
      <c r="A1646">
        <v>1645</v>
      </c>
      <c r="B1646">
        <v>4</v>
      </c>
      <c r="C1646" t="s">
        <v>3499</v>
      </c>
      <c r="D1646" t="s">
        <v>3499</v>
      </c>
      <c r="E1646" t="s">
        <v>2240</v>
      </c>
      <c r="F1646" t="s">
        <v>2241</v>
      </c>
      <c r="G1646" t="s">
        <v>29</v>
      </c>
      <c r="H1646" t="s">
        <v>45</v>
      </c>
      <c r="I1646" t="s">
        <v>3500</v>
      </c>
      <c r="K1646" t="s">
        <v>3501</v>
      </c>
      <c r="L1646" t="s">
        <v>3499</v>
      </c>
      <c r="M1646" s="27" t="s">
        <v>3502</v>
      </c>
      <c r="N1646" s="53" t="s">
        <v>23</v>
      </c>
      <c r="O1646">
        <v>38503393.392314002</v>
      </c>
      <c r="P1646" s="9">
        <v>36739937.974946</v>
      </c>
      <c r="Q1646" s="61">
        <f t="shared" si="26"/>
        <v>9.9200000000000004E-4</v>
      </c>
    </row>
    <row r="1647" spans="1:17" outlineLevel="3">
      <c r="A1647">
        <v>1646</v>
      </c>
      <c r="B1647">
        <v>4</v>
      </c>
      <c r="C1647" t="s">
        <v>3503</v>
      </c>
      <c r="D1647" t="s">
        <v>3503</v>
      </c>
      <c r="E1647" t="s">
        <v>2240</v>
      </c>
      <c r="F1647" t="s">
        <v>2241</v>
      </c>
      <c r="G1647" t="s">
        <v>29</v>
      </c>
      <c r="H1647" t="s">
        <v>45</v>
      </c>
      <c r="I1647" t="s">
        <v>3500</v>
      </c>
      <c r="K1647" t="s">
        <v>3504</v>
      </c>
      <c r="L1647" t="s">
        <v>3503</v>
      </c>
      <c r="M1647" s="27" t="s">
        <v>237</v>
      </c>
      <c r="N1647" s="53" t="s">
        <v>23</v>
      </c>
      <c r="O1647">
        <v>33512.744998000002</v>
      </c>
      <c r="P1647" s="9">
        <v>32547.577942</v>
      </c>
      <c r="Q1647" s="61">
        <f t="shared" si="26"/>
        <v>9.9999999999999995E-7</v>
      </c>
    </row>
    <row r="1648" spans="1:17" outlineLevel="3">
      <c r="A1648">
        <v>1647</v>
      </c>
      <c r="B1648">
        <v>4</v>
      </c>
      <c r="C1648" t="s">
        <v>3505</v>
      </c>
      <c r="D1648" t="s">
        <v>3505</v>
      </c>
      <c r="E1648" t="s">
        <v>2240</v>
      </c>
      <c r="F1648" t="s">
        <v>2241</v>
      </c>
      <c r="G1648" t="s">
        <v>29</v>
      </c>
      <c r="H1648" t="s">
        <v>45</v>
      </c>
      <c r="I1648" t="s">
        <v>3500</v>
      </c>
      <c r="K1648" t="s">
        <v>3506</v>
      </c>
      <c r="L1648" t="s">
        <v>3505</v>
      </c>
      <c r="M1648" s="27" t="s">
        <v>182</v>
      </c>
      <c r="N1648" s="53" t="s">
        <v>23</v>
      </c>
      <c r="O1648">
        <v>21025.432627999999</v>
      </c>
      <c r="P1648" s="9">
        <v>17478.442144000001</v>
      </c>
      <c r="Q1648" s="61">
        <f t="shared" si="26"/>
        <v>0</v>
      </c>
    </row>
    <row r="1649" spans="1:18" outlineLevel="3">
      <c r="A1649">
        <v>1648</v>
      </c>
      <c r="B1649">
        <v>4</v>
      </c>
      <c r="C1649" t="s">
        <v>3507</v>
      </c>
      <c r="D1649" t="s">
        <v>3507</v>
      </c>
      <c r="E1649" t="s">
        <v>2240</v>
      </c>
      <c r="F1649" t="s">
        <v>2241</v>
      </c>
      <c r="G1649" t="s">
        <v>25</v>
      </c>
      <c r="H1649" t="s">
        <v>45</v>
      </c>
      <c r="I1649" t="s">
        <v>3508</v>
      </c>
      <c r="K1649" t="s">
        <v>3509</v>
      </c>
      <c r="L1649" t="s">
        <v>3507</v>
      </c>
      <c r="M1649" s="27" t="s">
        <v>3510</v>
      </c>
      <c r="N1649" s="53" t="s">
        <v>23</v>
      </c>
      <c r="O1649">
        <v>27153327.691082999</v>
      </c>
      <c r="P1649" s="9">
        <f>SUBTOTAL(9,P1650:P1665)</f>
        <v>24937616.151492998</v>
      </c>
      <c r="Q1649" s="61">
        <f t="shared" si="26"/>
        <v>6.7299999999999999E-4</v>
      </c>
    </row>
    <row r="1650" spans="1:18" hidden="1" outlineLevel="4">
      <c r="A1650" s="10">
        <v>1649</v>
      </c>
      <c r="B1650" s="10">
        <v>5</v>
      </c>
      <c r="C1650" s="10" t="s">
        <v>3507</v>
      </c>
      <c r="D1650" s="10" t="s">
        <v>3511</v>
      </c>
      <c r="E1650" s="10" t="s">
        <v>24</v>
      </c>
      <c r="F1650" s="10" t="s">
        <v>24</v>
      </c>
      <c r="G1650" s="10" t="s">
        <v>29</v>
      </c>
      <c r="H1650" s="10" t="s">
        <v>24</v>
      </c>
      <c r="I1650" s="10" t="s">
        <v>24</v>
      </c>
      <c r="J1650" s="10"/>
      <c r="K1650" s="10" t="s">
        <v>3512</v>
      </c>
      <c r="L1650" s="10" t="s">
        <v>23</v>
      </c>
      <c r="M1650" s="11" t="s">
        <v>24</v>
      </c>
      <c r="N1650" s="13" t="s">
        <v>23</v>
      </c>
      <c r="O1650" s="10">
        <v>0</v>
      </c>
      <c r="P1650" s="23">
        <v>226932.30697899999</v>
      </c>
      <c r="Q1650" s="62">
        <f t="shared" si="26"/>
        <v>6.0000000000000002E-6</v>
      </c>
      <c r="R1650" s="62">
        <f>ROUND(P1650/$P$1649,6)</f>
        <v>9.1000000000000004E-3</v>
      </c>
    </row>
    <row r="1651" spans="1:18" hidden="1" outlineLevel="4">
      <c r="A1651" s="10">
        <v>1650</v>
      </c>
      <c r="B1651" s="10">
        <v>5</v>
      </c>
      <c r="C1651" s="10" t="s">
        <v>3507</v>
      </c>
      <c r="D1651" s="10" t="s">
        <v>3513</v>
      </c>
      <c r="E1651" s="10" t="s">
        <v>24</v>
      </c>
      <c r="F1651" s="10" t="s">
        <v>38</v>
      </c>
      <c r="G1651" s="10" t="s">
        <v>29</v>
      </c>
      <c r="H1651" s="10" t="s">
        <v>34</v>
      </c>
      <c r="I1651" s="10" t="s">
        <v>24</v>
      </c>
      <c r="J1651" s="10"/>
      <c r="K1651" s="10" t="s">
        <v>3514</v>
      </c>
      <c r="L1651" s="10" t="s">
        <v>3515</v>
      </c>
      <c r="M1651" s="11" t="s">
        <v>34</v>
      </c>
      <c r="N1651" s="13" t="s">
        <v>23</v>
      </c>
      <c r="O1651" s="10">
        <v>0</v>
      </c>
      <c r="P1651" s="23">
        <v>19950.092920999999</v>
      </c>
      <c r="Q1651" s="62">
        <f t="shared" si="26"/>
        <v>9.9999999999999995E-7</v>
      </c>
      <c r="R1651" s="62">
        <f t="shared" ref="R1651:R1665" si="27">ROUND(P1651/$P$1649,6)</f>
        <v>8.0000000000000004E-4</v>
      </c>
    </row>
    <row r="1652" spans="1:18" hidden="1" outlineLevel="4">
      <c r="A1652" s="10">
        <v>1651</v>
      </c>
      <c r="B1652" s="10">
        <v>5</v>
      </c>
      <c r="C1652" s="10" t="s">
        <v>3507</v>
      </c>
      <c r="D1652" s="10" t="s">
        <v>3516</v>
      </c>
      <c r="E1652" s="10" t="s">
        <v>24</v>
      </c>
      <c r="F1652" s="10" t="s">
        <v>43</v>
      </c>
      <c r="G1652" s="10" t="s">
        <v>29</v>
      </c>
      <c r="H1652" s="10" t="s">
        <v>45</v>
      </c>
      <c r="I1652" s="10" t="s">
        <v>24</v>
      </c>
      <c r="J1652" s="10"/>
      <c r="K1652" s="10" t="s">
        <v>3517</v>
      </c>
      <c r="L1652" s="10" t="s">
        <v>3518</v>
      </c>
      <c r="M1652" s="11" t="s">
        <v>91</v>
      </c>
      <c r="N1652" s="13" t="s">
        <v>23</v>
      </c>
      <c r="O1652" s="10">
        <v>24484650.124193002</v>
      </c>
      <c r="P1652" s="23">
        <v>2790519.2473519999</v>
      </c>
      <c r="Q1652" s="62">
        <f t="shared" si="26"/>
        <v>7.4999999999999993E-5</v>
      </c>
      <c r="R1652" s="62">
        <f t="shared" si="27"/>
        <v>0.1119</v>
      </c>
    </row>
    <row r="1653" spans="1:18" hidden="1" outlineLevel="4">
      <c r="A1653" s="10">
        <v>1652</v>
      </c>
      <c r="B1653" s="10">
        <v>5</v>
      </c>
      <c r="C1653" s="10" t="s">
        <v>3507</v>
      </c>
      <c r="D1653" s="10" t="s">
        <v>3519</v>
      </c>
      <c r="E1653" s="10" t="s">
        <v>83</v>
      </c>
      <c r="F1653" s="10" t="s">
        <v>467</v>
      </c>
      <c r="G1653" s="10" t="s">
        <v>29</v>
      </c>
      <c r="H1653" s="10" t="s">
        <v>77</v>
      </c>
      <c r="I1653" s="10" t="s">
        <v>320</v>
      </c>
      <c r="J1653" s="10" t="s">
        <v>3520</v>
      </c>
      <c r="K1653" s="10" t="s">
        <v>3521</v>
      </c>
      <c r="L1653" s="10" t="s">
        <v>3522</v>
      </c>
      <c r="M1653" s="11" t="s">
        <v>91</v>
      </c>
      <c r="N1653" s="13" t="s">
        <v>3523</v>
      </c>
      <c r="O1653" s="10">
        <v>0</v>
      </c>
      <c r="P1653" s="23">
        <v>1246880.807575</v>
      </c>
      <c r="Q1653" s="62">
        <f t="shared" si="26"/>
        <v>3.4E-5</v>
      </c>
      <c r="R1653" s="62">
        <f t="shared" si="27"/>
        <v>0.05</v>
      </c>
    </row>
    <row r="1654" spans="1:18" hidden="1" outlineLevel="4">
      <c r="A1654" s="10">
        <v>1653</v>
      </c>
      <c r="B1654" s="10">
        <v>5</v>
      </c>
      <c r="C1654" s="10" t="s">
        <v>3507</v>
      </c>
      <c r="D1654" s="10" t="s">
        <v>3524</v>
      </c>
      <c r="E1654" s="10" t="s">
        <v>83</v>
      </c>
      <c r="F1654" s="10" t="s">
        <v>84</v>
      </c>
      <c r="G1654" s="10" t="s">
        <v>29</v>
      </c>
      <c r="H1654" s="10" t="s">
        <v>45</v>
      </c>
      <c r="I1654" s="10" t="s">
        <v>86</v>
      </c>
      <c r="J1654" s="10"/>
      <c r="K1654" s="10" t="s">
        <v>3525</v>
      </c>
      <c r="L1654" s="10" t="s">
        <v>3526</v>
      </c>
      <c r="M1654" s="11" t="s">
        <v>91</v>
      </c>
      <c r="N1654" s="13" t="s">
        <v>23</v>
      </c>
      <c r="O1654" s="10">
        <v>0</v>
      </c>
      <c r="P1654" s="23">
        <v>2261841.7849400002</v>
      </c>
      <c r="Q1654" s="62">
        <f t="shared" si="26"/>
        <v>6.0999999999999999E-5</v>
      </c>
      <c r="R1654" s="62">
        <f t="shared" si="27"/>
        <v>9.0700000000000003E-2</v>
      </c>
    </row>
    <row r="1655" spans="1:18" hidden="1" outlineLevel="4">
      <c r="A1655" s="10">
        <v>1654</v>
      </c>
      <c r="B1655" s="10">
        <v>5</v>
      </c>
      <c r="C1655" s="10" t="s">
        <v>3507</v>
      </c>
      <c r="D1655" s="10" t="s">
        <v>3527</v>
      </c>
      <c r="E1655" s="10" t="s">
        <v>83</v>
      </c>
      <c r="F1655" s="10" t="s">
        <v>467</v>
      </c>
      <c r="G1655" s="10" t="s">
        <v>29</v>
      </c>
      <c r="H1655" s="10" t="s">
        <v>77</v>
      </c>
      <c r="I1655" s="10" t="s">
        <v>86</v>
      </c>
      <c r="J1655" s="10" t="s">
        <v>78</v>
      </c>
      <c r="K1655" s="10" t="s">
        <v>475</v>
      </c>
      <c r="L1655" s="10" t="s">
        <v>474</v>
      </c>
      <c r="M1655" s="11" t="s">
        <v>91</v>
      </c>
      <c r="N1655" s="13" t="s">
        <v>23</v>
      </c>
      <c r="O1655" s="10">
        <v>197808</v>
      </c>
      <c r="P1655" s="23">
        <v>2503736.6616099998</v>
      </c>
      <c r="Q1655" s="62">
        <f t="shared" si="26"/>
        <v>6.7999999999999999E-5</v>
      </c>
      <c r="R1655" s="62">
        <f t="shared" si="27"/>
        <v>0.1004</v>
      </c>
    </row>
    <row r="1656" spans="1:18" hidden="1" outlineLevel="4">
      <c r="A1656" s="10">
        <v>1655</v>
      </c>
      <c r="B1656" s="10">
        <v>5</v>
      </c>
      <c r="C1656" s="10" t="s">
        <v>3507</v>
      </c>
      <c r="D1656" s="10" t="s">
        <v>3528</v>
      </c>
      <c r="E1656" s="10" t="s">
        <v>83</v>
      </c>
      <c r="F1656" s="10" t="s">
        <v>467</v>
      </c>
      <c r="G1656" s="10" t="s">
        <v>29</v>
      </c>
      <c r="H1656" s="10" t="s">
        <v>77</v>
      </c>
      <c r="I1656" s="10" t="s">
        <v>86</v>
      </c>
      <c r="J1656" s="10" t="s">
        <v>78</v>
      </c>
      <c r="K1656" s="10" t="s">
        <v>498</v>
      </c>
      <c r="L1656" s="10" t="s">
        <v>497</v>
      </c>
      <c r="M1656" s="11" t="s">
        <v>91</v>
      </c>
      <c r="N1656" s="13" t="s">
        <v>23</v>
      </c>
      <c r="O1656" s="10">
        <v>256244</v>
      </c>
      <c r="P1656" s="23">
        <v>2995007.699794</v>
      </c>
      <c r="Q1656" s="62">
        <f t="shared" si="26"/>
        <v>8.1000000000000004E-5</v>
      </c>
      <c r="R1656" s="62">
        <f t="shared" si="27"/>
        <v>0.1201</v>
      </c>
    </row>
    <row r="1657" spans="1:18" hidden="1" outlineLevel="4">
      <c r="A1657" s="10">
        <v>1656</v>
      </c>
      <c r="B1657" s="10">
        <v>5</v>
      </c>
      <c r="C1657" s="10" t="s">
        <v>3507</v>
      </c>
      <c r="D1657" s="10" t="s">
        <v>3529</v>
      </c>
      <c r="E1657" s="10" t="s">
        <v>2240</v>
      </c>
      <c r="F1657" s="10" t="s">
        <v>2241</v>
      </c>
      <c r="G1657" s="10" t="s">
        <v>29</v>
      </c>
      <c r="H1657" s="10" t="s">
        <v>45</v>
      </c>
      <c r="I1657" s="10" t="s">
        <v>2243</v>
      </c>
      <c r="J1657" s="10"/>
      <c r="K1657" s="10" t="s">
        <v>3530</v>
      </c>
      <c r="L1657" s="10" t="s">
        <v>3531</v>
      </c>
      <c r="M1657" s="11" t="s">
        <v>91</v>
      </c>
      <c r="N1657" s="13" t="s">
        <v>23</v>
      </c>
      <c r="O1657" s="10">
        <v>0</v>
      </c>
      <c r="P1657" s="23">
        <v>1987528.007274</v>
      </c>
      <c r="Q1657" s="62">
        <f t="shared" si="26"/>
        <v>5.3999999999999998E-5</v>
      </c>
      <c r="R1657" s="62">
        <f t="shared" si="27"/>
        <v>7.9699999999999993E-2</v>
      </c>
    </row>
    <row r="1658" spans="1:18" hidden="1" outlineLevel="4">
      <c r="A1658" s="10">
        <v>1657</v>
      </c>
      <c r="B1658" s="10">
        <v>5</v>
      </c>
      <c r="C1658" s="10" t="s">
        <v>3507</v>
      </c>
      <c r="D1658" s="10" t="s">
        <v>3532</v>
      </c>
      <c r="E1658" s="10" t="s">
        <v>2240</v>
      </c>
      <c r="F1658" s="10" t="s">
        <v>2241</v>
      </c>
      <c r="G1658" s="10" t="s">
        <v>29</v>
      </c>
      <c r="H1658" s="10" t="s">
        <v>45</v>
      </c>
      <c r="I1658" s="10" t="s">
        <v>2800</v>
      </c>
      <c r="J1658" s="10"/>
      <c r="K1658" s="10" t="s">
        <v>3533</v>
      </c>
      <c r="L1658" s="10" t="s">
        <v>3534</v>
      </c>
      <c r="M1658" s="11" t="s">
        <v>91</v>
      </c>
      <c r="N1658" s="13" t="s">
        <v>23</v>
      </c>
      <c r="O1658" s="10">
        <v>0</v>
      </c>
      <c r="P1658" s="23">
        <v>2518699.2313009999</v>
      </c>
      <c r="Q1658" s="62">
        <f t="shared" si="26"/>
        <v>6.7999999999999999E-5</v>
      </c>
      <c r="R1658" s="62">
        <f t="shared" si="27"/>
        <v>0.10100000000000001</v>
      </c>
    </row>
    <row r="1659" spans="1:18" hidden="1" outlineLevel="4">
      <c r="A1659" s="10">
        <v>1658</v>
      </c>
      <c r="B1659" s="10">
        <v>5</v>
      </c>
      <c r="C1659" s="10" t="s">
        <v>3507</v>
      </c>
      <c r="D1659" s="10" t="s">
        <v>3535</v>
      </c>
      <c r="E1659" s="10" t="s">
        <v>2240</v>
      </c>
      <c r="F1659" s="10" t="s">
        <v>2241</v>
      </c>
      <c r="G1659" s="10" t="s">
        <v>29</v>
      </c>
      <c r="H1659" s="10" t="s">
        <v>45</v>
      </c>
      <c r="I1659" s="10" t="s">
        <v>2800</v>
      </c>
      <c r="J1659" s="10"/>
      <c r="K1659" s="10" t="s">
        <v>3536</v>
      </c>
      <c r="L1659" s="10" t="s">
        <v>3537</v>
      </c>
      <c r="M1659" s="11" t="s">
        <v>91</v>
      </c>
      <c r="N1659" s="13" t="s">
        <v>23</v>
      </c>
      <c r="O1659" s="10">
        <v>0</v>
      </c>
      <c r="P1659" s="23">
        <v>1511219.5387800001</v>
      </c>
      <c r="Q1659" s="62">
        <f t="shared" si="26"/>
        <v>4.1E-5</v>
      </c>
      <c r="R1659" s="62">
        <f t="shared" si="27"/>
        <v>6.0600000000000001E-2</v>
      </c>
    </row>
    <row r="1660" spans="1:18" hidden="1" outlineLevel="4">
      <c r="A1660" s="10">
        <v>1659</v>
      </c>
      <c r="B1660" s="10">
        <v>5</v>
      </c>
      <c r="C1660" s="10" t="s">
        <v>3507</v>
      </c>
      <c r="D1660" s="10" t="s">
        <v>3538</v>
      </c>
      <c r="E1660" s="10" t="s">
        <v>2240</v>
      </c>
      <c r="F1660" s="10" t="s">
        <v>2241</v>
      </c>
      <c r="G1660" s="10" t="s">
        <v>29</v>
      </c>
      <c r="H1660" s="10" t="s">
        <v>45</v>
      </c>
      <c r="I1660" s="10" t="s">
        <v>2800</v>
      </c>
      <c r="J1660" s="10"/>
      <c r="K1660" s="10" t="s">
        <v>3539</v>
      </c>
      <c r="L1660" s="10" t="s">
        <v>3540</v>
      </c>
      <c r="M1660" s="11" t="s">
        <v>91</v>
      </c>
      <c r="N1660" s="13" t="s">
        <v>3523</v>
      </c>
      <c r="O1660" s="10">
        <v>0</v>
      </c>
      <c r="P1660" s="23">
        <v>1219449.4298080001</v>
      </c>
      <c r="Q1660" s="62">
        <f t="shared" si="26"/>
        <v>3.3000000000000003E-5</v>
      </c>
      <c r="R1660" s="62">
        <f t="shared" si="27"/>
        <v>4.8899999999999999E-2</v>
      </c>
    </row>
    <row r="1661" spans="1:18" hidden="1" outlineLevel="4">
      <c r="A1661" s="10">
        <v>1660</v>
      </c>
      <c r="B1661" s="10">
        <v>5</v>
      </c>
      <c r="C1661" s="10" t="s">
        <v>3507</v>
      </c>
      <c r="D1661" s="10" t="s">
        <v>3541</v>
      </c>
      <c r="E1661" s="10" t="s">
        <v>2240</v>
      </c>
      <c r="F1661" s="10" t="s">
        <v>2241</v>
      </c>
      <c r="G1661" s="10" t="s">
        <v>29</v>
      </c>
      <c r="H1661" s="10" t="s">
        <v>45</v>
      </c>
      <c r="I1661" s="10" t="s">
        <v>2800</v>
      </c>
      <c r="J1661" s="10"/>
      <c r="K1661" s="10" t="s">
        <v>3542</v>
      </c>
      <c r="L1661" s="10" t="s">
        <v>3543</v>
      </c>
      <c r="M1661" s="11" t="s">
        <v>91</v>
      </c>
      <c r="N1661" s="13" t="s">
        <v>23</v>
      </c>
      <c r="O1661" s="10">
        <v>0</v>
      </c>
      <c r="P1661" s="23">
        <v>683290.68255100003</v>
      </c>
      <c r="Q1661" s="62">
        <f t="shared" si="26"/>
        <v>1.8E-5</v>
      </c>
      <c r="R1661" s="62">
        <f t="shared" si="27"/>
        <v>2.7400000000000001E-2</v>
      </c>
    </row>
    <row r="1662" spans="1:18" hidden="1" outlineLevel="4">
      <c r="A1662" s="10">
        <v>1661</v>
      </c>
      <c r="B1662" s="10">
        <v>5</v>
      </c>
      <c r="C1662" s="10" t="s">
        <v>3507</v>
      </c>
      <c r="D1662" s="10" t="s">
        <v>3544</v>
      </c>
      <c r="E1662" s="10" t="s">
        <v>83</v>
      </c>
      <c r="F1662" s="10" t="s">
        <v>2241</v>
      </c>
      <c r="G1662" s="10" t="s">
        <v>29</v>
      </c>
      <c r="H1662" s="10" t="s">
        <v>45</v>
      </c>
      <c r="I1662" s="10" t="s">
        <v>320</v>
      </c>
      <c r="J1662" s="10"/>
      <c r="K1662" s="10" t="s">
        <v>3545</v>
      </c>
      <c r="L1662" s="10" t="s">
        <v>3546</v>
      </c>
      <c r="M1662" s="11" t="s">
        <v>91</v>
      </c>
      <c r="N1662" s="13" t="s">
        <v>23</v>
      </c>
      <c r="O1662" s="10">
        <v>0</v>
      </c>
      <c r="P1662" s="23">
        <v>1012467.215751</v>
      </c>
      <c r="Q1662" s="62">
        <f t="shared" si="26"/>
        <v>2.6999999999999999E-5</v>
      </c>
      <c r="R1662" s="62">
        <f t="shared" si="27"/>
        <v>4.0599999999999997E-2</v>
      </c>
    </row>
    <row r="1663" spans="1:18" hidden="1" outlineLevel="4">
      <c r="A1663" s="10">
        <v>1662</v>
      </c>
      <c r="B1663" s="10">
        <v>5</v>
      </c>
      <c r="C1663" s="10" t="s">
        <v>3507</v>
      </c>
      <c r="D1663" s="10" t="s">
        <v>3547</v>
      </c>
      <c r="E1663" s="10" t="s">
        <v>2240</v>
      </c>
      <c r="F1663" s="10" t="s">
        <v>3548</v>
      </c>
      <c r="G1663" s="10" t="s">
        <v>29</v>
      </c>
      <c r="H1663" s="10" t="s">
        <v>3549</v>
      </c>
      <c r="I1663" s="10" t="s">
        <v>2757</v>
      </c>
      <c r="J1663" s="10" t="s">
        <v>78</v>
      </c>
      <c r="K1663" s="10" t="s">
        <v>3550</v>
      </c>
      <c r="L1663" s="10" t="s">
        <v>3551</v>
      </c>
      <c r="M1663" s="11"/>
      <c r="N1663" s="13" t="s">
        <v>23</v>
      </c>
      <c r="O1663" s="10">
        <v>15113707</v>
      </c>
      <c r="P1663" s="23">
        <v>2496255.3767639999</v>
      </c>
      <c r="Q1663" s="62">
        <f t="shared" si="26"/>
        <v>6.7000000000000002E-5</v>
      </c>
      <c r="R1663" s="62">
        <f t="shared" si="27"/>
        <v>0.10009999999999999</v>
      </c>
    </row>
    <row r="1664" spans="1:18" hidden="1" outlineLevel="4">
      <c r="A1664" s="10">
        <v>1663</v>
      </c>
      <c r="B1664" s="10">
        <v>5</v>
      </c>
      <c r="C1664" s="10" t="s">
        <v>3507</v>
      </c>
      <c r="D1664" s="10" t="s">
        <v>3552</v>
      </c>
      <c r="E1664" s="10" t="s">
        <v>3553</v>
      </c>
      <c r="F1664" s="10" t="s">
        <v>3554</v>
      </c>
      <c r="G1664" s="10" t="s">
        <v>29</v>
      </c>
      <c r="H1664" s="10" t="s">
        <v>45</v>
      </c>
      <c r="I1664" s="10" t="s">
        <v>3555</v>
      </c>
      <c r="J1664" s="10"/>
      <c r="K1664" s="10" t="s">
        <v>3556</v>
      </c>
      <c r="L1664" s="10" t="s">
        <v>3557</v>
      </c>
      <c r="M1664" s="11" t="s">
        <v>91</v>
      </c>
      <c r="N1664" s="13" t="s">
        <v>23</v>
      </c>
      <c r="O1664" s="10">
        <v>0</v>
      </c>
      <c r="P1664" s="23">
        <v>718203.34516300005</v>
      </c>
      <c r="Q1664" s="62">
        <f t="shared" si="26"/>
        <v>1.9000000000000001E-5</v>
      </c>
      <c r="R1664" s="62">
        <f t="shared" si="27"/>
        <v>2.8799999999999999E-2</v>
      </c>
    </row>
    <row r="1665" spans="1:18" hidden="1" outlineLevel="4">
      <c r="A1665" s="10">
        <v>1664</v>
      </c>
      <c r="B1665" s="10">
        <v>5</v>
      </c>
      <c r="C1665" s="10" t="s">
        <v>3507</v>
      </c>
      <c r="D1665" s="10" t="s">
        <v>3558</v>
      </c>
      <c r="E1665" s="10" t="s">
        <v>3559</v>
      </c>
      <c r="F1665" s="10" t="s">
        <v>3560</v>
      </c>
      <c r="G1665" s="10" t="s">
        <v>29</v>
      </c>
      <c r="H1665" s="10" t="s">
        <v>77</v>
      </c>
      <c r="I1665" s="10" t="s">
        <v>3561</v>
      </c>
      <c r="J1665" s="10"/>
      <c r="K1665" s="10" t="s">
        <v>3562</v>
      </c>
      <c r="L1665" s="10" t="s">
        <v>3563</v>
      </c>
      <c r="M1665" s="11" t="s">
        <v>91</v>
      </c>
      <c r="N1665" s="13" t="s">
        <v>3523</v>
      </c>
      <c r="O1665" s="10">
        <v>0</v>
      </c>
      <c r="P1665" s="23">
        <v>745634.72293000005</v>
      </c>
      <c r="Q1665" s="62">
        <f t="shared" si="26"/>
        <v>2.0000000000000002E-5</v>
      </c>
      <c r="R1665" s="62">
        <f t="shared" si="27"/>
        <v>2.9899999999999999E-2</v>
      </c>
    </row>
    <row r="1666" spans="1:18" outlineLevel="3" collapsed="1">
      <c r="A1666">
        <v>1665</v>
      </c>
      <c r="B1666">
        <v>4</v>
      </c>
      <c r="C1666" t="s">
        <v>3564</v>
      </c>
      <c r="D1666" t="s">
        <v>3564</v>
      </c>
      <c r="E1666" t="s">
        <v>2240</v>
      </c>
      <c r="F1666" t="s">
        <v>2241</v>
      </c>
      <c r="G1666" t="s">
        <v>25</v>
      </c>
      <c r="H1666" t="s">
        <v>45</v>
      </c>
      <c r="I1666" t="s">
        <v>3508</v>
      </c>
      <c r="K1666" t="s">
        <v>3565</v>
      </c>
      <c r="L1666" t="s">
        <v>3564</v>
      </c>
      <c r="M1666" s="27" t="s">
        <v>47</v>
      </c>
      <c r="N1666" s="53" t="s">
        <v>23</v>
      </c>
      <c r="O1666">
        <v>21363577.881062001</v>
      </c>
      <c r="P1666" s="9">
        <f>SUBTOTAL(9,P1667)</f>
        <v>22259117.702257998</v>
      </c>
      <c r="Q1666" s="61">
        <f t="shared" si="26"/>
        <v>6.0099999999999997E-4</v>
      </c>
    </row>
    <row r="1667" spans="1:18" hidden="1" outlineLevel="4">
      <c r="A1667" s="10">
        <v>1666</v>
      </c>
      <c r="B1667" s="10">
        <v>5</v>
      </c>
      <c r="C1667" s="10" t="s">
        <v>3564</v>
      </c>
      <c r="D1667" s="10" t="s">
        <v>3566</v>
      </c>
      <c r="E1667" s="10" t="s">
        <v>2240</v>
      </c>
      <c r="F1667" s="10" t="s">
        <v>2241</v>
      </c>
      <c r="G1667" s="10" t="s">
        <v>29</v>
      </c>
      <c r="H1667" s="10" t="s">
        <v>45</v>
      </c>
      <c r="I1667" s="10" t="s">
        <v>3508</v>
      </c>
      <c r="J1667" s="10"/>
      <c r="K1667" s="10" t="s">
        <v>3567</v>
      </c>
      <c r="L1667" s="10" t="s">
        <v>3568</v>
      </c>
      <c r="M1667" s="11" t="s">
        <v>170</v>
      </c>
      <c r="N1667" s="13" t="s">
        <v>23</v>
      </c>
      <c r="O1667" s="10">
        <v>21990829.581365</v>
      </c>
      <c r="P1667" s="23">
        <v>22259117.702257998</v>
      </c>
      <c r="Q1667" s="62">
        <f t="shared" si="26"/>
        <v>6.0099999999999997E-4</v>
      </c>
      <c r="R1667" s="62">
        <f>ROUND(P1667/$P$1666,6)</f>
        <v>1</v>
      </c>
    </row>
    <row r="1668" spans="1:18" outlineLevel="3" collapsed="1">
      <c r="A1668">
        <v>1667</v>
      </c>
      <c r="B1668">
        <v>4</v>
      </c>
      <c r="C1668" t="s">
        <v>3569</v>
      </c>
      <c r="D1668" t="s">
        <v>3569</v>
      </c>
      <c r="E1668" t="s">
        <v>2240</v>
      </c>
      <c r="F1668" t="s">
        <v>2241</v>
      </c>
      <c r="G1668" t="s">
        <v>29</v>
      </c>
      <c r="H1668" t="s">
        <v>45</v>
      </c>
      <c r="I1668" t="s">
        <v>3508</v>
      </c>
      <c r="K1668" t="s">
        <v>3570</v>
      </c>
      <c r="L1668" t="s">
        <v>3569</v>
      </c>
      <c r="M1668" s="27" t="s">
        <v>63</v>
      </c>
      <c r="N1668" s="53" t="s">
        <v>23</v>
      </c>
      <c r="O1668">
        <v>63739837.757193998</v>
      </c>
      <c r="P1668" s="9">
        <v>78355382.554919004</v>
      </c>
      <c r="Q1668" s="61">
        <f t="shared" ref="Q1668:Q1731" si="28">ROUND(P1668/$P$2,6)</f>
        <v>2.1150000000000001E-3</v>
      </c>
    </row>
    <row r="1669" spans="1:18" outlineLevel="3">
      <c r="A1669">
        <v>1668</v>
      </c>
      <c r="B1669">
        <v>4</v>
      </c>
      <c r="C1669" t="s">
        <v>3571</v>
      </c>
      <c r="D1669" t="s">
        <v>3571</v>
      </c>
      <c r="E1669" t="s">
        <v>2240</v>
      </c>
      <c r="F1669" t="s">
        <v>2241</v>
      </c>
      <c r="G1669" t="s">
        <v>29</v>
      </c>
      <c r="H1669" t="s">
        <v>45</v>
      </c>
      <c r="I1669" t="s">
        <v>3508</v>
      </c>
      <c r="K1669" t="s">
        <v>3572</v>
      </c>
      <c r="L1669" t="s">
        <v>3571</v>
      </c>
      <c r="M1669" s="27" t="s">
        <v>3573</v>
      </c>
      <c r="N1669" s="53" t="s">
        <v>23</v>
      </c>
      <c r="O1669">
        <v>54848571.545630999</v>
      </c>
      <c r="P1669" s="9">
        <v>57892667.266413003</v>
      </c>
      <c r="Q1669" s="61">
        <f t="shared" si="28"/>
        <v>1.5629999999999999E-3</v>
      </c>
    </row>
    <row r="1670" spans="1:18" outlineLevel="3">
      <c r="A1670">
        <v>1669</v>
      </c>
      <c r="B1670">
        <v>4</v>
      </c>
      <c r="C1670" t="s">
        <v>3568</v>
      </c>
      <c r="D1670" t="s">
        <v>3568</v>
      </c>
      <c r="E1670" t="s">
        <v>2240</v>
      </c>
      <c r="F1670" t="s">
        <v>2241</v>
      </c>
      <c r="G1670" t="s">
        <v>29</v>
      </c>
      <c r="H1670" t="s">
        <v>45</v>
      </c>
      <c r="I1670" t="s">
        <v>3508</v>
      </c>
      <c r="K1670" t="s">
        <v>3567</v>
      </c>
      <c r="L1670" t="s">
        <v>3568</v>
      </c>
      <c r="M1670" s="27" t="s">
        <v>170</v>
      </c>
      <c r="N1670" s="53" t="s">
        <v>23</v>
      </c>
      <c r="O1670">
        <v>29405494.549118999</v>
      </c>
      <c r="P1670" s="9">
        <v>29764241.582617998</v>
      </c>
      <c r="Q1670" s="61">
        <f t="shared" si="28"/>
        <v>8.0400000000000003E-4</v>
      </c>
    </row>
    <row r="1671" spans="1:18" outlineLevel="3">
      <c r="A1671">
        <v>1670</v>
      </c>
      <c r="B1671">
        <v>4</v>
      </c>
      <c r="C1671" t="s">
        <v>3574</v>
      </c>
      <c r="D1671" t="s">
        <v>3574</v>
      </c>
      <c r="E1671" t="s">
        <v>2240</v>
      </c>
      <c r="F1671" t="s">
        <v>2241</v>
      </c>
      <c r="G1671" t="s">
        <v>29</v>
      </c>
      <c r="H1671" t="s">
        <v>45</v>
      </c>
      <c r="I1671" t="s">
        <v>3508</v>
      </c>
      <c r="K1671" t="s">
        <v>3575</v>
      </c>
      <c r="L1671" t="s">
        <v>3574</v>
      </c>
      <c r="M1671" s="27" t="s">
        <v>170</v>
      </c>
      <c r="N1671" s="53" t="s">
        <v>23</v>
      </c>
      <c r="O1671">
        <v>31121108.447547</v>
      </c>
      <c r="P1671" s="9">
        <v>29204048.167177998</v>
      </c>
      <c r="Q1671" s="61">
        <f t="shared" si="28"/>
        <v>7.8799999999999996E-4</v>
      </c>
    </row>
    <row r="1672" spans="1:18" outlineLevel="3">
      <c r="A1672">
        <v>1671</v>
      </c>
      <c r="B1672">
        <v>4</v>
      </c>
      <c r="C1672" t="s">
        <v>3576</v>
      </c>
      <c r="D1672" t="s">
        <v>3576</v>
      </c>
      <c r="E1672" t="s">
        <v>2240</v>
      </c>
      <c r="F1672" t="s">
        <v>2241</v>
      </c>
      <c r="G1672" t="s">
        <v>29</v>
      </c>
      <c r="H1672" t="s">
        <v>45</v>
      </c>
      <c r="I1672" t="s">
        <v>3508</v>
      </c>
      <c r="K1672" t="s">
        <v>3577</v>
      </c>
      <c r="L1672" t="s">
        <v>3576</v>
      </c>
      <c r="M1672" s="27" t="s">
        <v>399</v>
      </c>
      <c r="N1672" s="53" t="s">
        <v>23</v>
      </c>
      <c r="O1672">
        <v>5449802.7884259997</v>
      </c>
      <c r="P1672" s="9">
        <v>5812214.6738560004</v>
      </c>
      <c r="Q1672" s="61">
        <f t="shared" si="28"/>
        <v>1.5699999999999999E-4</v>
      </c>
    </row>
    <row r="1673" spans="1:18" outlineLevel="3">
      <c r="A1673">
        <v>1672</v>
      </c>
      <c r="B1673">
        <v>4</v>
      </c>
      <c r="C1673" t="s">
        <v>3578</v>
      </c>
      <c r="D1673" t="s">
        <v>3578</v>
      </c>
      <c r="E1673" t="s">
        <v>2240</v>
      </c>
      <c r="F1673" t="s">
        <v>2241</v>
      </c>
      <c r="G1673" t="s">
        <v>29</v>
      </c>
      <c r="H1673" t="s">
        <v>45</v>
      </c>
      <c r="I1673" t="s">
        <v>3508</v>
      </c>
      <c r="K1673" t="s">
        <v>3579</v>
      </c>
      <c r="L1673" t="s">
        <v>3578</v>
      </c>
      <c r="M1673" s="27" t="s">
        <v>69</v>
      </c>
      <c r="N1673" s="53" t="s">
        <v>23</v>
      </c>
      <c r="O1673">
        <v>5624608.193678</v>
      </c>
      <c r="P1673" s="9">
        <v>5686478.883808</v>
      </c>
      <c r="Q1673" s="61">
        <f t="shared" si="28"/>
        <v>1.54E-4</v>
      </c>
    </row>
    <row r="1674" spans="1:18" outlineLevel="3">
      <c r="A1674">
        <v>1673</v>
      </c>
      <c r="B1674">
        <v>4</v>
      </c>
      <c r="C1674" t="s">
        <v>3580</v>
      </c>
      <c r="D1674" t="s">
        <v>3580</v>
      </c>
      <c r="E1674" t="s">
        <v>2240</v>
      </c>
      <c r="F1674" t="s">
        <v>2241</v>
      </c>
      <c r="G1674" t="s">
        <v>29</v>
      </c>
      <c r="H1674" t="s">
        <v>45</v>
      </c>
      <c r="I1674" t="s">
        <v>3508</v>
      </c>
      <c r="K1674" t="s">
        <v>3581</v>
      </c>
      <c r="L1674" t="s">
        <v>3580</v>
      </c>
      <c r="M1674" s="27" t="s">
        <v>118</v>
      </c>
      <c r="N1674" s="53" t="s">
        <v>23</v>
      </c>
      <c r="O1674">
        <v>2245512.018164</v>
      </c>
      <c r="P1674" s="9">
        <v>2725153.3852440002</v>
      </c>
      <c r="Q1674" s="61">
        <f t="shared" si="28"/>
        <v>7.3999999999999996E-5</v>
      </c>
    </row>
    <row r="1675" spans="1:18" outlineLevel="3">
      <c r="A1675">
        <v>1674</v>
      </c>
      <c r="B1675">
        <v>4</v>
      </c>
      <c r="C1675" t="s">
        <v>3582</v>
      </c>
      <c r="D1675" t="s">
        <v>3582</v>
      </c>
      <c r="E1675" t="s">
        <v>2240</v>
      </c>
      <c r="F1675" t="s">
        <v>2241</v>
      </c>
      <c r="G1675" t="s">
        <v>29</v>
      </c>
      <c r="H1675" t="s">
        <v>45</v>
      </c>
      <c r="I1675" t="s">
        <v>3508</v>
      </c>
      <c r="K1675" t="s">
        <v>3583</v>
      </c>
      <c r="L1675" t="s">
        <v>3582</v>
      </c>
      <c r="M1675" s="27" t="s">
        <v>99</v>
      </c>
      <c r="N1675" s="53" t="s">
        <v>23</v>
      </c>
      <c r="O1675">
        <v>1179501.2194719999</v>
      </c>
      <c r="P1675" s="9">
        <v>1364682.910929</v>
      </c>
      <c r="Q1675" s="61">
        <f t="shared" si="28"/>
        <v>3.6999999999999998E-5</v>
      </c>
    </row>
    <row r="1676" spans="1:18" outlineLevel="3">
      <c r="A1676">
        <v>1675</v>
      </c>
      <c r="B1676">
        <v>4</v>
      </c>
      <c r="C1676" t="s">
        <v>3584</v>
      </c>
      <c r="D1676" t="s">
        <v>3584</v>
      </c>
      <c r="E1676" t="s">
        <v>2240</v>
      </c>
      <c r="F1676" t="s">
        <v>2241</v>
      </c>
      <c r="G1676" t="s">
        <v>29</v>
      </c>
      <c r="H1676" t="s">
        <v>45</v>
      </c>
      <c r="I1676" t="s">
        <v>3508</v>
      </c>
      <c r="K1676" t="s">
        <v>3585</v>
      </c>
      <c r="L1676" t="s">
        <v>3584</v>
      </c>
      <c r="M1676" s="27" t="s">
        <v>2981</v>
      </c>
      <c r="N1676" s="53" t="s">
        <v>23</v>
      </c>
      <c r="O1676">
        <v>1314678.423531</v>
      </c>
      <c r="P1676" s="9">
        <v>1294695.3114930002</v>
      </c>
      <c r="Q1676" s="61">
        <f t="shared" si="28"/>
        <v>3.4999999999999997E-5</v>
      </c>
    </row>
    <row r="1677" spans="1:18" outlineLevel="3">
      <c r="A1677">
        <v>1676</v>
      </c>
      <c r="B1677">
        <v>4</v>
      </c>
      <c r="C1677" t="s">
        <v>3586</v>
      </c>
      <c r="D1677" t="s">
        <v>3586</v>
      </c>
      <c r="E1677" t="s">
        <v>2240</v>
      </c>
      <c r="F1677" t="s">
        <v>2241</v>
      </c>
      <c r="G1677" t="s">
        <v>29</v>
      </c>
      <c r="H1677" t="s">
        <v>45</v>
      </c>
      <c r="I1677" t="s">
        <v>3508</v>
      </c>
      <c r="K1677" t="s">
        <v>3587</v>
      </c>
      <c r="L1677" t="s">
        <v>3586</v>
      </c>
      <c r="M1677" s="27" t="s">
        <v>152</v>
      </c>
      <c r="N1677" s="53" t="s">
        <v>23</v>
      </c>
      <c r="O1677">
        <v>95912.047990000006</v>
      </c>
      <c r="P1677" s="9">
        <v>1130949.7912340001</v>
      </c>
      <c r="Q1677" s="61">
        <f t="shared" si="28"/>
        <v>3.1000000000000001E-5</v>
      </c>
    </row>
    <row r="1678" spans="1:18" outlineLevel="3">
      <c r="A1678">
        <v>1677</v>
      </c>
      <c r="B1678">
        <v>4</v>
      </c>
      <c r="C1678" t="s">
        <v>3588</v>
      </c>
      <c r="D1678" t="s">
        <v>3588</v>
      </c>
      <c r="E1678" t="s">
        <v>2240</v>
      </c>
      <c r="F1678" t="s">
        <v>2241</v>
      </c>
      <c r="G1678" t="s">
        <v>29</v>
      </c>
      <c r="H1678" t="s">
        <v>45</v>
      </c>
      <c r="I1678" t="s">
        <v>3508</v>
      </c>
      <c r="K1678" t="s">
        <v>3589</v>
      </c>
      <c r="L1678" t="s">
        <v>3588</v>
      </c>
      <c r="M1678" s="27" t="s">
        <v>237</v>
      </c>
      <c r="N1678" s="53" t="s">
        <v>23</v>
      </c>
      <c r="O1678">
        <v>953582.24328399997</v>
      </c>
      <c r="P1678" s="9">
        <v>1100719.983423</v>
      </c>
      <c r="Q1678" s="61">
        <f t="shared" si="28"/>
        <v>3.0000000000000001E-5</v>
      </c>
    </row>
    <row r="1679" spans="1:18" outlineLevel="3">
      <c r="A1679">
        <v>1678</v>
      </c>
      <c r="B1679">
        <v>4</v>
      </c>
      <c r="C1679" t="s">
        <v>3590</v>
      </c>
      <c r="D1679" t="s">
        <v>3590</v>
      </c>
      <c r="E1679" t="s">
        <v>2240</v>
      </c>
      <c r="F1679" t="s">
        <v>2241</v>
      </c>
      <c r="G1679" t="s">
        <v>29</v>
      </c>
      <c r="H1679" t="s">
        <v>45</v>
      </c>
      <c r="I1679" t="s">
        <v>3508</v>
      </c>
      <c r="K1679" t="s">
        <v>3591</v>
      </c>
      <c r="L1679" t="s">
        <v>3590</v>
      </c>
      <c r="M1679" s="27" t="s">
        <v>102</v>
      </c>
      <c r="N1679" s="53" t="s">
        <v>23</v>
      </c>
      <c r="O1679">
        <v>412578.49718800001</v>
      </c>
      <c r="P1679" s="9">
        <v>414865.83237600001</v>
      </c>
      <c r="Q1679" s="61">
        <f t="shared" si="28"/>
        <v>1.1E-5</v>
      </c>
    </row>
    <row r="1680" spans="1:18" outlineLevel="3">
      <c r="A1680">
        <v>1679</v>
      </c>
      <c r="B1680">
        <v>4</v>
      </c>
      <c r="C1680" t="s">
        <v>3592</v>
      </c>
      <c r="D1680" t="s">
        <v>3592</v>
      </c>
      <c r="E1680" t="s">
        <v>2240</v>
      </c>
      <c r="F1680" t="s">
        <v>2241</v>
      </c>
      <c r="G1680" t="s">
        <v>29</v>
      </c>
      <c r="H1680" t="s">
        <v>45</v>
      </c>
      <c r="I1680" t="s">
        <v>3508</v>
      </c>
      <c r="K1680" t="s">
        <v>3593</v>
      </c>
      <c r="L1680" t="s">
        <v>3592</v>
      </c>
      <c r="M1680" s="27" t="s">
        <v>190</v>
      </c>
      <c r="N1680" s="53" t="s">
        <v>23</v>
      </c>
      <c r="O1680">
        <v>419679.08149700001</v>
      </c>
      <c r="P1680" s="9">
        <v>442215.84817300003</v>
      </c>
      <c r="Q1680" s="61">
        <f t="shared" si="28"/>
        <v>1.2E-5</v>
      </c>
    </row>
    <row r="1681" spans="1:18" outlineLevel="3">
      <c r="A1681">
        <v>1680</v>
      </c>
      <c r="B1681">
        <v>4</v>
      </c>
      <c r="C1681" t="s">
        <v>3594</v>
      </c>
      <c r="D1681" t="s">
        <v>3594</v>
      </c>
      <c r="E1681" t="s">
        <v>2240</v>
      </c>
      <c r="F1681" t="s">
        <v>2241</v>
      </c>
      <c r="G1681" t="s">
        <v>29</v>
      </c>
      <c r="H1681" t="s">
        <v>45</v>
      </c>
      <c r="I1681" t="s">
        <v>3508</v>
      </c>
      <c r="K1681" t="s">
        <v>3595</v>
      </c>
      <c r="L1681" t="s">
        <v>3594</v>
      </c>
      <c r="M1681" s="27" t="s">
        <v>91</v>
      </c>
      <c r="N1681" s="53" t="s">
        <v>23</v>
      </c>
      <c r="O1681">
        <v>329347.86025700002</v>
      </c>
      <c r="P1681" s="9">
        <v>410870.34806300001</v>
      </c>
      <c r="Q1681" s="61">
        <f t="shared" si="28"/>
        <v>1.1E-5</v>
      </c>
    </row>
    <row r="1682" spans="1:18" outlineLevel="3">
      <c r="A1682">
        <v>1681</v>
      </c>
      <c r="B1682">
        <v>4</v>
      </c>
      <c r="C1682" t="s">
        <v>3596</v>
      </c>
      <c r="D1682" t="s">
        <v>3596</v>
      </c>
      <c r="E1682" t="s">
        <v>2240</v>
      </c>
      <c r="F1682" t="s">
        <v>2241</v>
      </c>
      <c r="G1682" t="s">
        <v>29</v>
      </c>
      <c r="H1682" t="s">
        <v>45</v>
      </c>
      <c r="I1682" t="s">
        <v>3508</v>
      </c>
      <c r="K1682" t="s">
        <v>3597</v>
      </c>
      <c r="L1682" t="s">
        <v>3596</v>
      </c>
      <c r="M1682" s="27" t="s">
        <v>54</v>
      </c>
      <c r="N1682" s="53" t="s">
        <v>23</v>
      </c>
      <c r="O1682">
        <v>240079.31614700001</v>
      </c>
      <c r="P1682" s="9">
        <v>316736.64179299999</v>
      </c>
      <c r="Q1682" s="61">
        <f t="shared" si="28"/>
        <v>9.0000000000000002E-6</v>
      </c>
    </row>
    <row r="1683" spans="1:18" outlineLevel="3">
      <c r="A1683">
        <v>1682</v>
      </c>
      <c r="B1683">
        <v>4</v>
      </c>
      <c r="C1683" t="s">
        <v>3598</v>
      </c>
      <c r="D1683" t="s">
        <v>3598</v>
      </c>
      <c r="E1683" t="s">
        <v>2240</v>
      </c>
      <c r="F1683" t="s">
        <v>2241</v>
      </c>
      <c r="G1683" t="s">
        <v>29</v>
      </c>
      <c r="H1683" t="s">
        <v>45</v>
      </c>
      <c r="I1683" t="s">
        <v>3508</v>
      </c>
      <c r="K1683" t="s">
        <v>3599</v>
      </c>
      <c r="L1683" t="s">
        <v>3598</v>
      </c>
      <c r="M1683" s="27" t="s">
        <v>170</v>
      </c>
      <c r="N1683" s="53" t="s">
        <v>23</v>
      </c>
      <c r="O1683">
        <v>220020.36134</v>
      </c>
      <c r="P1683" s="9">
        <v>249701.10808500001</v>
      </c>
      <c r="Q1683" s="61">
        <f t="shared" si="28"/>
        <v>6.9999999999999999E-6</v>
      </c>
    </row>
    <row r="1684" spans="1:18" outlineLevel="3">
      <c r="A1684">
        <v>1683</v>
      </c>
      <c r="B1684">
        <v>4</v>
      </c>
      <c r="C1684" t="s">
        <v>3600</v>
      </c>
      <c r="D1684" t="s">
        <v>3600</v>
      </c>
      <c r="E1684" t="s">
        <v>2240</v>
      </c>
      <c r="F1684" t="s">
        <v>2241</v>
      </c>
      <c r="G1684" t="s">
        <v>29</v>
      </c>
      <c r="H1684" t="s">
        <v>45</v>
      </c>
      <c r="I1684" t="s">
        <v>3508</v>
      </c>
      <c r="K1684" t="s">
        <v>3601</v>
      </c>
      <c r="L1684" t="s">
        <v>3600</v>
      </c>
      <c r="M1684" s="27" t="s">
        <v>185</v>
      </c>
      <c r="N1684" s="53" t="s">
        <v>23</v>
      </c>
      <c r="O1684">
        <v>5882.3180830000001</v>
      </c>
      <c r="P1684" s="9">
        <v>6485.2556860000004</v>
      </c>
      <c r="Q1684" s="61">
        <f t="shared" si="28"/>
        <v>0</v>
      </c>
    </row>
    <row r="1685" spans="1:18" outlineLevel="3">
      <c r="A1685">
        <v>1684</v>
      </c>
      <c r="B1685">
        <v>4</v>
      </c>
      <c r="C1685" t="s">
        <v>3602</v>
      </c>
      <c r="D1685" t="s">
        <v>3602</v>
      </c>
      <c r="E1685" t="s">
        <v>2240</v>
      </c>
      <c r="F1685" t="s">
        <v>2241</v>
      </c>
      <c r="G1685" t="s">
        <v>25</v>
      </c>
      <c r="H1685" t="s">
        <v>45</v>
      </c>
      <c r="I1685" t="s">
        <v>3603</v>
      </c>
      <c r="K1685" t="s">
        <v>3604</v>
      </c>
      <c r="L1685" t="s">
        <v>3602</v>
      </c>
      <c r="M1685" s="27" t="s">
        <v>47</v>
      </c>
      <c r="N1685" s="53" t="s">
        <v>23</v>
      </c>
      <c r="O1685">
        <v>128563190.819886</v>
      </c>
      <c r="P1685" s="9">
        <f>SUBTOTAL(9,P1686)</f>
        <v>79307675.463398993</v>
      </c>
      <c r="Q1685" s="61">
        <f t="shared" si="28"/>
        <v>2.1410000000000001E-3</v>
      </c>
    </row>
    <row r="1686" spans="1:18" hidden="1" outlineLevel="4">
      <c r="A1686" s="10">
        <v>1685</v>
      </c>
      <c r="B1686" s="10">
        <v>5</v>
      </c>
      <c r="C1686" s="10" t="s">
        <v>3602</v>
      </c>
      <c r="D1686" s="10" t="s">
        <v>3605</v>
      </c>
      <c r="E1686" s="10" t="s">
        <v>2240</v>
      </c>
      <c r="F1686" s="10" t="s">
        <v>2241</v>
      </c>
      <c r="G1686" s="10" t="s">
        <v>29</v>
      </c>
      <c r="H1686" s="10" t="s">
        <v>45</v>
      </c>
      <c r="I1686" s="10" t="s">
        <v>3603</v>
      </c>
      <c r="J1686" s="10"/>
      <c r="K1686" s="10" t="s">
        <v>3606</v>
      </c>
      <c r="L1686" s="10" t="s">
        <v>3607</v>
      </c>
      <c r="M1686" s="11" t="s">
        <v>170</v>
      </c>
      <c r="N1686" s="13" t="s">
        <v>23</v>
      </c>
      <c r="O1686" s="10">
        <v>70545877.480341002</v>
      </c>
      <c r="P1686" s="23">
        <v>79307675.463398993</v>
      </c>
      <c r="Q1686" s="62">
        <f t="shared" si="28"/>
        <v>2.1410000000000001E-3</v>
      </c>
      <c r="R1686" s="62">
        <f>ROUND(P1686/P1685,6)</f>
        <v>1</v>
      </c>
    </row>
    <row r="1687" spans="1:18" outlineLevel="3" collapsed="1">
      <c r="A1687">
        <v>1686</v>
      </c>
      <c r="B1687">
        <v>4</v>
      </c>
      <c r="C1687" t="s">
        <v>3608</v>
      </c>
      <c r="D1687" t="s">
        <v>3608</v>
      </c>
      <c r="E1687" t="s">
        <v>2240</v>
      </c>
      <c r="F1687" t="s">
        <v>2241</v>
      </c>
      <c r="G1687" t="s">
        <v>25</v>
      </c>
      <c r="H1687" t="s">
        <v>45</v>
      </c>
      <c r="I1687" t="s">
        <v>3603</v>
      </c>
      <c r="K1687" t="s">
        <v>3609</v>
      </c>
      <c r="L1687" t="s">
        <v>3608</v>
      </c>
      <c r="M1687" s="27" t="s">
        <v>3510</v>
      </c>
      <c r="N1687" s="53" t="s">
        <v>23</v>
      </c>
      <c r="O1687">
        <v>73223117.700721994</v>
      </c>
      <c r="P1687" s="9">
        <f>SUBTOTAL(9,P1688:P1704)</f>
        <v>62261616.980923004</v>
      </c>
      <c r="Q1687" s="61">
        <f t="shared" si="28"/>
        <v>1.681E-3</v>
      </c>
    </row>
    <row r="1688" spans="1:18" hidden="1" outlineLevel="4">
      <c r="A1688" s="10">
        <v>1687</v>
      </c>
      <c r="B1688" s="10">
        <v>5</v>
      </c>
      <c r="C1688" s="10" t="s">
        <v>3608</v>
      </c>
      <c r="D1688" s="10" t="s">
        <v>3610</v>
      </c>
      <c r="E1688" s="10" t="s">
        <v>24</v>
      </c>
      <c r="F1688" s="10" t="s">
        <v>24</v>
      </c>
      <c r="G1688" s="10" t="s">
        <v>29</v>
      </c>
      <c r="H1688" s="10" t="s">
        <v>24</v>
      </c>
      <c r="I1688" s="10" t="s">
        <v>24</v>
      </c>
      <c r="J1688" s="10"/>
      <c r="K1688" s="10" t="s">
        <v>3512</v>
      </c>
      <c r="L1688" s="10" t="s">
        <v>23</v>
      </c>
      <c r="M1688" s="11" t="s">
        <v>24</v>
      </c>
      <c r="N1688" s="13" t="s">
        <v>23</v>
      </c>
      <c r="O1688" s="10">
        <v>0</v>
      </c>
      <c r="P1688" s="23">
        <v>635068.49320499995</v>
      </c>
      <c r="Q1688" s="62">
        <f t="shared" si="28"/>
        <v>1.7E-5</v>
      </c>
      <c r="R1688" s="62">
        <f>ROUND(P1688/$P$1687,6)</f>
        <v>1.0200000000000001E-2</v>
      </c>
    </row>
    <row r="1689" spans="1:18" hidden="1" outlineLevel="4">
      <c r="A1689" s="10">
        <v>1688</v>
      </c>
      <c r="B1689" s="10">
        <v>5</v>
      </c>
      <c r="C1689" s="10" t="s">
        <v>3608</v>
      </c>
      <c r="D1689" s="10" t="s">
        <v>3611</v>
      </c>
      <c r="E1689" s="10" t="s">
        <v>24</v>
      </c>
      <c r="F1689" s="10" t="s">
        <v>38</v>
      </c>
      <c r="G1689" s="10" t="s">
        <v>29</v>
      </c>
      <c r="H1689" s="10" t="s">
        <v>34</v>
      </c>
      <c r="I1689" s="10" t="s">
        <v>24</v>
      </c>
      <c r="J1689" s="10"/>
      <c r="K1689" s="10" t="s">
        <v>3514</v>
      </c>
      <c r="L1689" s="10" t="s">
        <v>3515</v>
      </c>
      <c r="M1689" s="11" t="s">
        <v>34</v>
      </c>
      <c r="N1689" s="13" t="s">
        <v>23</v>
      </c>
      <c r="O1689" s="10">
        <v>0</v>
      </c>
      <c r="P1689" s="23">
        <v>31130.808489999999</v>
      </c>
      <c r="Q1689" s="62">
        <f t="shared" si="28"/>
        <v>9.9999999999999995E-7</v>
      </c>
      <c r="R1689" s="62">
        <f t="shared" ref="R1689:R1704" si="29">ROUND(P1689/$P$1687,6)</f>
        <v>5.0000000000000001E-4</v>
      </c>
    </row>
    <row r="1690" spans="1:18" hidden="1" outlineLevel="4">
      <c r="A1690" s="10">
        <v>1689</v>
      </c>
      <c r="B1690" s="10">
        <v>5</v>
      </c>
      <c r="C1690" s="10" t="s">
        <v>3608</v>
      </c>
      <c r="D1690" s="10" t="s">
        <v>3612</v>
      </c>
      <c r="E1690" s="10" t="s">
        <v>24</v>
      </c>
      <c r="F1690" s="10" t="s">
        <v>43</v>
      </c>
      <c r="G1690" s="10" t="s">
        <v>29</v>
      </c>
      <c r="H1690" s="10" t="s">
        <v>45</v>
      </c>
      <c r="I1690" s="10" t="s">
        <v>24</v>
      </c>
      <c r="J1690" s="10"/>
      <c r="K1690" s="10" t="s">
        <v>3613</v>
      </c>
      <c r="L1690" s="10" t="s">
        <v>3614</v>
      </c>
      <c r="M1690" s="11" t="s">
        <v>91</v>
      </c>
      <c r="N1690" s="13" t="s">
        <v>23</v>
      </c>
      <c r="O1690" s="10">
        <v>0</v>
      </c>
      <c r="P1690" s="23">
        <v>2197835.0794270001</v>
      </c>
      <c r="Q1690" s="62">
        <f t="shared" si="28"/>
        <v>5.8999999999999998E-5</v>
      </c>
      <c r="R1690" s="62">
        <f t="shared" si="29"/>
        <v>3.5299999999999998E-2</v>
      </c>
    </row>
    <row r="1691" spans="1:18" hidden="1" outlineLevel="4">
      <c r="A1691" s="10">
        <v>1690</v>
      </c>
      <c r="B1691" s="10">
        <v>5</v>
      </c>
      <c r="C1691" s="10" t="s">
        <v>3608</v>
      </c>
      <c r="D1691" s="10" t="s">
        <v>3615</v>
      </c>
      <c r="E1691" s="10" t="s">
        <v>24</v>
      </c>
      <c r="F1691" s="10" t="s">
        <v>43</v>
      </c>
      <c r="G1691" s="10" t="s">
        <v>29</v>
      </c>
      <c r="H1691" s="10" t="s">
        <v>45</v>
      </c>
      <c r="I1691" s="10" t="s">
        <v>24</v>
      </c>
      <c r="J1691" s="10"/>
      <c r="K1691" s="10" t="s">
        <v>3517</v>
      </c>
      <c r="L1691" s="10" t="s">
        <v>3518</v>
      </c>
      <c r="M1691" s="11" t="s">
        <v>91</v>
      </c>
      <c r="N1691" s="13" t="s">
        <v>23</v>
      </c>
      <c r="O1691" s="10">
        <v>61130699.048525997</v>
      </c>
      <c r="P1691" s="23">
        <v>4078135.9122509998</v>
      </c>
      <c r="Q1691" s="62">
        <f t="shared" si="28"/>
        <v>1.1E-4</v>
      </c>
      <c r="R1691" s="62">
        <f t="shared" si="29"/>
        <v>6.5500000000000003E-2</v>
      </c>
    </row>
    <row r="1692" spans="1:18" hidden="1" outlineLevel="4">
      <c r="A1692" s="10">
        <v>1691</v>
      </c>
      <c r="B1692" s="10">
        <v>5</v>
      </c>
      <c r="C1692" s="10" t="s">
        <v>3608</v>
      </c>
      <c r="D1692" s="10" t="s">
        <v>3616</v>
      </c>
      <c r="E1692" s="10" t="s">
        <v>83</v>
      </c>
      <c r="F1692" s="10" t="s">
        <v>84</v>
      </c>
      <c r="G1692" s="10" t="s">
        <v>29</v>
      </c>
      <c r="H1692" s="10" t="s">
        <v>45</v>
      </c>
      <c r="I1692" s="10" t="s">
        <v>320</v>
      </c>
      <c r="J1692" s="10"/>
      <c r="K1692" s="10" t="s">
        <v>3617</v>
      </c>
      <c r="L1692" s="10" t="s">
        <v>3618</v>
      </c>
      <c r="M1692" s="11" t="s">
        <v>91</v>
      </c>
      <c r="N1692" s="13" t="s">
        <v>23</v>
      </c>
      <c r="O1692" s="10">
        <v>0</v>
      </c>
      <c r="P1692" s="23">
        <v>1587671.2330140001</v>
      </c>
      <c r="Q1692" s="62">
        <f t="shared" si="28"/>
        <v>4.3000000000000002E-5</v>
      </c>
      <c r="R1692" s="62">
        <f t="shared" si="29"/>
        <v>2.5499999999999998E-2</v>
      </c>
    </row>
    <row r="1693" spans="1:18" hidden="1" outlineLevel="4">
      <c r="A1693" s="10">
        <v>1692</v>
      </c>
      <c r="B1693" s="10">
        <v>5</v>
      </c>
      <c r="C1693" s="10" t="s">
        <v>3608</v>
      </c>
      <c r="D1693" s="10" t="s">
        <v>3619</v>
      </c>
      <c r="E1693" s="10" t="s">
        <v>83</v>
      </c>
      <c r="F1693" s="10" t="s">
        <v>84</v>
      </c>
      <c r="G1693" s="10" t="s">
        <v>29</v>
      </c>
      <c r="H1693" s="10" t="s">
        <v>45</v>
      </c>
      <c r="I1693" s="10" t="s">
        <v>86</v>
      </c>
      <c r="J1693" s="10"/>
      <c r="K1693" s="10" t="s">
        <v>3525</v>
      </c>
      <c r="L1693" s="10" t="s">
        <v>3526</v>
      </c>
      <c r="M1693" s="11" t="s">
        <v>91</v>
      </c>
      <c r="N1693" s="13" t="s">
        <v>23</v>
      </c>
      <c r="O1693" s="10">
        <v>0</v>
      </c>
      <c r="P1693" s="23">
        <v>2521595.4877269999</v>
      </c>
      <c r="Q1693" s="62">
        <f t="shared" si="28"/>
        <v>6.7999999999999999E-5</v>
      </c>
      <c r="R1693" s="62">
        <f t="shared" si="29"/>
        <v>4.0500000000000001E-2</v>
      </c>
    </row>
    <row r="1694" spans="1:18" hidden="1" outlineLevel="4">
      <c r="A1694" s="10">
        <v>1693</v>
      </c>
      <c r="B1694" s="10">
        <v>5</v>
      </c>
      <c r="C1694" s="10" t="s">
        <v>3608</v>
      </c>
      <c r="D1694" s="10" t="s">
        <v>3620</v>
      </c>
      <c r="E1694" s="10" t="s">
        <v>83</v>
      </c>
      <c r="F1694" s="10" t="s">
        <v>467</v>
      </c>
      <c r="G1694" s="10" t="s">
        <v>29</v>
      </c>
      <c r="H1694" s="10" t="s">
        <v>77</v>
      </c>
      <c r="I1694" s="10" t="s">
        <v>86</v>
      </c>
      <c r="J1694" s="10" t="s">
        <v>78</v>
      </c>
      <c r="K1694" s="10" t="s">
        <v>475</v>
      </c>
      <c r="L1694" s="10" t="s">
        <v>474</v>
      </c>
      <c r="M1694" s="11" t="s">
        <v>91</v>
      </c>
      <c r="N1694" s="13" t="s">
        <v>23</v>
      </c>
      <c r="O1694" s="10">
        <v>493866</v>
      </c>
      <c r="P1694" s="23">
        <v>5503926.941114</v>
      </c>
      <c r="Q1694" s="62">
        <f t="shared" si="28"/>
        <v>1.4899999999999999E-4</v>
      </c>
      <c r="R1694" s="62">
        <f t="shared" si="29"/>
        <v>8.8400000000000006E-2</v>
      </c>
    </row>
    <row r="1695" spans="1:18" hidden="1" outlineLevel="4">
      <c r="A1695" s="10">
        <v>1694</v>
      </c>
      <c r="B1695" s="10">
        <v>5</v>
      </c>
      <c r="C1695" s="10" t="s">
        <v>3608</v>
      </c>
      <c r="D1695" s="10" t="s">
        <v>3621</v>
      </c>
      <c r="E1695" s="10" t="s">
        <v>83</v>
      </c>
      <c r="F1695" s="10" t="s">
        <v>467</v>
      </c>
      <c r="G1695" s="10" t="s">
        <v>29</v>
      </c>
      <c r="H1695" s="10" t="s">
        <v>77</v>
      </c>
      <c r="I1695" s="10" t="s">
        <v>86</v>
      </c>
      <c r="J1695" s="10" t="s">
        <v>78</v>
      </c>
      <c r="K1695" s="10" t="s">
        <v>498</v>
      </c>
      <c r="L1695" s="10" t="s">
        <v>497</v>
      </c>
      <c r="M1695" s="11" t="s">
        <v>91</v>
      </c>
      <c r="N1695" s="13" t="s">
        <v>23</v>
      </c>
      <c r="O1695" s="10">
        <v>639762</v>
      </c>
      <c r="P1695" s="23">
        <v>6213709.3746959995</v>
      </c>
      <c r="Q1695" s="62">
        <f t="shared" si="28"/>
        <v>1.6799999999999999E-4</v>
      </c>
      <c r="R1695" s="62">
        <f t="shared" si="29"/>
        <v>9.98E-2</v>
      </c>
    </row>
    <row r="1696" spans="1:18" hidden="1" outlineLevel="4">
      <c r="A1696" s="10">
        <v>1695</v>
      </c>
      <c r="B1696" s="10">
        <v>5</v>
      </c>
      <c r="C1696" s="10" t="s">
        <v>3608</v>
      </c>
      <c r="D1696" s="10" t="s">
        <v>3622</v>
      </c>
      <c r="E1696" s="10" t="s">
        <v>2240</v>
      </c>
      <c r="F1696" s="10" t="s">
        <v>2241</v>
      </c>
      <c r="G1696" s="10" t="s">
        <v>29</v>
      </c>
      <c r="H1696" s="10" t="s">
        <v>45</v>
      </c>
      <c r="I1696" s="10" t="s">
        <v>2243</v>
      </c>
      <c r="J1696" s="10"/>
      <c r="K1696" s="10" t="s">
        <v>3530</v>
      </c>
      <c r="L1696" s="10" t="s">
        <v>3531</v>
      </c>
      <c r="M1696" s="11" t="s">
        <v>91</v>
      </c>
      <c r="N1696" s="13" t="s">
        <v>23</v>
      </c>
      <c r="O1696" s="10">
        <v>0</v>
      </c>
      <c r="P1696" s="23">
        <v>9351694.8705349993</v>
      </c>
      <c r="Q1696" s="62">
        <f t="shared" si="28"/>
        <v>2.52E-4</v>
      </c>
      <c r="R1696" s="62">
        <f t="shared" si="29"/>
        <v>0.1502</v>
      </c>
    </row>
    <row r="1697" spans="1:18" hidden="1" outlineLevel="4">
      <c r="A1697" s="10">
        <v>1696</v>
      </c>
      <c r="B1697" s="10">
        <v>5</v>
      </c>
      <c r="C1697" s="10" t="s">
        <v>3608</v>
      </c>
      <c r="D1697" s="10" t="s">
        <v>3623</v>
      </c>
      <c r="E1697" s="10" t="s">
        <v>2240</v>
      </c>
      <c r="F1697" s="10" t="s">
        <v>2241</v>
      </c>
      <c r="G1697" s="10" t="s">
        <v>29</v>
      </c>
      <c r="H1697" s="10" t="s">
        <v>45</v>
      </c>
      <c r="I1697" s="10" t="s">
        <v>2800</v>
      </c>
      <c r="J1697" s="10"/>
      <c r="K1697" s="10" t="s">
        <v>3533</v>
      </c>
      <c r="L1697" s="10" t="s">
        <v>3534</v>
      </c>
      <c r="M1697" s="11" t="s">
        <v>91</v>
      </c>
      <c r="N1697" s="13" t="s">
        <v>23</v>
      </c>
      <c r="O1697" s="10">
        <v>0</v>
      </c>
      <c r="P1697" s="23">
        <v>8797566.4794050008</v>
      </c>
      <c r="Q1697" s="62">
        <f t="shared" si="28"/>
        <v>2.3800000000000001E-4</v>
      </c>
      <c r="R1697" s="62">
        <f t="shared" si="29"/>
        <v>0.14130000000000001</v>
      </c>
    </row>
    <row r="1698" spans="1:18" hidden="1" outlineLevel="4">
      <c r="A1698" s="10">
        <v>1697</v>
      </c>
      <c r="B1698" s="10">
        <v>5</v>
      </c>
      <c r="C1698" s="10" t="s">
        <v>3608</v>
      </c>
      <c r="D1698" s="10" t="s">
        <v>3624</v>
      </c>
      <c r="E1698" s="10" t="s">
        <v>2240</v>
      </c>
      <c r="F1698" s="10" t="s">
        <v>2241</v>
      </c>
      <c r="G1698" s="10" t="s">
        <v>29</v>
      </c>
      <c r="H1698" s="10" t="s">
        <v>45</v>
      </c>
      <c r="I1698" s="10" t="s">
        <v>2800</v>
      </c>
      <c r="J1698" s="10"/>
      <c r="K1698" s="10" t="s">
        <v>3536</v>
      </c>
      <c r="L1698" s="10" t="s">
        <v>3537</v>
      </c>
      <c r="M1698" s="11" t="s">
        <v>91</v>
      </c>
      <c r="N1698" s="13" t="s">
        <v>23</v>
      </c>
      <c r="O1698" s="10">
        <v>0</v>
      </c>
      <c r="P1698" s="23">
        <v>3131759.3341399999</v>
      </c>
      <c r="Q1698" s="62">
        <f t="shared" si="28"/>
        <v>8.5000000000000006E-5</v>
      </c>
      <c r="R1698" s="62">
        <f t="shared" si="29"/>
        <v>5.0299999999999997E-2</v>
      </c>
    </row>
    <row r="1699" spans="1:18" hidden="1" outlineLevel="4">
      <c r="A1699" s="10">
        <v>1698</v>
      </c>
      <c r="B1699" s="10">
        <v>5</v>
      </c>
      <c r="C1699" s="10" t="s">
        <v>3608</v>
      </c>
      <c r="D1699" s="10" t="s">
        <v>3625</v>
      </c>
      <c r="E1699" s="10" t="s">
        <v>2240</v>
      </c>
      <c r="F1699" s="10" t="s">
        <v>2241</v>
      </c>
      <c r="G1699" s="10" t="s">
        <v>29</v>
      </c>
      <c r="H1699" s="10" t="s">
        <v>45</v>
      </c>
      <c r="I1699" s="10" t="s">
        <v>2800</v>
      </c>
      <c r="J1699" s="10"/>
      <c r="K1699" s="10" t="s">
        <v>3539</v>
      </c>
      <c r="L1699" s="10" t="s">
        <v>3540</v>
      </c>
      <c r="M1699" s="11" t="s">
        <v>91</v>
      </c>
      <c r="N1699" s="13" t="s">
        <v>3523</v>
      </c>
      <c r="O1699" s="10">
        <v>0</v>
      </c>
      <c r="P1699" s="23">
        <v>4264920.7631930001</v>
      </c>
      <c r="Q1699" s="62">
        <f t="shared" si="28"/>
        <v>1.15E-4</v>
      </c>
      <c r="R1699" s="62">
        <f t="shared" si="29"/>
        <v>6.8500000000000005E-2</v>
      </c>
    </row>
    <row r="1700" spans="1:18" hidden="1" outlineLevel="4">
      <c r="A1700" s="10">
        <v>1699</v>
      </c>
      <c r="B1700" s="10">
        <v>5</v>
      </c>
      <c r="C1700" s="10" t="s">
        <v>3608</v>
      </c>
      <c r="D1700" s="10" t="s">
        <v>3626</v>
      </c>
      <c r="E1700" s="10" t="s">
        <v>2240</v>
      </c>
      <c r="F1700" s="10" t="s">
        <v>2241</v>
      </c>
      <c r="G1700" s="10" t="s">
        <v>29</v>
      </c>
      <c r="H1700" s="10" t="s">
        <v>45</v>
      </c>
      <c r="I1700" s="10" t="s">
        <v>2800</v>
      </c>
      <c r="J1700" s="10"/>
      <c r="K1700" s="10" t="s">
        <v>3542</v>
      </c>
      <c r="L1700" s="10" t="s">
        <v>3543</v>
      </c>
      <c r="M1700" s="11" t="s">
        <v>91</v>
      </c>
      <c r="N1700" s="13" t="s">
        <v>23</v>
      </c>
      <c r="O1700" s="10">
        <v>0</v>
      </c>
      <c r="P1700" s="23">
        <v>1550314.2628250001</v>
      </c>
      <c r="Q1700" s="62">
        <f t="shared" si="28"/>
        <v>4.1999999999999998E-5</v>
      </c>
      <c r="R1700" s="62">
        <f t="shared" si="29"/>
        <v>2.4899999999999999E-2</v>
      </c>
    </row>
    <row r="1701" spans="1:18" hidden="1" outlineLevel="4">
      <c r="A1701" s="10">
        <v>1700</v>
      </c>
      <c r="B1701" s="10">
        <v>5</v>
      </c>
      <c r="C1701" s="10" t="s">
        <v>3608</v>
      </c>
      <c r="D1701" s="10" t="s">
        <v>3627</v>
      </c>
      <c r="E1701" s="10" t="s">
        <v>83</v>
      </c>
      <c r="F1701" s="10" t="s">
        <v>2241</v>
      </c>
      <c r="G1701" s="10" t="s">
        <v>29</v>
      </c>
      <c r="H1701" s="10" t="s">
        <v>45</v>
      </c>
      <c r="I1701" s="10" t="s">
        <v>320</v>
      </c>
      <c r="J1701" s="10"/>
      <c r="K1701" s="10" t="s">
        <v>3545</v>
      </c>
      <c r="L1701" s="10" t="s">
        <v>3546</v>
      </c>
      <c r="M1701" s="11" t="s">
        <v>91</v>
      </c>
      <c r="N1701" s="13" t="s">
        <v>23</v>
      </c>
      <c r="O1701" s="10">
        <v>0</v>
      </c>
      <c r="P1701" s="23">
        <v>1849170.024333</v>
      </c>
      <c r="Q1701" s="62">
        <f t="shared" si="28"/>
        <v>5.0000000000000002E-5</v>
      </c>
      <c r="R1701" s="62">
        <f t="shared" si="29"/>
        <v>2.9700000000000001E-2</v>
      </c>
    </row>
    <row r="1702" spans="1:18" hidden="1" outlineLevel="4">
      <c r="A1702" s="10">
        <v>1701</v>
      </c>
      <c r="B1702" s="10">
        <v>5</v>
      </c>
      <c r="C1702" s="10" t="s">
        <v>3608</v>
      </c>
      <c r="D1702" s="10" t="s">
        <v>3628</v>
      </c>
      <c r="E1702" s="10" t="s">
        <v>2240</v>
      </c>
      <c r="F1702" s="10" t="s">
        <v>3548</v>
      </c>
      <c r="G1702" s="10" t="s">
        <v>29</v>
      </c>
      <c r="H1702" s="10" t="s">
        <v>3549</v>
      </c>
      <c r="I1702" s="10" t="s">
        <v>2757</v>
      </c>
      <c r="J1702" s="10" t="s">
        <v>78</v>
      </c>
      <c r="K1702" s="10" t="s">
        <v>3550</v>
      </c>
      <c r="L1702" s="10" t="s">
        <v>3551</v>
      </c>
      <c r="M1702" s="11"/>
      <c r="N1702" s="13" t="s">
        <v>23</v>
      </c>
      <c r="O1702" s="10">
        <v>37734314</v>
      </c>
      <c r="P1702" s="23">
        <v>5591093.2048869999</v>
      </c>
      <c r="Q1702" s="62">
        <f t="shared" si="28"/>
        <v>1.5100000000000001E-4</v>
      </c>
      <c r="R1702" s="62">
        <f t="shared" si="29"/>
        <v>8.9800000000000005E-2</v>
      </c>
    </row>
    <row r="1703" spans="1:18" hidden="1" outlineLevel="4">
      <c r="A1703" s="10">
        <v>1702</v>
      </c>
      <c r="B1703" s="10">
        <v>5</v>
      </c>
      <c r="C1703" s="10" t="s">
        <v>3608</v>
      </c>
      <c r="D1703" s="10" t="s">
        <v>3629</v>
      </c>
      <c r="E1703" s="10" t="s">
        <v>3553</v>
      </c>
      <c r="F1703" s="10" t="s">
        <v>3554</v>
      </c>
      <c r="G1703" s="10" t="s">
        <v>29</v>
      </c>
      <c r="H1703" s="10" t="s">
        <v>45</v>
      </c>
      <c r="I1703" s="10" t="s">
        <v>3555</v>
      </c>
      <c r="J1703" s="10"/>
      <c r="K1703" s="10" t="s">
        <v>3556</v>
      </c>
      <c r="L1703" s="10" t="s">
        <v>3557</v>
      </c>
      <c r="M1703" s="11" t="s">
        <v>91</v>
      </c>
      <c r="N1703" s="13" t="s">
        <v>23</v>
      </c>
      <c r="O1703" s="10">
        <v>0</v>
      </c>
      <c r="P1703" s="23">
        <v>2502917.0026329998</v>
      </c>
      <c r="Q1703" s="62">
        <f t="shared" si="28"/>
        <v>6.7999999999999999E-5</v>
      </c>
      <c r="R1703" s="62">
        <f t="shared" si="29"/>
        <v>4.02E-2</v>
      </c>
    </row>
    <row r="1704" spans="1:18" hidden="1" outlineLevel="4">
      <c r="A1704" s="10">
        <v>1703</v>
      </c>
      <c r="B1704" s="10">
        <v>5</v>
      </c>
      <c r="C1704" s="10" t="s">
        <v>3608</v>
      </c>
      <c r="D1704" s="10" t="s">
        <v>3630</v>
      </c>
      <c r="E1704" s="10" t="s">
        <v>3559</v>
      </c>
      <c r="F1704" s="10" t="s">
        <v>3560</v>
      </c>
      <c r="G1704" s="10" t="s">
        <v>29</v>
      </c>
      <c r="H1704" s="10" t="s">
        <v>77</v>
      </c>
      <c r="I1704" s="10" t="s">
        <v>3561</v>
      </c>
      <c r="J1704" s="10"/>
      <c r="K1704" s="10" t="s">
        <v>3562</v>
      </c>
      <c r="L1704" s="10" t="s">
        <v>3563</v>
      </c>
      <c r="M1704" s="11" t="s">
        <v>91</v>
      </c>
      <c r="N1704" s="13" t="s">
        <v>3523</v>
      </c>
      <c r="O1704" s="10">
        <v>0</v>
      </c>
      <c r="P1704" s="23">
        <v>2453107.7090480002</v>
      </c>
      <c r="Q1704" s="62">
        <f t="shared" si="28"/>
        <v>6.6000000000000005E-5</v>
      </c>
      <c r="R1704" s="62">
        <f t="shared" si="29"/>
        <v>3.9399999999999998E-2</v>
      </c>
    </row>
    <row r="1705" spans="1:18" outlineLevel="3" collapsed="1">
      <c r="A1705">
        <v>1704</v>
      </c>
      <c r="B1705">
        <v>4</v>
      </c>
      <c r="C1705" t="s">
        <v>3631</v>
      </c>
      <c r="D1705" t="s">
        <v>3631</v>
      </c>
      <c r="E1705" t="s">
        <v>2240</v>
      </c>
      <c r="F1705" t="s">
        <v>2241</v>
      </c>
      <c r="G1705" t="s">
        <v>29</v>
      </c>
      <c r="H1705" t="s">
        <v>45</v>
      </c>
      <c r="I1705" t="s">
        <v>3603</v>
      </c>
      <c r="K1705" t="s">
        <v>3632</v>
      </c>
      <c r="L1705" t="s">
        <v>3631</v>
      </c>
      <c r="M1705" s="27" t="s">
        <v>63</v>
      </c>
      <c r="N1705" s="53" t="s">
        <v>23</v>
      </c>
      <c r="O1705">
        <v>196380985.09110799</v>
      </c>
      <c r="P1705" s="9">
        <v>298341992.550412</v>
      </c>
      <c r="Q1705" s="61">
        <f t="shared" si="28"/>
        <v>8.0549999999999997E-3</v>
      </c>
    </row>
    <row r="1706" spans="1:18" outlineLevel="3">
      <c r="A1706">
        <v>1705</v>
      </c>
      <c r="B1706">
        <v>4</v>
      </c>
      <c r="C1706" t="s">
        <v>3633</v>
      </c>
      <c r="D1706" t="s">
        <v>3633</v>
      </c>
      <c r="E1706" t="s">
        <v>2240</v>
      </c>
      <c r="F1706" t="s">
        <v>2241</v>
      </c>
      <c r="G1706" t="s">
        <v>29</v>
      </c>
      <c r="H1706" t="s">
        <v>45</v>
      </c>
      <c r="I1706" t="s">
        <v>3603</v>
      </c>
      <c r="K1706" t="s">
        <v>3634</v>
      </c>
      <c r="L1706" t="s">
        <v>3633</v>
      </c>
      <c r="M1706" s="27" t="s">
        <v>3502</v>
      </c>
      <c r="N1706" s="53" t="s">
        <v>23</v>
      </c>
      <c r="O1706">
        <v>35882904.771335997</v>
      </c>
      <c r="P1706" s="9">
        <v>41914821.063396998</v>
      </c>
      <c r="Q1706" s="61">
        <f t="shared" si="28"/>
        <v>1.132E-3</v>
      </c>
    </row>
    <row r="1707" spans="1:18" outlineLevel="3">
      <c r="A1707">
        <v>1706</v>
      </c>
      <c r="B1707">
        <v>4</v>
      </c>
      <c r="C1707" t="s">
        <v>3635</v>
      </c>
      <c r="D1707" t="s">
        <v>3635</v>
      </c>
      <c r="E1707" t="s">
        <v>2240</v>
      </c>
      <c r="F1707" t="s">
        <v>2241</v>
      </c>
      <c r="G1707" t="s">
        <v>29</v>
      </c>
      <c r="H1707" t="s">
        <v>45</v>
      </c>
      <c r="I1707" t="s">
        <v>3603</v>
      </c>
      <c r="K1707" t="s">
        <v>3636</v>
      </c>
      <c r="L1707" t="s">
        <v>3635</v>
      </c>
      <c r="M1707" s="27" t="s">
        <v>170</v>
      </c>
      <c r="N1707" s="53" t="s">
        <v>23</v>
      </c>
      <c r="O1707">
        <v>27335774.906064</v>
      </c>
      <c r="P1707" s="9">
        <v>28538549.001931001</v>
      </c>
      <c r="Q1707" s="61">
        <f t="shared" si="28"/>
        <v>7.6999999999999996E-4</v>
      </c>
    </row>
    <row r="1708" spans="1:18" outlineLevel="3">
      <c r="A1708">
        <v>1707</v>
      </c>
      <c r="B1708">
        <v>4</v>
      </c>
      <c r="C1708" t="s">
        <v>3607</v>
      </c>
      <c r="D1708" t="s">
        <v>3607</v>
      </c>
      <c r="E1708" t="s">
        <v>2240</v>
      </c>
      <c r="F1708" t="s">
        <v>2241</v>
      </c>
      <c r="G1708" t="s">
        <v>29</v>
      </c>
      <c r="H1708" t="s">
        <v>45</v>
      </c>
      <c r="I1708" t="s">
        <v>3603</v>
      </c>
      <c r="K1708" t="s">
        <v>3606</v>
      </c>
      <c r="L1708" t="s">
        <v>3607</v>
      </c>
      <c r="M1708" s="27" t="s">
        <v>170</v>
      </c>
      <c r="N1708" s="53" t="s">
        <v>23</v>
      </c>
      <c r="O1708">
        <v>22247875.231043998</v>
      </c>
      <c r="P1708" s="9">
        <v>25011061.334739998</v>
      </c>
      <c r="Q1708" s="61">
        <f t="shared" si="28"/>
        <v>6.7500000000000004E-4</v>
      </c>
    </row>
    <row r="1709" spans="1:18" outlineLevel="3">
      <c r="A1709">
        <v>1708</v>
      </c>
      <c r="B1709">
        <v>4</v>
      </c>
      <c r="C1709" t="s">
        <v>3637</v>
      </c>
      <c r="D1709" t="s">
        <v>3637</v>
      </c>
      <c r="E1709" t="s">
        <v>2240</v>
      </c>
      <c r="F1709" t="s">
        <v>2241</v>
      </c>
      <c r="G1709" t="s">
        <v>29</v>
      </c>
      <c r="H1709" t="s">
        <v>45</v>
      </c>
      <c r="I1709" t="s">
        <v>3603</v>
      </c>
      <c r="K1709" t="s">
        <v>3638</v>
      </c>
      <c r="L1709" t="s">
        <v>3637</v>
      </c>
      <c r="M1709" s="27" t="s">
        <v>105</v>
      </c>
      <c r="N1709" s="53" t="s">
        <v>23</v>
      </c>
      <c r="O1709">
        <v>21076081.602107</v>
      </c>
      <c r="P1709" s="9">
        <v>25156411.000275001</v>
      </c>
      <c r="Q1709" s="61">
        <f t="shared" si="28"/>
        <v>6.7900000000000002E-4</v>
      </c>
    </row>
    <row r="1710" spans="1:18" outlineLevel="3">
      <c r="A1710">
        <v>1709</v>
      </c>
      <c r="B1710">
        <v>4</v>
      </c>
      <c r="C1710" t="s">
        <v>3639</v>
      </c>
      <c r="D1710" t="s">
        <v>3639</v>
      </c>
      <c r="E1710" t="s">
        <v>2240</v>
      </c>
      <c r="F1710" t="s">
        <v>2241</v>
      </c>
      <c r="G1710" t="s">
        <v>29</v>
      </c>
      <c r="H1710" t="s">
        <v>45</v>
      </c>
      <c r="I1710" t="s">
        <v>3603</v>
      </c>
      <c r="K1710" t="s">
        <v>3640</v>
      </c>
      <c r="L1710" t="s">
        <v>3639</v>
      </c>
      <c r="M1710" s="27" t="s">
        <v>152</v>
      </c>
      <c r="N1710" s="53" t="s">
        <v>23</v>
      </c>
      <c r="O1710">
        <v>1541305.0883180001</v>
      </c>
      <c r="P1710" s="9">
        <v>24826392.918696001</v>
      </c>
      <c r="Q1710" s="61">
        <f t="shared" si="28"/>
        <v>6.7000000000000002E-4</v>
      </c>
    </row>
    <row r="1711" spans="1:18" outlineLevel="3">
      <c r="A1711">
        <v>1710</v>
      </c>
      <c r="B1711">
        <v>4</v>
      </c>
      <c r="C1711" t="s">
        <v>3641</v>
      </c>
      <c r="D1711" t="s">
        <v>3641</v>
      </c>
      <c r="E1711" t="s">
        <v>2240</v>
      </c>
      <c r="F1711" t="s">
        <v>2241</v>
      </c>
      <c r="G1711" t="s">
        <v>29</v>
      </c>
      <c r="H1711" t="s">
        <v>45</v>
      </c>
      <c r="I1711" t="s">
        <v>3603</v>
      </c>
      <c r="K1711" t="s">
        <v>3642</v>
      </c>
      <c r="L1711" t="s">
        <v>3641</v>
      </c>
      <c r="M1711" s="27" t="s">
        <v>399</v>
      </c>
      <c r="N1711" s="53" t="s">
        <v>23</v>
      </c>
      <c r="O1711">
        <v>21279987.405375998</v>
      </c>
      <c r="P1711" s="9">
        <v>22058834.944412999</v>
      </c>
      <c r="Q1711" s="61">
        <f t="shared" si="28"/>
        <v>5.9599999999999996E-4</v>
      </c>
    </row>
    <row r="1712" spans="1:18" outlineLevel="3">
      <c r="A1712">
        <v>1711</v>
      </c>
      <c r="B1712">
        <v>4</v>
      </c>
      <c r="C1712" t="s">
        <v>3643</v>
      </c>
      <c r="D1712" t="s">
        <v>3643</v>
      </c>
      <c r="E1712" t="s">
        <v>2240</v>
      </c>
      <c r="F1712" t="s">
        <v>2241</v>
      </c>
      <c r="G1712" t="s">
        <v>29</v>
      </c>
      <c r="H1712" t="s">
        <v>45</v>
      </c>
      <c r="I1712" t="s">
        <v>3603</v>
      </c>
      <c r="K1712" t="s">
        <v>3644</v>
      </c>
      <c r="L1712" t="s">
        <v>3643</v>
      </c>
      <c r="M1712" s="27" t="s">
        <v>2306</v>
      </c>
      <c r="N1712" s="53" t="s">
        <v>23</v>
      </c>
      <c r="O1712">
        <v>18041236.089986</v>
      </c>
      <c r="P1712" s="9">
        <v>20536339.041230999</v>
      </c>
      <c r="Q1712" s="61">
        <f t="shared" si="28"/>
        <v>5.5400000000000002E-4</v>
      </c>
    </row>
    <row r="1713" spans="1:17" outlineLevel="3">
      <c r="A1713">
        <v>1712</v>
      </c>
      <c r="B1713">
        <v>4</v>
      </c>
      <c r="C1713" t="s">
        <v>3645</v>
      </c>
      <c r="D1713" t="s">
        <v>3645</v>
      </c>
      <c r="E1713" t="s">
        <v>2240</v>
      </c>
      <c r="F1713" t="s">
        <v>2241</v>
      </c>
      <c r="G1713" t="s">
        <v>29</v>
      </c>
      <c r="H1713" t="s">
        <v>45</v>
      </c>
      <c r="I1713" t="s">
        <v>3603</v>
      </c>
      <c r="K1713" t="s">
        <v>3646</v>
      </c>
      <c r="L1713" t="s">
        <v>3645</v>
      </c>
      <c r="M1713" s="27" t="s">
        <v>99</v>
      </c>
      <c r="N1713" s="53" t="s">
        <v>23</v>
      </c>
      <c r="O1713">
        <v>20380940.566156998</v>
      </c>
      <c r="P1713" s="9">
        <v>21597682.717956003</v>
      </c>
      <c r="Q1713" s="61">
        <f t="shared" si="28"/>
        <v>5.8299999999999997E-4</v>
      </c>
    </row>
    <row r="1714" spans="1:17" outlineLevel="3">
      <c r="A1714">
        <v>1713</v>
      </c>
      <c r="B1714">
        <v>4</v>
      </c>
      <c r="C1714" t="s">
        <v>3647</v>
      </c>
      <c r="D1714" t="s">
        <v>3647</v>
      </c>
      <c r="E1714" t="s">
        <v>2240</v>
      </c>
      <c r="F1714" t="s">
        <v>2241</v>
      </c>
      <c r="G1714" t="s">
        <v>29</v>
      </c>
      <c r="H1714" t="s">
        <v>45</v>
      </c>
      <c r="I1714" t="s">
        <v>3603</v>
      </c>
      <c r="K1714" t="s">
        <v>3648</v>
      </c>
      <c r="L1714" t="s">
        <v>3647</v>
      </c>
      <c r="M1714" s="27" t="s">
        <v>3649</v>
      </c>
      <c r="N1714" s="53" t="s">
        <v>23</v>
      </c>
      <c r="O1714">
        <v>19101309.291535001</v>
      </c>
      <c r="P1714" s="9">
        <v>20577840.499770999</v>
      </c>
      <c r="Q1714" s="61">
        <f t="shared" si="28"/>
        <v>5.5599999999999996E-4</v>
      </c>
    </row>
    <row r="1715" spans="1:17" outlineLevel="3">
      <c r="A1715">
        <v>1714</v>
      </c>
      <c r="B1715">
        <v>4</v>
      </c>
      <c r="C1715" t="s">
        <v>3650</v>
      </c>
      <c r="D1715" t="s">
        <v>3650</v>
      </c>
      <c r="E1715" t="s">
        <v>2240</v>
      </c>
      <c r="F1715" t="s">
        <v>2241</v>
      </c>
      <c r="G1715" t="s">
        <v>29</v>
      </c>
      <c r="H1715" t="s">
        <v>45</v>
      </c>
      <c r="I1715" t="s">
        <v>3603</v>
      </c>
      <c r="K1715" t="s">
        <v>3651</v>
      </c>
      <c r="L1715" t="s">
        <v>3650</v>
      </c>
      <c r="M1715" s="27" t="s">
        <v>190</v>
      </c>
      <c r="N1715" s="53" t="s">
        <v>23</v>
      </c>
      <c r="O1715">
        <v>9085748.9186099991</v>
      </c>
      <c r="P1715" s="9">
        <v>11245431.436563</v>
      </c>
      <c r="Q1715" s="61">
        <f t="shared" si="28"/>
        <v>3.0400000000000002E-4</v>
      </c>
    </row>
    <row r="1716" spans="1:17" outlineLevel="3">
      <c r="A1716">
        <v>1715</v>
      </c>
      <c r="B1716">
        <v>4</v>
      </c>
      <c r="C1716" t="s">
        <v>3652</v>
      </c>
      <c r="D1716" t="s">
        <v>3652</v>
      </c>
      <c r="E1716" t="s">
        <v>2240</v>
      </c>
      <c r="F1716" t="s">
        <v>2241</v>
      </c>
      <c r="G1716" t="s">
        <v>29</v>
      </c>
      <c r="H1716" t="s">
        <v>45</v>
      </c>
      <c r="I1716" t="s">
        <v>3603</v>
      </c>
      <c r="K1716" t="s">
        <v>3653</v>
      </c>
      <c r="L1716" t="s">
        <v>3652</v>
      </c>
      <c r="M1716" s="27" t="s">
        <v>99</v>
      </c>
      <c r="N1716" s="53" t="s">
        <v>23</v>
      </c>
      <c r="O1716">
        <v>10286885.095433</v>
      </c>
      <c r="P1716" s="9">
        <v>10485421.977775</v>
      </c>
      <c r="Q1716" s="61">
        <f t="shared" si="28"/>
        <v>2.8299999999999999E-4</v>
      </c>
    </row>
    <row r="1717" spans="1:17" outlineLevel="3">
      <c r="A1717">
        <v>1716</v>
      </c>
      <c r="B1717">
        <v>4</v>
      </c>
      <c r="C1717" t="s">
        <v>3654</v>
      </c>
      <c r="D1717" t="s">
        <v>3654</v>
      </c>
      <c r="E1717" t="s">
        <v>2240</v>
      </c>
      <c r="F1717" t="s">
        <v>2241</v>
      </c>
      <c r="G1717" t="s">
        <v>29</v>
      </c>
      <c r="H1717" t="s">
        <v>45</v>
      </c>
      <c r="I1717" t="s">
        <v>3603</v>
      </c>
      <c r="K1717" t="s">
        <v>3655</v>
      </c>
      <c r="L1717" t="s">
        <v>3654</v>
      </c>
      <c r="M1717" s="27" t="s">
        <v>99</v>
      </c>
      <c r="N1717" s="53" t="s">
        <v>23</v>
      </c>
      <c r="O1717">
        <v>8353511.8782320004</v>
      </c>
      <c r="P1717" s="9">
        <v>9722652.4750740007</v>
      </c>
      <c r="Q1717" s="61">
        <f t="shared" si="28"/>
        <v>2.6200000000000003E-4</v>
      </c>
    </row>
    <row r="1718" spans="1:17" outlineLevel="3">
      <c r="A1718">
        <v>1717</v>
      </c>
      <c r="B1718">
        <v>4</v>
      </c>
      <c r="C1718" t="s">
        <v>3656</v>
      </c>
      <c r="D1718" t="s">
        <v>3656</v>
      </c>
      <c r="E1718" t="s">
        <v>2240</v>
      </c>
      <c r="F1718" t="s">
        <v>2241</v>
      </c>
      <c r="G1718" t="s">
        <v>29</v>
      </c>
      <c r="H1718" t="s">
        <v>45</v>
      </c>
      <c r="I1718" t="s">
        <v>3603</v>
      </c>
      <c r="K1718" t="s">
        <v>3657</v>
      </c>
      <c r="L1718" t="s">
        <v>3656</v>
      </c>
      <c r="M1718" s="27" t="s">
        <v>66</v>
      </c>
      <c r="N1718" s="53" t="s">
        <v>23</v>
      </c>
      <c r="O1718">
        <v>5902422.9040369997</v>
      </c>
      <c r="P1718" s="9">
        <v>7617666.9999500001</v>
      </c>
      <c r="Q1718" s="61">
        <f t="shared" si="28"/>
        <v>2.0599999999999999E-4</v>
      </c>
    </row>
    <row r="1719" spans="1:17" outlineLevel="3">
      <c r="A1719">
        <v>1718</v>
      </c>
      <c r="B1719">
        <v>4</v>
      </c>
      <c r="C1719" t="s">
        <v>3658</v>
      </c>
      <c r="D1719" t="s">
        <v>3658</v>
      </c>
      <c r="E1719" t="s">
        <v>2240</v>
      </c>
      <c r="F1719" t="s">
        <v>2241</v>
      </c>
      <c r="G1719" t="s">
        <v>29</v>
      </c>
      <c r="H1719" t="s">
        <v>45</v>
      </c>
      <c r="I1719" t="s">
        <v>3603</v>
      </c>
      <c r="K1719" t="s">
        <v>3659</v>
      </c>
      <c r="L1719" t="s">
        <v>3658</v>
      </c>
      <c r="M1719" s="27" t="s">
        <v>3660</v>
      </c>
      <c r="N1719" s="53" t="s">
        <v>23</v>
      </c>
      <c r="O1719">
        <v>3722092.2383980001</v>
      </c>
      <c r="P1719" s="9">
        <v>5048273.702939</v>
      </c>
      <c r="Q1719" s="61">
        <f t="shared" si="28"/>
        <v>1.36E-4</v>
      </c>
    </row>
    <row r="1720" spans="1:17" outlineLevel="3">
      <c r="A1720">
        <v>1719</v>
      </c>
      <c r="B1720">
        <v>4</v>
      </c>
      <c r="C1720" t="s">
        <v>3661</v>
      </c>
      <c r="D1720" t="s">
        <v>3661</v>
      </c>
      <c r="E1720" t="s">
        <v>2240</v>
      </c>
      <c r="F1720" t="s">
        <v>2241</v>
      </c>
      <c r="G1720" t="s">
        <v>29</v>
      </c>
      <c r="H1720" t="s">
        <v>45</v>
      </c>
      <c r="I1720" t="s">
        <v>3603</v>
      </c>
      <c r="K1720" t="s">
        <v>3662</v>
      </c>
      <c r="L1720" t="s">
        <v>3661</v>
      </c>
      <c r="M1720" s="27" t="s">
        <v>105</v>
      </c>
      <c r="N1720" s="53" t="s">
        <v>23</v>
      </c>
      <c r="O1720">
        <v>3687614.4439739999</v>
      </c>
      <c r="P1720" s="9">
        <v>4597348.9273029994</v>
      </c>
      <c r="Q1720" s="61">
        <f t="shared" si="28"/>
        <v>1.2400000000000001E-4</v>
      </c>
    </row>
    <row r="1721" spans="1:17" outlineLevel="3">
      <c r="A1721">
        <v>1720</v>
      </c>
      <c r="B1721">
        <v>4</v>
      </c>
      <c r="C1721" t="s">
        <v>3663</v>
      </c>
      <c r="D1721" t="s">
        <v>3663</v>
      </c>
      <c r="E1721" t="s">
        <v>2240</v>
      </c>
      <c r="F1721" t="s">
        <v>2241</v>
      </c>
      <c r="G1721" t="s">
        <v>29</v>
      </c>
      <c r="H1721" t="s">
        <v>45</v>
      </c>
      <c r="I1721" t="s">
        <v>3603</v>
      </c>
      <c r="K1721" t="s">
        <v>3664</v>
      </c>
      <c r="L1721" t="s">
        <v>3663</v>
      </c>
      <c r="M1721" s="27" t="s">
        <v>3502</v>
      </c>
      <c r="N1721" s="53" t="s">
        <v>23</v>
      </c>
      <c r="O1721">
        <v>3199693.7137159999</v>
      </c>
      <c r="P1721" s="9">
        <v>3588136.5305610001</v>
      </c>
      <c r="Q1721" s="61">
        <f t="shared" si="28"/>
        <v>9.7E-5</v>
      </c>
    </row>
    <row r="1722" spans="1:17" outlineLevel="3">
      <c r="A1722">
        <v>1721</v>
      </c>
      <c r="B1722">
        <v>4</v>
      </c>
      <c r="C1722" t="s">
        <v>3665</v>
      </c>
      <c r="D1722" t="s">
        <v>3665</v>
      </c>
      <c r="E1722" t="s">
        <v>2240</v>
      </c>
      <c r="F1722" t="s">
        <v>2241</v>
      </c>
      <c r="G1722" t="s">
        <v>29</v>
      </c>
      <c r="H1722" t="s">
        <v>45</v>
      </c>
      <c r="I1722" t="s">
        <v>3603</v>
      </c>
      <c r="K1722" t="s">
        <v>3666</v>
      </c>
      <c r="L1722" t="s">
        <v>3665</v>
      </c>
      <c r="M1722" s="27" t="s">
        <v>3667</v>
      </c>
      <c r="N1722" s="53" t="s">
        <v>23</v>
      </c>
      <c r="O1722">
        <v>2034683.7771300001</v>
      </c>
      <c r="P1722" s="9">
        <v>2439178.912023</v>
      </c>
      <c r="Q1722" s="61">
        <f t="shared" si="28"/>
        <v>6.6000000000000005E-5</v>
      </c>
    </row>
    <row r="1723" spans="1:17" outlineLevel="3">
      <c r="A1723">
        <v>1722</v>
      </c>
      <c r="B1723">
        <v>4</v>
      </c>
      <c r="C1723" t="s">
        <v>3668</v>
      </c>
      <c r="D1723" t="s">
        <v>3668</v>
      </c>
      <c r="E1723" t="s">
        <v>2240</v>
      </c>
      <c r="F1723" t="s">
        <v>2241</v>
      </c>
      <c r="G1723" t="s">
        <v>29</v>
      </c>
      <c r="H1723" t="s">
        <v>45</v>
      </c>
      <c r="I1723" t="s">
        <v>3603</v>
      </c>
      <c r="K1723" t="s">
        <v>3669</v>
      </c>
      <c r="L1723" t="s">
        <v>3668</v>
      </c>
      <c r="M1723" s="27" t="s">
        <v>2266</v>
      </c>
      <c r="N1723" s="53" t="s">
        <v>23</v>
      </c>
      <c r="O1723">
        <v>1091067.029083</v>
      </c>
      <c r="P1723" s="9">
        <v>1530003.294883</v>
      </c>
      <c r="Q1723" s="61">
        <f t="shared" si="28"/>
        <v>4.1E-5</v>
      </c>
    </row>
    <row r="1724" spans="1:17" outlineLevel="3">
      <c r="A1724">
        <v>1723</v>
      </c>
      <c r="B1724">
        <v>4</v>
      </c>
      <c r="C1724" t="s">
        <v>3670</v>
      </c>
      <c r="D1724" t="s">
        <v>3670</v>
      </c>
      <c r="E1724" t="s">
        <v>2240</v>
      </c>
      <c r="F1724" t="s">
        <v>2241</v>
      </c>
      <c r="G1724" t="s">
        <v>29</v>
      </c>
      <c r="H1724" t="s">
        <v>45</v>
      </c>
      <c r="I1724" t="s">
        <v>3603</v>
      </c>
      <c r="K1724" t="s">
        <v>3671</v>
      </c>
      <c r="L1724" t="s">
        <v>3670</v>
      </c>
      <c r="M1724" s="27" t="s">
        <v>3672</v>
      </c>
      <c r="N1724" s="53" t="s">
        <v>23</v>
      </c>
      <c r="O1724">
        <v>1184165.8161299999</v>
      </c>
      <c r="P1724" s="9">
        <v>1268715.2554019999</v>
      </c>
      <c r="Q1724" s="61">
        <f t="shared" si="28"/>
        <v>3.4E-5</v>
      </c>
    </row>
    <row r="1725" spans="1:17" outlineLevel="3">
      <c r="A1725">
        <v>1724</v>
      </c>
      <c r="B1725">
        <v>4</v>
      </c>
      <c r="C1725" t="s">
        <v>3673</v>
      </c>
      <c r="D1725" t="s">
        <v>3673</v>
      </c>
      <c r="E1725" t="s">
        <v>2240</v>
      </c>
      <c r="F1725" t="s">
        <v>2241</v>
      </c>
      <c r="G1725" t="s">
        <v>29</v>
      </c>
      <c r="H1725" t="s">
        <v>45</v>
      </c>
      <c r="I1725" t="s">
        <v>3603</v>
      </c>
      <c r="K1725" t="s">
        <v>3674</v>
      </c>
      <c r="L1725" t="s">
        <v>3673</v>
      </c>
      <c r="M1725" s="27" t="s">
        <v>190</v>
      </c>
      <c r="N1725" s="53" t="s">
        <v>23</v>
      </c>
      <c r="O1725">
        <v>1090048.5568039999</v>
      </c>
      <c r="P1725" s="9">
        <v>1276119.8454510001</v>
      </c>
      <c r="Q1725" s="61">
        <f t="shared" si="28"/>
        <v>3.4E-5</v>
      </c>
    </row>
    <row r="1726" spans="1:17" outlineLevel="3">
      <c r="A1726">
        <v>1725</v>
      </c>
      <c r="B1726">
        <v>4</v>
      </c>
      <c r="C1726" t="s">
        <v>3675</v>
      </c>
      <c r="D1726" t="s">
        <v>3675</v>
      </c>
      <c r="E1726" t="s">
        <v>2240</v>
      </c>
      <c r="F1726" t="s">
        <v>2241</v>
      </c>
      <c r="G1726" t="s">
        <v>29</v>
      </c>
      <c r="H1726" t="s">
        <v>45</v>
      </c>
      <c r="I1726" t="s">
        <v>3603</v>
      </c>
      <c r="K1726" t="s">
        <v>3676</v>
      </c>
      <c r="L1726" t="s">
        <v>3675</v>
      </c>
      <c r="M1726" s="27" t="s">
        <v>190</v>
      </c>
      <c r="N1726" s="53" t="s">
        <v>23</v>
      </c>
      <c r="O1726">
        <v>963936.419735</v>
      </c>
      <c r="P1726" s="9">
        <v>1048377.2501040001</v>
      </c>
      <c r="Q1726" s="61">
        <f t="shared" si="28"/>
        <v>2.8E-5</v>
      </c>
    </row>
    <row r="1727" spans="1:17" outlineLevel="3">
      <c r="A1727">
        <v>1726</v>
      </c>
      <c r="B1727">
        <v>4</v>
      </c>
      <c r="C1727" t="s">
        <v>3677</v>
      </c>
      <c r="D1727" t="s">
        <v>3677</v>
      </c>
      <c r="E1727" t="s">
        <v>2240</v>
      </c>
      <c r="F1727" t="s">
        <v>2241</v>
      </c>
      <c r="G1727" t="s">
        <v>29</v>
      </c>
      <c r="H1727" t="s">
        <v>45</v>
      </c>
      <c r="I1727" t="s">
        <v>3603</v>
      </c>
      <c r="K1727" t="s">
        <v>3678</v>
      </c>
      <c r="L1727" t="s">
        <v>3677</v>
      </c>
      <c r="M1727" s="27" t="s">
        <v>102</v>
      </c>
      <c r="N1727" s="53" t="s">
        <v>23</v>
      </c>
      <c r="O1727">
        <v>870015.24152899999</v>
      </c>
      <c r="P1727" s="9">
        <v>921673.26650999999</v>
      </c>
      <c r="Q1727" s="61">
        <f t="shared" si="28"/>
        <v>2.5000000000000001E-5</v>
      </c>
    </row>
    <row r="1728" spans="1:17" outlineLevel="3">
      <c r="A1728">
        <v>1727</v>
      </c>
      <c r="B1728">
        <v>4</v>
      </c>
      <c r="C1728" t="s">
        <v>3679</v>
      </c>
      <c r="D1728" t="s">
        <v>3679</v>
      </c>
      <c r="E1728" t="s">
        <v>2240</v>
      </c>
      <c r="F1728" t="s">
        <v>2241</v>
      </c>
      <c r="G1728" t="s">
        <v>29</v>
      </c>
      <c r="H1728" t="s">
        <v>45</v>
      </c>
      <c r="I1728" t="s">
        <v>3603</v>
      </c>
      <c r="K1728" t="s">
        <v>3680</v>
      </c>
      <c r="L1728" t="s">
        <v>3679</v>
      </c>
      <c r="M1728" s="27" t="s">
        <v>105</v>
      </c>
      <c r="N1728" s="53" t="s">
        <v>23</v>
      </c>
      <c r="O1728">
        <v>846246.79791900003</v>
      </c>
      <c r="P1728" s="9">
        <v>865287.35087199998</v>
      </c>
      <c r="Q1728" s="61">
        <f t="shared" si="28"/>
        <v>2.3E-5</v>
      </c>
    </row>
    <row r="1729" spans="1:18" outlineLevel="3">
      <c r="A1729">
        <v>1728</v>
      </c>
      <c r="B1729">
        <v>4</v>
      </c>
      <c r="C1729" t="s">
        <v>3681</v>
      </c>
      <c r="D1729" t="s">
        <v>3681</v>
      </c>
      <c r="E1729" t="s">
        <v>2240</v>
      </c>
      <c r="F1729" t="s">
        <v>2241</v>
      </c>
      <c r="G1729" t="s">
        <v>29</v>
      </c>
      <c r="H1729" t="s">
        <v>45</v>
      </c>
      <c r="I1729" t="s">
        <v>3603</v>
      </c>
      <c r="K1729" t="s">
        <v>3682</v>
      </c>
      <c r="L1729" t="s">
        <v>3681</v>
      </c>
      <c r="M1729" s="27" t="s">
        <v>3683</v>
      </c>
      <c r="N1729" s="53" t="s">
        <v>23</v>
      </c>
      <c r="O1729">
        <v>129271.002353</v>
      </c>
      <c r="P1729" s="9">
        <v>140103.91235</v>
      </c>
      <c r="Q1729" s="61">
        <f t="shared" si="28"/>
        <v>3.9999999999999998E-6</v>
      </c>
    </row>
    <row r="1730" spans="1:18" outlineLevel="3">
      <c r="A1730">
        <v>1729</v>
      </c>
      <c r="B1730">
        <v>4</v>
      </c>
      <c r="C1730" t="s">
        <v>3684</v>
      </c>
      <c r="D1730" t="s">
        <v>3684</v>
      </c>
      <c r="E1730" t="s">
        <v>2240</v>
      </c>
      <c r="F1730" t="s">
        <v>2241</v>
      </c>
      <c r="G1730" t="s">
        <v>29</v>
      </c>
      <c r="H1730" t="s">
        <v>45</v>
      </c>
      <c r="I1730" t="s">
        <v>3603</v>
      </c>
      <c r="K1730" t="s">
        <v>3685</v>
      </c>
      <c r="L1730" t="s">
        <v>3684</v>
      </c>
      <c r="M1730" s="27" t="s">
        <v>3686</v>
      </c>
      <c r="N1730" s="53" t="s">
        <v>23</v>
      </c>
      <c r="O1730">
        <v>151523.61141899999</v>
      </c>
      <c r="P1730" s="9">
        <v>133249.86388200001</v>
      </c>
      <c r="Q1730" s="61">
        <f t="shared" si="28"/>
        <v>3.9999999999999998E-6</v>
      </c>
    </row>
    <row r="1731" spans="1:18" outlineLevel="3">
      <c r="A1731">
        <v>1730</v>
      </c>
      <c r="B1731">
        <v>4</v>
      </c>
      <c r="C1731" t="s">
        <v>3687</v>
      </c>
      <c r="D1731" t="s">
        <v>3687</v>
      </c>
      <c r="E1731" t="s">
        <v>2240</v>
      </c>
      <c r="F1731" t="s">
        <v>2241</v>
      </c>
      <c r="G1731" t="s">
        <v>29</v>
      </c>
      <c r="H1731" t="s">
        <v>45</v>
      </c>
      <c r="I1731" t="s">
        <v>3603</v>
      </c>
      <c r="K1731" t="s">
        <v>3688</v>
      </c>
      <c r="L1731" t="s">
        <v>3687</v>
      </c>
      <c r="M1731" s="27" t="s">
        <v>185</v>
      </c>
      <c r="N1731" s="53" t="s">
        <v>23</v>
      </c>
      <c r="O1731">
        <v>116877.01009500001</v>
      </c>
      <c r="P1731" s="9">
        <v>121330.02418000001</v>
      </c>
      <c r="Q1731" s="61">
        <f t="shared" si="28"/>
        <v>3.0000000000000001E-6</v>
      </c>
    </row>
    <row r="1732" spans="1:18" outlineLevel="3">
      <c r="A1732">
        <v>1731</v>
      </c>
      <c r="B1732">
        <v>4</v>
      </c>
      <c r="C1732" t="s">
        <v>3689</v>
      </c>
      <c r="D1732" t="s">
        <v>3689</v>
      </c>
      <c r="E1732" t="s">
        <v>2240</v>
      </c>
      <c r="F1732" t="s">
        <v>2241</v>
      </c>
      <c r="G1732" t="s">
        <v>29</v>
      </c>
      <c r="H1732" t="s">
        <v>45</v>
      </c>
      <c r="I1732" t="s">
        <v>3603</v>
      </c>
      <c r="K1732" t="s">
        <v>3690</v>
      </c>
      <c r="L1732" t="s">
        <v>3689</v>
      </c>
      <c r="M1732" s="27" t="s">
        <v>170</v>
      </c>
      <c r="N1732" s="53" t="s">
        <v>23</v>
      </c>
      <c r="O1732">
        <v>28337.747484</v>
      </c>
      <c r="P1732" s="9">
        <v>37411.494227999996</v>
      </c>
      <c r="Q1732" s="61">
        <f t="shared" ref="Q1732:Q1794" si="30">ROUND(P1732/$P$2,6)</f>
        <v>9.9999999999999995E-7</v>
      </c>
    </row>
    <row r="1733" spans="1:18" outlineLevel="3">
      <c r="A1733">
        <v>1732</v>
      </c>
      <c r="B1733">
        <v>4</v>
      </c>
      <c r="C1733" t="s">
        <v>3691</v>
      </c>
      <c r="D1733" t="s">
        <v>3691</v>
      </c>
      <c r="E1733" t="s">
        <v>2240</v>
      </c>
      <c r="F1733" t="s">
        <v>2241</v>
      </c>
      <c r="G1733" t="s">
        <v>29</v>
      </c>
      <c r="H1733" t="s">
        <v>45</v>
      </c>
      <c r="I1733" t="s">
        <v>3603</v>
      </c>
      <c r="K1733" t="s">
        <v>3692</v>
      </c>
      <c r="L1733" t="s">
        <v>3691</v>
      </c>
      <c r="M1733" s="27" t="s">
        <v>399</v>
      </c>
      <c r="N1733" s="53" t="s">
        <v>23</v>
      </c>
      <c r="O1733">
        <v>34386.075377000001</v>
      </c>
      <c r="P1733" s="9">
        <v>35244.179887999999</v>
      </c>
      <c r="Q1733" s="61">
        <f t="shared" si="30"/>
        <v>9.9999999999999995E-7</v>
      </c>
    </row>
    <row r="1734" spans="1:18" outlineLevel="3">
      <c r="A1734">
        <v>1733</v>
      </c>
      <c r="B1734">
        <v>4</v>
      </c>
      <c r="C1734" t="s">
        <v>3693</v>
      </c>
      <c r="D1734" t="s">
        <v>3693</v>
      </c>
      <c r="E1734" t="s">
        <v>2240</v>
      </c>
      <c r="F1734" t="s">
        <v>2241</v>
      </c>
      <c r="G1734" t="s">
        <v>29</v>
      </c>
      <c r="H1734" t="s">
        <v>45</v>
      </c>
      <c r="I1734" t="s">
        <v>3603</v>
      </c>
      <c r="K1734" t="s">
        <v>3694</v>
      </c>
      <c r="L1734" t="s">
        <v>3693</v>
      </c>
      <c r="M1734" s="27" t="s">
        <v>2737</v>
      </c>
      <c r="N1734" s="53" t="s">
        <v>23</v>
      </c>
      <c r="O1734">
        <v>13126.239851</v>
      </c>
      <c r="P1734" s="9">
        <v>21057.100842</v>
      </c>
      <c r="Q1734" s="61">
        <f t="shared" si="30"/>
        <v>9.9999999999999995E-7</v>
      </c>
    </row>
    <row r="1735" spans="1:18" outlineLevel="3">
      <c r="A1735">
        <v>1734</v>
      </c>
      <c r="B1735">
        <v>4</v>
      </c>
      <c r="C1735" t="s">
        <v>3695</v>
      </c>
      <c r="D1735" t="s">
        <v>3695</v>
      </c>
      <c r="E1735" t="s">
        <v>2240</v>
      </c>
      <c r="F1735" t="s">
        <v>2241</v>
      </c>
      <c r="G1735" t="s">
        <v>29</v>
      </c>
      <c r="H1735" t="s">
        <v>45</v>
      </c>
      <c r="I1735" t="s">
        <v>3603</v>
      </c>
      <c r="K1735" t="s">
        <v>3696</v>
      </c>
      <c r="L1735" t="s">
        <v>3695</v>
      </c>
      <c r="M1735" s="27" t="s">
        <v>237</v>
      </c>
      <c r="N1735" s="53" t="s">
        <v>23</v>
      </c>
      <c r="O1735">
        <v>15799.068171999999</v>
      </c>
      <c r="P1735" s="9">
        <v>18270.042434000003</v>
      </c>
      <c r="Q1735" s="61">
        <f t="shared" si="30"/>
        <v>0</v>
      </c>
    </row>
    <row r="1736" spans="1:18" outlineLevel="3">
      <c r="A1736">
        <v>1735</v>
      </c>
      <c r="B1736">
        <v>4</v>
      </c>
      <c r="C1736" t="s">
        <v>3697</v>
      </c>
      <c r="D1736" t="s">
        <v>3697</v>
      </c>
      <c r="E1736" t="s">
        <v>2240</v>
      </c>
      <c r="F1736" t="s">
        <v>2241</v>
      </c>
      <c r="G1736" t="s">
        <v>29</v>
      </c>
      <c r="H1736" t="s">
        <v>45</v>
      </c>
      <c r="I1736" t="s">
        <v>3603</v>
      </c>
      <c r="K1736" t="s">
        <v>3698</v>
      </c>
      <c r="L1736" t="s">
        <v>3697</v>
      </c>
      <c r="M1736" s="27" t="s">
        <v>193</v>
      </c>
      <c r="N1736" s="53" t="s">
        <v>23</v>
      </c>
      <c r="O1736">
        <v>4444.6212519999999</v>
      </c>
      <c r="P1736" s="9">
        <v>4914.6666169999999</v>
      </c>
      <c r="Q1736" s="61">
        <f t="shared" si="30"/>
        <v>0</v>
      </c>
    </row>
    <row r="1737" spans="1:18" outlineLevel="3">
      <c r="A1737">
        <v>1736</v>
      </c>
      <c r="B1737">
        <v>4</v>
      </c>
      <c r="C1737" t="s">
        <v>3699</v>
      </c>
      <c r="D1737" t="s">
        <v>3699</v>
      </c>
      <c r="E1737" t="s">
        <v>2240</v>
      </c>
      <c r="F1737" t="s">
        <v>2241</v>
      </c>
      <c r="G1737" t="s">
        <v>25</v>
      </c>
      <c r="H1737" t="s">
        <v>45</v>
      </c>
      <c r="I1737" t="s">
        <v>3700</v>
      </c>
      <c r="K1737" t="s">
        <v>3701</v>
      </c>
      <c r="L1737" t="s">
        <v>3699</v>
      </c>
      <c r="M1737" s="27" t="s">
        <v>47</v>
      </c>
      <c r="N1737" s="53" t="s">
        <v>23</v>
      </c>
      <c r="O1737">
        <v>90944092.795339003</v>
      </c>
      <c r="P1737" s="9">
        <f>SUBTOTAL(9,P1738)</f>
        <v>103501653.128519</v>
      </c>
      <c r="Q1737" s="61">
        <f t="shared" si="30"/>
        <v>2.794E-3</v>
      </c>
    </row>
    <row r="1738" spans="1:18" hidden="1" outlineLevel="4">
      <c r="A1738" s="10">
        <v>1737</v>
      </c>
      <c r="B1738" s="10">
        <v>5</v>
      </c>
      <c r="C1738" s="10" t="s">
        <v>3699</v>
      </c>
      <c r="D1738" s="10" t="s">
        <v>3702</v>
      </c>
      <c r="E1738" s="10" t="s">
        <v>2240</v>
      </c>
      <c r="F1738" s="10" t="s">
        <v>2241</v>
      </c>
      <c r="G1738" s="10" t="s">
        <v>29</v>
      </c>
      <c r="H1738" s="10" t="s">
        <v>45</v>
      </c>
      <c r="I1738" s="10" t="s">
        <v>3700</v>
      </c>
      <c r="J1738" s="10"/>
      <c r="K1738" s="10" t="s">
        <v>3703</v>
      </c>
      <c r="L1738" s="10" t="s">
        <v>3704</v>
      </c>
      <c r="M1738" s="11" t="s">
        <v>170</v>
      </c>
      <c r="N1738" s="13" t="s">
        <v>23</v>
      </c>
      <c r="O1738" s="10">
        <v>95331724.351587996</v>
      </c>
      <c r="P1738" s="23">
        <v>103501653.128519</v>
      </c>
      <c r="Q1738" s="62">
        <f t="shared" si="30"/>
        <v>2.794E-3</v>
      </c>
      <c r="R1738" s="62">
        <f>ROUND(P1738/P1737,6)</f>
        <v>1</v>
      </c>
    </row>
    <row r="1739" spans="1:18" ht="14.25" outlineLevel="3" collapsed="1">
      <c r="A1739" s="14">
        <v>1738</v>
      </c>
      <c r="B1739" s="14">
        <v>4</v>
      </c>
      <c r="C1739" s="14" t="s">
        <v>3707</v>
      </c>
      <c r="D1739" s="14" t="s">
        <v>3707</v>
      </c>
      <c r="E1739" s="14" t="s">
        <v>2240</v>
      </c>
      <c r="F1739" s="14" t="s">
        <v>2241</v>
      </c>
      <c r="G1739" s="14" t="s">
        <v>25</v>
      </c>
      <c r="H1739" s="14" t="s">
        <v>3708</v>
      </c>
      <c r="I1739" s="14" t="s">
        <v>3709</v>
      </c>
      <c r="J1739" s="14"/>
      <c r="K1739" s="14" t="s">
        <v>3710</v>
      </c>
      <c r="L1739" s="14" t="s">
        <v>3707</v>
      </c>
      <c r="M1739" s="29" t="s">
        <v>47</v>
      </c>
      <c r="N1739" s="55" t="s">
        <v>23</v>
      </c>
      <c r="O1739" s="14" t="s">
        <v>12416</v>
      </c>
      <c r="P1739" s="15">
        <f>SUBTOTAL(9,P1740:P2780)</f>
        <v>10570674450.737844</v>
      </c>
      <c r="Q1739" s="64">
        <f t="shared" si="30"/>
        <v>0.28539100000000001</v>
      </c>
      <c r="R1739" s="64"/>
    </row>
    <row r="1740" spans="1:18" hidden="1" outlineLevel="4">
      <c r="A1740">
        <v>1739</v>
      </c>
      <c r="B1740">
        <v>5</v>
      </c>
      <c r="C1740" t="s">
        <v>3707</v>
      </c>
      <c r="D1740" t="s">
        <v>12429</v>
      </c>
      <c r="E1740" t="s">
        <v>24</v>
      </c>
      <c r="F1740" t="s">
        <v>24</v>
      </c>
      <c r="G1740" t="s">
        <v>25</v>
      </c>
      <c r="H1740" t="s">
        <v>24</v>
      </c>
      <c r="I1740" t="s">
        <v>24</v>
      </c>
      <c r="K1740" t="s">
        <v>3711</v>
      </c>
      <c r="L1740" t="s">
        <v>27</v>
      </c>
      <c r="N1740" s="53" t="s">
        <v>23</v>
      </c>
      <c r="O1740">
        <v>314083223.38</v>
      </c>
      <c r="P1740" s="9">
        <f>SUBTOTAL(9,P1741)</f>
        <v>314083223.38</v>
      </c>
      <c r="Q1740" s="61">
        <f t="shared" si="30"/>
        <v>8.4799999999999997E-3</v>
      </c>
    </row>
    <row r="1741" spans="1:18" hidden="1" outlineLevel="5">
      <c r="A1741" s="16">
        <v>1740</v>
      </c>
      <c r="B1741" s="16">
        <v>6</v>
      </c>
      <c r="C1741" s="16" t="s">
        <v>3707</v>
      </c>
      <c r="D1741" s="16" t="s">
        <v>12431</v>
      </c>
      <c r="E1741" s="16" t="str">
        <f>C1740&amp;"_"&amp;L1741</f>
        <v>MAMODEL_ANZCASH1</v>
      </c>
      <c r="F1741" s="16" t="s">
        <v>24</v>
      </c>
      <c r="G1741" s="16" t="s">
        <v>29</v>
      </c>
      <c r="H1741" s="16" t="s">
        <v>24</v>
      </c>
      <c r="I1741" s="16" t="s">
        <v>24</v>
      </c>
      <c r="J1741" s="16"/>
      <c r="K1741" s="16" t="s">
        <v>30</v>
      </c>
      <c r="L1741" s="16" t="s">
        <v>31</v>
      </c>
      <c r="M1741" s="30" t="s">
        <v>32</v>
      </c>
      <c r="N1741" s="56" t="s">
        <v>23</v>
      </c>
      <c r="O1741" s="16">
        <v>314083223.38</v>
      </c>
      <c r="P1741" s="17">
        <v>314083223.38</v>
      </c>
      <c r="Q1741" s="65">
        <f t="shared" si="30"/>
        <v>8.4799999999999997E-3</v>
      </c>
      <c r="R1741" s="65">
        <f>ROUND(P1741/P1740,6)</f>
        <v>1</v>
      </c>
    </row>
    <row r="1742" spans="1:18" hidden="1" outlineLevel="4">
      <c r="A1742">
        <v>1741</v>
      </c>
      <c r="B1742">
        <v>5</v>
      </c>
      <c r="C1742" t="s">
        <v>3707</v>
      </c>
      <c r="D1742" t="s">
        <v>3712</v>
      </c>
      <c r="E1742" t="s">
        <v>24</v>
      </c>
      <c r="F1742" t="s">
        <v>43</v>
      </c>
      <c r="G1742" t="s">
        <v>25</v>
      </c>
      <c r="H1742" t="s">
        <v>45</v>
      </c>
      <c r="I1742" t="s">
        <v>24</v>
      </c>
      <c r="K1742" t="s">
        <v>46</v>
      </c>
      <c r="L1742" t="s">
        <v>44</v>
      </c>
      <c r="M1742" s="27" t="s">
        <v>47</v>
      </c>
      <c r="N1742" s="53" t="s">
        <v>23</v>
      </c>
      <c r="O1742">
        <v>12094.07</v>
      </c>
      <c r="P1742" s="9">
        <f>SUBTOTAL(9,P1743)</f>
        <v>12094.07</v>
      </c>
      <c r="Q1742" s="61">
        <f t="shared" si="30"/>
        <v>0</v>
      </c>
    </row>
    <row r="1743" spans="1:18" hidden="1" outlineLevel="5">
      <c r="A1743" s="16">
        <v>1742</v>
      </c>
      <c r="B1743" s="16">
        <v>6</v>
      </c>
      <c r="C1743" s="16" t="s">
        <v>3707</v>
      </c>
      <c r="D1743" s="16" t="s">
        <v>3713</v>
      </c>
      <c r="E1743" s="16" t="s">
        <v>24</v>
      </c>
      <c r="F1743" s="16" t="s">
        <v>24</v>
      </c>
      <c r="G1743" s="16" t="s">
        <v>29</v>
      </c>
      <c r="H1743" s="16" t="s">
        <v>24</v>
      </c>
      <c r="I1743" s="16" t="s">
        <v>24</v>
      </c>
      <c r="J1743" s="16"/>
      <c r="K1743" s="16" t="s">
        <v>30</v>
      </c>
      <c r="L1743" s="16" t="s">
        <v>31</v>
      </c>
      <c r="M1743" s="30" t="s">
        <v>32</v>
      </c>
      <c r="N1743" s="56" t="s">
        <v>23</v>
      </c>
      <c r="O1743" s="16">
        <v>12094.07</v>
      </c>
      <c r="P1743" s="17">
        <v>12094.07</v>
      </c>
      <c r="Q1743" s="65">
        <f t="shared" si="30"/>
        <v>0</v>
      </c>
      <c r="R1743" s="65">
        <f>ROUND(P1743/P1742,6)</f>
        <v>1</v>
      </c>
    </row>
    <row r="1744" spans="1:18" hidden="1" outlineLevel="4">
      <c r="A1744">
        <v>1743</v>
      </c>
      <c r="B1744">
        <v>5</v>
      </c>
      <c r="C1744" t="s">
        <v>3707</v>
      </c>
      <c r="D1744" t="s">
        <v>3714</v>
      </c>
      <c r="E1744" t="s">
        <v>24</v>
      </c>
      <c r="F1744" t="s">
        <v>43</v>
      </c>
      <c r="G1744" t="s">
        <v>29</v>
      </c>
      <c r="H1744" t="s">
        <v>45</v>
      </c>
      <c r="I1744" t="s">
        <v>24</v>
      </c>
      <c r="K1744" t="s">
        <v>53</v>
      </c>
      <c r="L1744" t="s">
        <v>52</v>
      </c>
      <c r="M1744" s="27" t="s">
        <v>54</v>
      </c>
      <c r="N1744" s="53" t="s">
        <v>23</v>
      </c>
      <c r="O1744">
        <v>8980687.2922779992</v>
      </c>
      <c r="P1744" s="9">
        <v>9379429.8080549985</v>
      </c>
      <c r="Q1744" s="61">
        <f t="shared" si="30"/>
        <v>2.5300000000000002E-4</v>
      </c>
    </row>
    <row r="1745" spans="1:18" hidden="1" outlineLevel="4">
      <c r="A1745">
        <v>1744</v>
      </c>
      <c r="B1745">
        <v>5</v>
      </c>
      <c r="C1745" t="s">
        <v>3707</v>
      </c>
      <c r="D1745" t="s">
        <v>3715</v>
      </c>
      <c r="E1745" t="s">
        <v>24</v>
      </c>
      <c r="F1745" t="s">
        <v>43</v>
      </c>
      <c r="G1745" t="s">
        <v>29</v>
      </c>
      <c r="H1745" t="s">
        <v>45</v>
      </c>
      <c r="I1745" t="s">
        <v>24</v>
      </c>
      <c r="K1745" t="s">
        <v>56</v>
      </c>
      <c r="L1745" t="s">
        <v>55</v>
      </c>
      <c r="M1745" s="27" t="s">
        <v>57</v>
      </c>
      <c r="N1745" s="53" t="s">
        <v>23</v>
      </c>
      <c r="O1745">
        <v>5266517.7407579999</v>
      </c>
      <c r="P1745" s="9">
        <v>5509830.8603810007</v>
      </c>
      <c r="Q1745" s="61">
        <f t="shared" si="30"/>
        <v>1.4899999999999999E-4</v>
      </c>
    </row>
    <row r="1746" spans="1:18" hidden="1" outlineLevel="4">
      <c r="A1746">
        <v>1745</v>
      </c>
      <c r="B1746">
        <v>5</v>
      </c>
      <c r="C1746" t="s">
        <v>3707</v>
      </c>
      <c r="D1746" t="s">
        <v>3716</v>
      </c>
      <c r="E1746" t="s">
        <v>24</v>
      </c>
      <c r="F1746" t="s">
        <v>43</v>
      </c>
      <c r="G1746" t="s">
        <v>29</v>
      </c>
      <c r="H1746" t="s">
        <v>45</v>
      </c>
      <c r="I1746" t="s">
        <v>24</v>
      </c>
      <c r="K1746" t="s">
        <v>59</v>
      </c>
      <c r="L1746" t="s">
        <v>58</v>
      </c>
      <c r="M1746" s="27" t="s">
        <v>60</v>
      </c>
      <c r="N1746" s="53" t="s">
        <v>23</v>
      </c>
      <c r="O1746">
        <v>11584849.421327</v>
      </c>
      <c r="P1746" s="9">
        <v>11691430.036002999</v>
      </c>
      <c r="Q1746" s="61">
        <f t="shared" si="30"/>
        <v>3.1599999999999998E-4</v>
      </c>
    </row>
    <row r="1747" spans="1:18" hidden="1" outlineLevel="4">
      <c r="A1747">
        <v>1746</v>
      </c>
      <c r="B1747">
        <v>5</v>
      </c>
      <c r="C1747" t="s">
        <v>3707</v>
      </c>
      <c r="D1747" t="s">
        <v>3717</v>
      </c>
      <c r="E1747" t="s">
        <v>24</v>
      </c>
      <c r="F1747" t="s">
        <v>43</v>
      </c>
      <c r="G1747" t="s">
        <v>29</v>
      </c>
      <c r="H1747" t="s">
        <v>45</v>
      </c>
      <c r="I1747" t="s">
        <v>24</v>
      </c>
      <c r="K1747" t="s">
        <v>62</v>
      </c>
      <c r="L1747" t="s">
        <v>61</v>
      </c>
      <c r="M1747" s="27" t="s">
        <v>63</v>
      </c>
      <c r="N1747" s="53" t="s">
        <v>23</v>
      </c>
      <c r="O1747">
        <v>578092.17000399996</v>
      </c>
      <c r="P1747" s="9">
        <v>579826.44651400007</v>
      </c>
      <c r="Q1747" s="61">
        <f t="shared" si="30"/>
        <v>1.5999999999999999E-5</v>
      </c>
    </row>
    <row r="1748" spans="1:18" hidden="1" outlineLevel="4">
      <c r="A1748">
        <v>1747</v>
      </c>
      <c r="B1748">
        <v>5</v>
      </c>
      <c r="C1748" t="s">
        <v>3707</v>
      </c>
      <c r="D1748" t="s">
        <v>3718</v>
      </c>
      <c r="E1748" t="s">
        <v>24</v>
      </c>
      <c r="F1748" t="s">
        <v>43</v>
      </c>
      <c r="G1748" t="s">
        <v>29</v>
      </c>
      <c r="H1748" t="s">
        <v>45</v>
      </c>
      <c r="I1748" t="s">
        <v>24</v>
      </c>
      <c r="K1748" t="s">
        <v>65</v>
      </c>
      <c r="L1748" t="s">
        <v>64</v>
      </c>
      <c r="M1748" s="27" t="s">
        <v>66</v>
      </c>
      <c r="N1748" s="53" t="s">
        <v>23</v>
      </c>
      <c r="O1748">
        <v>64695654.014026001</v>
      </c>
      <c r="P1748" s="9">
        <v>64460226.529069006</v>
      </c>
      <c r="Q1748" s="61">
        <f t="shared" si="30"/>
        <v>1.74E-3</v>
      </c>
    </row>
    <row r="1749" spans="1:18" hidden="1" outlineLevel="4">
      <c r="A1749">
        <v>1748</v>
      </c>
      <c r="B1749">
        <v>5</v>
      </c>
      <c r="C1749" t="s">
        <v>3707</v>
      </c>
      <c r="D1749" t="s">
        <v>3719</v>
      </c>
      <c r="E1749" t="s">
        <v>24</v>
      </c>
      <c r="F1749" t="s">
        <v>43</v>
      </c>
      <c r="G1749" t="s">
        <v>29</v>
      </c>
      <c r="H1749" t="s">
        <v>45</v>
      </c>
      <c r="I1749" t="s">
        <v>24</v>
      </c>
      <c r="K1749" t="s">
        <v>68</v>
      </c>
      <c r="L1749" t="s">
        <v>67</v>
      </c>
      <c r="M1749" s="27" t="s">
        <v>69</v>
      </c>
      <c r="N1749" s="53" t="s">
        <v>23</v>
      </c>
      <c r="O1749">
        <v>4084761.7945090001</v>
      </c>
      <c r="P1749" s="9">
        <v>4170541.792194</v>
      </c>
      <c r="Q1749" s="61">
        <f t="shared" si="30"/>
        <v>1.13E-4</v>
      </c>
    </row>
    <row r="1750" spans="1:18" hidden="1" outlineLevel="4">
      <c r="A1750">
        <v>1749</v>
      </c>
      <c r="B1750">
        <v>5</v>
      </c>
      <c r="C1750" t="s">
        <v>3707</v>
      </c>
      <c r="D1750" t="s">
        <v>3721</v>
      </c>
      <c r="E1750" t="s">
        <v>24</v>
      </c>
      <c r="F1750" t="s">
        <v>43</v>
      </c>
      <c r="G1750" t="s">
        <v>29</v>
      </c>
      <c r="H1750" t="s">
        <v>45</v>
      </c>
      <c r="I1750" t="s">
        <v>24</v>
      </c>
      <c r="K1750" t="s">
        <v>3722</v>
      </c>
      <c r="L1750" t="s">
        <v>3720</v>
      </c>
      <c r="M1750" s="27" t="s">
        <v>121</v>
      </c>
      <c r="N1750" s="53" t="s">
        <v>23</v>
      </c>
      <c r="O1750">
        <v>25646.45</v>
      </c>
      <c r="P1750" s="9">
        <v>25646.45</v>
      </c>
      <c r="Q1750" s="61">
        <f t="shared" si="30"/>
        <v>9.9999999999999995E-7</v>
      </c>
    </row>
    <row r="1751" spans="1:18" hidden="1" outlineLevel="4">
      <c r="A1751">
        <v>1750</v>
      </c>
      <c r="B1751">
        <v>5</v>
      </c>
      <c r="C1751" t="s">
        <v>3707</v>
      </c>
      <c r="D1751" t="s">
        <v>3723</v>
      </c>
      <c r="E1751" t="s">
        <v>24</v>
      </c>
      <c r="F1751" t="s">
        <v>43</v>
      </c>
      <c r="G1751" t="s">
        <v>29</v>
      </c>
      <c r="H1751" t="s">
        <v>45</v>
      </c>
      <c r="I1751" t="s">
        <v>24</v>
      </c>
      <c r="K1751" t="s">
        <v>3517</v>
      </c>
      <c r="L1751" t="s">
        <v>3518</v>
      </c>
      <c r="M1751" s="27" t="s">
        <v>66</v>
      </c>
      <c r="N1751" s="53" t="s">
        <v>23</v>
      </c>
      <c r="O1751">
        <v>461840.90024300001</v>
      </c>
      <c r="P1751" s="9">
        <v>470384.95689799997</v>
      </c>
      <c r="Q1751" s="61">
        <f t="shared" si="30"/>
        <v>1.2999999999999999E-5</v>
      </c>
    </row>
    <row r="1752" spans="1:18" hidden="1" outlineLevel="4">
      <c r="A1752">
        <v>1751</v>
      </c>
      <c r="B1752">
        <v>5</v>
      </c>
      <c r="C1752" t="s">
        <v>3707</v>
      </c>
      <c r="D1752" t="s">
        <v>3725</v>
      </c>
      <c r="E1752" t="s">
        <v>24</v>
      </c>
      <c r="F1752" t="s">
        <v>43</v>
      </c>
      <c r="G1752" t="s">
        <v>29</v>
      </c>
      <c r="H1752" t="s">
        <v>45</v>
      </c>
      <c r="I1752" t="s">
        <v>24</v>
      </c>
      <c r="K1752" t="s">
        <v>3726</v>
      </c>
      <c r="L1752" t="s">
        <v>3724</v>
      </c>
      <c r="M1752" s="27" t="s">
        <v>69</v>
      </c>
      <c r="N1752" s="53" t="s">
        <v>23</v>
      </c>
      <c r="O1752">
        <v>4045809.5745250001</v>
      </c>
      <c r="P1752" s="9">
        <v>3884381.7725010002</v>
      </c>
      <c r="Q1752" s="61">
        <f t="shared" si="30"/>
        <v>1.05E-4</v>
      </c>
    </row>
    <row r="1753" spans="1:18" hidden="1" outlineLevel="4">
      <c r="A1753">
        <v>1752</v>
      </c>
      <c r="B1753">
        <v>5</v>
      </c>
      <c r="C1753" t="s">
        <v>3707</v>
      </c>
      <c r="D1753" t="s">
        <v>3727</v>
      </c>
      <c r="E1753" t="s">
        <v>24</v>
      </c>
      <c r="F1753" t="s">
        <v>75</v>
      </c>
      <c r="G1753" t="s">
        <v>29</v>
      </c>
      <c r="H1753" t="s">
        <v>77</v>
      </c>
      <c r="I1753" t="s">
        <v>24</v>
      </c>
      <c r="J1753" t="s">
        <v>78</v>
      </c>
      <c r="K1753" t="s">
        <v>79</v>
      </c>
      <c r="L1753" t="s">
        <v>76</v>
      </c>
      <c r="M1753" s="27" t="s">
        <v>80</v>
      </c>
      <c r="N1753" s="53" t="s">
        <v>23</v>
      </c>
      <c r="O1753">
        <v>1587690</v>
      </c>
      <c r="P1753" s="9">
        <v>79781422.5</v>
      </c>
      <c r="Q1753" s="61">
        <f t="shared" si="30"/>
        <v>2.1540000000000001E-3</v>
      </c>
    </row>
    <row r="1754" spans="1:18" hidden="1" outlineLevel="4">
      <c r="A1754">
        <v>1753</v>
      </c>
      <c r="B1754">
        <v>5</v>
      </c>
      <c r="C1754" t="s">
        <v>3707</v>
      </c>
      <c r="D1754" t="s">
        <v>3728</v>
      </c>
      <c r="E1754" t="s">
        <v>24</v>
      </c>
      <c r="F1754" t="s">
        <v>75</v>
      </c>
      <c r="G1754" t="s">
        <v>29</v>
      </c>
      <c r="H1754" t="s">
        <v>77</v>
      </c>
      <c r="I1754" t="s">
        <v>24</v>
      </c>
      <c r="J1754" t="s">
        <v>78</v>
      </c>
      <c r="K1754" t="s">
        <v>82</v>
      </c>
      <c r="L1754" t="s">
        <v>81</v>
      </c>
      <c r="M1754" s="27" t="s">
        <v>66</v>
      </c>
      <c r="N1754" s="53" t="s">
        <v>23</v>
      </c>
      <c r="O1754">
        <v>417927</v>
      </c>
      <c r="P1754" s="9">
        <v>42127041.600000001</v>
      </c>
      <c r="Q1754" s="61">
        <f t="shared" si="30"/>
        <v>1.137E-3</v>
      </c>
    </row>
    <row r="1755" spans="1:18" hidden="1" outlineLevel="4">
      <c r="A1755">
        <v>1754</v>
      </c>
      <c r="B1755">
        <v>5</v>
      </c>
      <c r="C1755" t="s">
        <v>3707</v>
      </c>
      <c r="D1755" t="s">
        <v>3729</v>
      </c>
      <c r="E1755" t="s">
        <v>83</v>
      </c>
      <c r="F1755" t="s">
        <v>84</v>
      </c>
      <c r="G1755" t="s">
        <v>25</v>
      </c>
      <c r="H1755" t="s">
        <v>45</v>
      </c>
      <c r="I1755" t="s">
        <v>86</v>
      </c>
      <c r="K1755" t="s">
        <v>87</v>
      </c>
      <c r="L1755" t="s">
        <v>85</v>
      </c>
      <c r="M1755" s="27" t="s">
        <v>47</v>
      </c>
      <c r="N1755" s="53" t="s">
        <v>23</v>
      </c>
      <c r="O1755">
        <v>183256166.03477502</v>
      </c>
      <c r="P1755" s="9">
        <f>SUBTOTAL(9,P1756)</f>
        <v>181596781.448035</v>
      </c>
      <c r="Q1755" s="61">
        <f t="shared" si="30"/>
        <v>4.9030000000000002E-3</v>
      </c>
    </row>
    <row r="1756" spans="1:18" hidden="1" outlineLevel="5">
      <c r="A1756" s="16">
        <v>1755</v>
      </c>
      <c r="B1756" s="16">
        <v>6</v>
      </c>
      <c r="C1756" s="16" t="s">
        <v>3707</v>
      </c>
      <c r="D1756" s="16" t="s">
        <v>3730</v>
      </c>
      <c r="E1756" s="16" t="s">
        <v>83</v>
      </c>
      <c r="F1756" s="16" t="s">
        <v>84</v>
      </c>
      <c r="G1756" s="16" t="s">
        <v>29</v>
      </c>
      <c r="H1756" s="16" t="s">
        <v>45</v>
      </c>
      <c r="I1756" s="16" t="s">
        <v>86</v>
      </c>
      <c r="J1756" s="16"/>
      <c r="K1756" s="16" t="s">
        <v>89</v>
      </c>
      <c r="L1756" s="16" t="s">
        <v>90</v>
      </c>
      <c r="M1756" s="30" t="s">
        <v>91</v>
      </c>
      <c r="N1756" s="56" t="s">
        <v>23</v>
      </c>
      <c r="O1756" s="16">
        <v>190153697.85134599</v>
      </c>
      <c r="P1756" s="17">
        <v>181596781.448035</v>
      </c>
      <c r="Q1756" s="65">
        <f t="shared" si="30"/>
        <v>4.9030000000000002E-3</v>
      </c>
      <c r="R1756" s="65">
        <f>ROUND(P1756/P1755,6)</f>
        <v>1</v>
      </c>
    </row>
    <row r="1757" spans="1:18" hidden="1" outlineLevel="4">
      <c r="A1757">
        <v>1756</v>
      </c>
      <c r="B1757">
        <v>5</v>
      </c>
      <c r="C1757" t="s">
        <v>3707</v>
      </c>
      <c r="D1757" t="s">
        <v>3731</v>
      </c>
      <c r="E1757" t="s">
        <v>83</v>
      </c>
      <c r="F1757" t="s">
        <v>84</v>
      </c>
      <c r="G1757" t="s">
        <v>29</v>
      </c>
      <c r="H1757" t="s">
        <v>45</v>
      </c>
      <c r="I1757" t="s">
        <v>86</v>
      </c>
      <c r="K1757" t="s">
        <v>93</v>
      </c>
      <c r="L1757" t="s">
        <v>92</v>
      </c>
      <c r="M1757" s="27" t="s">
        <v>94</v>
      </c>
      <c r="N1757" s="53" t="s">
        <v>23</v>
      </c>
      <c r="O1757">
        <v>122709504.751619</v>
      </c>
      <c r="P1757" s="9">
        <v>130035262.18529099</v>
      </c>
      <c r="Q1757" s="61">
        <f t="shared" si="30"/>
        <v>3.5109999999999998E-3</v>
      </c>
    </row>
    <row r="1758" spans="1:18" hidden="1" outlineLevel="4">
      <c r="A1758">
        <v>1757</v>
      </c>
      <c r="B1758">
        <v>5</v>
      </c>
      <c r="C1758" t="s">
        <v>3707</v>
      </c>
      <c r="D1758" t="s">
        <v>3732</v>
      </c>
      <c r="E1758" t="s">
        <v>83</v>
      </c>
      <c r="F1758" t="s">
        <v>84</v>
      </c>
      <c r="G1758" t="s">
        <v>29</v>
      </c>
      <c r="H1758" t="s">
        <v>45</v>
      </c>
      <c r="I1758" t="s">
        <v>86</v>
      </c>
      <c r="K1758" t="s">
        <v>96</v>
      </c>
      <c r="L1758" t="s">
        <v>95</v>
      </c>
      <c r="M1758" s="27" t="s">
        <v>63</v>
      </c>
      <c r="N1758" s="53" t="s">
        <v>23</v>
      </c>
      <c r="O1758">
        <v>22465470.929813001</v>
      </c>
      <c r="P1758" s="9">
        <v>23927973.087344002</v>
      </c>
      <c r="Q1758" s="61">
        <f t="shared" si="30"/>
        <v>6.4599999999999998E-4</v>
      </c>
    </row>
    <row r="1759" spans="1:18" hidden="1" outlineLevel="4">
      <c r="A1759">
        <v>1758</v>
      </c>
      <c r="B1759">
        <v>5</v>
      </c>
      <c r="C1759" t="s">
        <v>3707</v>
      </c>
      <c r="D1759" t="s">
        <v>3733</v>
      </c>
      <c r="E1759" t="s">
        <v>83</v>
      </c>
      <c r="F1759" t="s">
        <v>84</v>
      </c>
      <c r="G1759" t="s">
        <v>29</v>
      </c>
      <c r="H1759" t="s">
        <v>45</v>
      </c>
      <c r="I1759" t="s">
        <v>86</v>
      </c>
      <c r="K1759" t="s">
        <v>98</v>
      </c>
      <c r="L1759" t="s">
        <v>97</v>
      </c>
      <c r="M1759" s="27" t="s">
        <v>99</v>
      </c>
      <c r="N1759" s="53" t="s">
        <v>23</v>
      </c>
      <c r="O1759">
        <v>2839590.6493850001</v>
      </c>
      <c r="P1759" s="9">
        <v>2771724.4328649999</v>
      </c>
      <c r="Q1759" s="61">
        <f t="shared" si="30"/>
        <v>7.4999999999999993E-5</v>
      </c>
    </row>
    <row r="1760" spans="1:18" hidden="1" outlineLevel="4">
      <c r="A1760">
        <v>1759</v>
      </c>
      <c r="B1760">
        <v>5</v>
      </c>
      <c r="C1760" t="s">
        <v>3707</v>
      </c>
      <c r="D1760" t="s">
        <v>3734</v>
      </c>
      <c r="E1760" t="s">
        <v>83</v>
      </c>
      <c r="F1760" t="s">
        <v>84</v>
      </c>
      <c r="G1760" t="s">
        <v>29</v>
      </c>
      <c r="H1760" t="s">
        <v>45</v>
      </c>
      <c r="I1760" t="s">
        <v>86</v>
      </c>
      <c r="K1760" t="s">
        <v>101</v>
      </c>
      <c r="L1760" t="s">
        <v>100</v>
      </c>
      <c r="M1760" s="27" t="s">
        <v>102</v>
      </c>
      <c r="N1760" s="53" t="s">
        <v>23</v>
      </c>
      <c r="O1760">
        <v>49134834.807953</v>
      </c>
      <c r="P1760" s="9">
        <v>58426232.070137002</v>
      </c>
      <c r="Q1760" s="61">
        <f t="shared" si="30"/>
        <v>1.5770000000000001E-3</v>
      </c>
    </row>
    <row r="1761" spans="1:17" hidden="1" outlineLevel="4">
      <c r="A1761">
        <v>1760</v>
      </c>
      <c r="B1761">
        <v>5</v>
      </c>
      <c r="C1761" t="s">
        <v>3707</v>
      </c>
      <c r="D1761" t="s">
        <v>3735</v>
      </c>
      <c r="E1761" t="s">
        <v>83</v>
      </c>
      <c r="F1761" t="s">
        <v>84</v>
      </c>
      <c r="G1761" t="s">
        <v>29</v>
      </c>
      <c r="H1761" t="s">
        <v>45</v>
      </c>
      <c r="I1761" t="s">
        <v>86</v>
      </c>
      <c r="K1761" t="s">
        <v>104</v>
      </c>
      <c r="L1761" t="s">
        <v>103</v>
      </c>
      <c r="M1761" s="27" t="s">
        <v>105</v>
      </c>
      <c r="N1761" s="53" t="s">
        <v>23</v>
      </c>
      <c r="O1761">
        <v>12173390.942740999</v>
      </c>
      <c r="P1761" s="9">
        <v>12426597.47435</v>
      </c>
      <c r="Q1761" s="61">
        <f t="shared" si="30"/>
        <v>3.3500000000000001E-4</v>
      </c>
    </row>
    <row r="1762" spans="1:17" hidden="1" outlineLevel="4">
      <c r="A1762">
        <v>1761</v>
      </c>
      <c r="B1762">
        <v>5</v>
      </c>
      <c r="C1762" t="s">
        <v>3707</v>
      </c>
      <c r="D1762" t="s">
        <v>3736</v>
      </c>
      <c r="E1762" t="s">
        <v>83</v>
      </c>
      <c r="F1762" t="s">
        <v>84</v>
      </c>
      <c r="G1762" t="s">
        <v>29</v>
      </c>
      <c r="H1762" t="s">
        <v>45</v>
      </c>
      <c r="I1762" t="s">
        <v>86</v>
      </c>
      <c r="K1762" t="s">
        <v>107</v>
      </c>
      <c r="L1762" t="s">
        <v>106</v>
      </c>
      <c r="M1762" s="27" t="s">
        <v>108</v>
      </c>
      <c r="N1762" s="53" t="s">
        <v>23</v>
      </c>
      <c r="O1762">
        <v>4316.9879920000003</v>
      </c>
      <c r="P1762" s="9">
        <v>4030.7716880000003</v>
      </c>
      <c r="Q1762" s="61">
        <f t="shared" si="30"/>
        <v>0</v>
      </c>
    </row>
    <row r="1763" spans="1:17" hidden="1" outlineLevel="4">
      <c r="A1763">
        <v>1762</v>
      </c>
      <c r="B1763">
        <v>5</v>
      </c>
      <c r="C1763" t="s">
        <v>3707</v>
      </c>
      <c r="D1763" t="s">
        <v>3737</v>
      </c>
      <c r="E1763" t="s">
        <v>83</v>
      </c>
      <c r="F1763" t="s">
        <v>84</v>
      </c>
      <c r="G1763" t="s">
        <v>29</v>
      </c>
      <c r="H1763" t="s">
        <v>45</v>
      </c>
      <c r="I1763" t="s">
        <v>86</v>
      </c>
      <c r="K1763" t="s">
        <v>110</v>
      </c>
      <c r="L1763" t="s">
        <v>109</v>
      </c>
      <c r="M1763" s="27" t="s">
        <v>111</v>
      </c>
      <c r="N1763" s="53" t="s">
        <v>23</v>
      </c>
      <c r="O1763">
        <v>12008606.792872</v>
      </c>
      <c r="P1763" s="9">
        <v>12731524.921802999</v>
      </c>
      <c r="Q1763" s="61">
        <f t="shared" si="30"/>
        <v>3.4400000000000001E-4</v>
      </c>
    </row>
    <row r="1764" spans="1:17" hidden="1" outlineLevel="4">
      <c r="A1764">
        <v>1763</v>
      </c>
      <c r="B1764">
        <v>5</v>
      </c>
      <c r="C1764" t="s">
        <v>3707</v>
      </c>
      <c r="D1764" t="s">
        <v>3738</v>
      </c>
      <c r="E1764" t="s">
        <v>83</v>
      </c>
      <c r="F1764" t="s">
        <v>84</v>
      </c>
      <c r="G1764" t="s">
        <v>29</v>
      </c>
      <c r="H1764" t="s">
        <v>45</v>
      </c>
      <c r="I1764" t="s">
        <v>86</v>
      </c>
      <c r="K1764" t="s">
        <v>113</v>
      </c>
      <c r="L1764" t="s">
        <v>112</v>
      </c>
      <c r="M1764" s="27" t="s">
        <v>111</v>
      </c>
      <c r="N1764" s="53" t="s">
        <v>23</v>
      </c>
      <c r="O1764">
        <v>9700446.6591170002</v>
      </c>
      <c r="P1764" s="9">
        <v>9455995.4033070002</v>
      </c>
      <c r="Q1764" s="61">
        <f t="shared" si="30"/>
        <v>2.5500000000000002E-4</v>
      </c>
    </row>
    <row r="1765" spans="1:17" hidden="1" outlineLevel="4">
      <c r="A1765">
        <v>1764</v>
      </c>
      <c r="B1765">
        <v>5</v>
      </c>
      <c r="C1765" t="s">
        <v>3707</v>
      </c>
      <c r="D1765" t="s">
        <v>3739</v>
      </c>
      <c r="E1765" t="s">
        <v>83</v>
      </c>
      <c r="F1765" t="s">
        <v>84</v>
      </c>
      <c r="G1765" t="s">
        <v>29</v>
      </c>
      <c r="H1765" t="s">
        <v>45</v>
      </c>
      <c r="I1765" t="s">
        <v>86</v>
      </c>
      <c r="K1765" t="s">
        <v>115</v>
      </c>
      <c r="L1765" t="s">
        <v>114</v>
      </c>
      <c r="M1765" s="27" t="s">
        <v>108</v>
      </c>
      <c r="N1765" s="53" t="s">
        <v>23</v>
      </c>
      <c r="O1765">
        <v>9368931.4750740007</v>
      </c>
      <c r="P1765" s="9">
        <v>9580669.3264109995</v>
      </c>
      <c r="Q1765" s="61">
        <f t="shared" si="30"/>
        <v>2.5900000000000001E-4</v>
      </c>
    </row>
    <row r="1766" spans="1:17" hidden="1" outlineLevel="4">
      <c r="A1766">
        <v>1765</v>
      </c>
      <c r="B1766">
        <v>5</v>
      </c>
      <c r="C1766" t="s">
        <v>3707</v>
      </c>
      <c r="D1766" t="s">
        <v>3740</v>
      </c>
      <c r="E1766" t="s">
        <v>83</v>
      </c>
      <c r="F1766" t="s">
        <v>84</v>
      </c>
      <c r="G1766" t="s">
        <v>29</v>
      </c>
      <c r="H1766" t="s">
        <v>45</v>
      </c>
      <c r="I1766" t="s">
        <v>86</v>
      </c>
      <c r="K1766" t="s">
        <v>117</v>
      </c>
      <c r="L1766" t="s">
        <v>116</v>
      </c>
      <c r="M1766" s="27" t="s">
        <v>118</v>
      </c>
      <c r="N1766" s="53" t="s">
        <v>23</v>
      </c>
      <c r="O1766">
        <v>35479728.377591997</v>
      </c>
      <c r="P1766" s="9">
        <v>35146218.930842996</v>
      </c>
      <c r="Q1766" s="61">
        <f t="shared" si="30"/>
        <v>9.4899999999999997E-4</v>
      </c>
    </row>
    <row r="1767" spans="1:17" hidden="1" outlineLevel="4">
      <c r="A1767">
        <v>1766</v>
      </c>
      <c r="B1767">
        <v>5</v>
      </c>
      <c r="C1767" t="s">
        <v>3707</v>
      </c>
      <c r="D1767" t="s">
        <v>3741</v>
      </c>
      <c r="E1767" t="s">
        <v>83</v>
      </c>
      <c r="F1767" t="s">
        <v>84</v>
      </c>
      <c r="G1767" t="s">
        <v>29</v>
      </c>
      <c r="H1767" t="s">
        <v>45</v>
      </c>
      <c r="I1767" t="s">
        <v>86</v>
      </c>
      <c r="K1767" t="s">
        <v>120</v>
      </c>
      <c r="L1767" t="s">
        <v>119</v>
      </c>
      <c r="M1767" s="27" t="s">
        <v>121</v>
      </c>
      <c r="N1767" s="53" t="s">
        <v>23</v>
      </c>
      <c r="O1767">
        <v>11619737.265144</v>
      </c>
      <c r="P1767" s="9">
        <v>11784737.534309002</v>
      </c>
      <c r="Q1767" s="61">
        <f t="shared" si="30"/>
        <v>3.1799999999999998E-4</v>
      </c>
    </row>
    <row r="1768" spans="1:17" hidden="1" outlineLevel="4">
      <c r="A1768">
        <v>1767</v>
      </c>
      <c r="B1768">
        <v>5</v>
      </c>
      <c r="C1768" t="s">
        <v>3707</v>
      </c>
      <c r="D1768" t="s">
        <v>3742</v>
      </c>
      <c r="E1768" t="s">
        <v>83</v>
      </c>
      <c r="F1768" t="s">
        <v>84</v>
      </c>
      <c r="G1768" t="s">
        <v>29</v>
      </c>
      <c r="H1768" t="s">
        <v>45</v>
      </c>
      <c r="I1768" t="s">
        <v>86</v>
      </c>
      <c r="K1768" t="s">
        <v>125</v>
      </c>
      <c r="L1768" t="s">
        <v>124</v>
      </c>
      <c r="M1768" s="27" t="s">
        <v>94</v>
      </c>
      <c r="N1768" s="53" t="s">
        <v>23</v>
      </c>
      <c r="O1768">
        <v>499341.93219800002</v>
      </c>
      <c r="P1768" s="9">
        <v>497394.498662</v>
      </c>
      <c r="Q1768" s="61">
        <f t="shared" si="30"/>
        <v>1.2999999999999999E-5</v>
      </c>
    </row>
    <row r="1769" spans="1:17" hidden="1" outlineLevel="4">
      <c r="A1769">
        <v>1768</v>
      </c>
      <c r="B1769">
        <v>5</v>
      </c>
      <c r="C1769" t="s">
        <v>3707</v>
      </c>
      <c r="D1769" t="s">
        <v>3743</v>
      </c>
      <c r="E1769" t="s">
        <v>83</v>
      </c>
      <c r="F1769" t="s">
        <v>84</v>
      </c>
      <c r="G1769" t="s">
        <v>29</v>
      </c>
      <c r="H1769" t="s">
        <v>45</v>
      </c>
      <c r="I1769" t="s">
        <v>86</v>
      </c>
      <c r="K1769" t="s">
        <v>89</v>
      </c>
      <c r="L1769" t="s">
        <v>90</v>
      </c>
      <c r="M1769" s="27" t="s">
        <v>91</v>
      </c>
      <c r="N1769" s="53" t="s">
        <v>23</v>
      </c>
      <c r="O1769">
        <v>2633987.9791859998</v>
      </c>
      <c r="P1769" s="9">
        <v>2515458.5201229998</v>
      </c>
      <c r="Q1769" s="61">
        <f t="shared" si="30"/>
        <v>6.7999999999999999E-5</v>
      </c>
    </row>
    <row r="1770" spans="1:17" hidden="1" outlineLevel="4">
      <c r="A1770">
        <v>1769</v>
      </c>
      <c r="B1770">
        <v>5</v>
      </c>
      <c r="C1770" t="s">
        <v>3707</v>
      </c>
      <c r="D1770" t="s">
        <v>3744</v>
      </c>
      <c r="E1770" t="s">
        <v>83</v>
      </c>
      <c r="F1770" t="s">
        <v>84</v>
      </c>
      <c r="G1770" t="s">
        <v>29</v>
      </c>
      <c r="H1770" t="s">
        <v>45</v>
      </c>
      <c r="I1770" t="s">
        <v>86</v>
      </c>
      <c r="K1770" t="s">
        <v>131</v>
      </c>
      <c r="L1770" t="s">
        <v>130</v>
      </c>
      <c r="M1770" s="27" t="s">
        <v>94</v>
      </c>
      <c r="N1770" s="53" t="s">
        <v>23</v>
      </c>
      <c r="O1770">
        <v>9086585.8337549996</v>
      </c>
      <c r="P1770" s="9">
        <v>9660858.0584479999</v>
      </c>
      <c r="Q1770" s="61">
        <f t="shared" si="30"/>
        <v>2.61E-4</v>
      </c>
    </row>
    <row r="1771" spans="1:17" hidden="1" outlineLevel="4">
      <c r="A1771">
        <v>1770</v>
      </c>
      <c r="B1771">
        <v>5</v>
      </c>
      <c r="C1771" t="s">
        <v>3707</v>
      </c>
      <c r="D1771" t="s">
        <v>3745</v>
      </c>
      <c r="E1771" t="s">
        <v>83</v>
      </c>
      <c r="F1771" t="s">
        <v>84</v>
      </c>
      <c r="G1771" t="s">
        <v>29</v>
      </c>
      <c r="H1771" t="s">
        <v>45</v>
      </c>
      <c r="I1771" t="s">
        <v>86</v>
      </c>
      <c r="K1771" t="s">
        <v>136</v>
      </c>
      <c r="L1771" t="s">
        <v>135</v>
      </c>
      <c r="M1771" s="27" t="s">
        <v>111</v>
      </c>
      <c r="N1771" s="53" t="s">
        <v>23</v>
      </c>
      <c r="O1771">
        <v>176376.036792</v>
      </c>
      <c r="P1771" s="9">
        <v>183783.83033699999</v>
      </c>
      <c r="Q1771" s="61">
        <f t="shared" si="30"/>
        <v>5.0000000000000004E-6</v>
      </c>
    </row>
    <row r="1772" spans="1:17" hidden="1" outlineLevel="4">
      <c r="A1772">
        <v>1771</v>
      </c>
      <c r="B1772">
        <v>5</v>
      </c>
      <c r="C1772" t="s">
        <v>3707</v>
      </c>
      <c r="D1772" t="s">
        <v>3746</v>
      </c>
      <c r="E1772" t="s">
        <v>83</v>
      </c>
      <c r="F1772" t="s">
        <v>84</v>
      </c>
      <c r="G1772" t="s">
        <v>29</v>
      </c>
      <c r="H1772" t="s">
        <v>45</v>
      </c>
      <c r="I1772" t="s">
        <v>86</v>
      </c>
      <c r="K1772" t="s">
        <v>141</v>
      </c>
      <c r="L1772" t="s">
        <v>140</v>
      </c>
      <c r="M1772" s="27" t="s">
        <v>142</v>
      </c>
      <c r="N1772" s="53" t="s">
        <v>23</v>
      </c>
      <c r="O1772">
        <v>2284489.2192739998</v>
      </c>
      <c r="P1772" s="9">
        <v>2278549.5473040002</v>
      </c>
      <c r="Q1772" s="61">
        <f t="shared" si="30"/>
        <v>6.2000000000000003E-5</v>
      </c>
    </row>
    <row r="1773" spans="1:17" hidden="1" outlineLevel="4">
      <c r="A1773">
        <v>1772</v>
      </c>
      <c r="B1773">
        <v>5</v>
      </c>
      <c r="C1773" t="s">
        <v>3707</v>
      </c>
      <c r="D1773" t="s">
        <v>3747</v>
      </c>
      <c r="E1773" t="s">
        <v>83</v>
      </c>
      <c r="F1773" t="s">
        <v>84</v>
      </c>
      <c r="G1773" t="s">
        <v>29</v>
      </c>
      <c r="H1773" t="s">
        <v>45</v>
      </c>
      <c r="I1773" t="s">
        <v>86</v>
      </c>
      <c r="K1773" t="s">
        <v>144</v>
      </c>
      <c r="L1773" t="s">
        <v>143</v>
      </c>
      <c r="M1773" s="27" t="s">
        <v>57</v>
      </c>
      <c r="N1773" s="53" t="s">
        <v>23</v>
      </c>
      <c r="O1773">
        <v>1620417.6040350001</v>
      </c>
      <c r="P1773" s="9">
        <v>1691067.8115709999</v>
      </c>
      <c r="Q1773" s="61">
        <f t="shared" si="30"/>
        <v>4.6E-5</v>
      </c>
    </row>
    <row r="1774" spans="1:17" hidden="1" outlineLevel="4">
      <c r="A1774">
        <v>1773</v>
      </c>
      <c r="B1774">
        <v>5</v>
      </c>
      <c r="C1774" t="s">
        <v>3707</v>
      </c>
      <c r="D1774" t="s">
        <v>3748</v>
      </c>
      <c r="E1774" t="s">
        <v>83</v>
      </c>
      <c r="F1774" t="s">
        <v>84</v>
      </c>
      <c r="G1774" t="s">
        <v>29</v>
      </c>
      <c r="H1774" t="s">
        <v>45</v>
      </c>
      <c r="I1774" t="s">
        <v>86</v>
      </c>
      <c r="K1774" t="s">
        <v>146</v>
      </c>
      <c r="L1774" t="s">
        <v>145</v>
      </c>
      <c r="M1774" s="27" t="s">
        <v>63</v>
      </c>
      <c r="N1774" s="53" t="s">
        <v>23</v>
      </c>
      <c r="O1774">
        <v>310543.30674299999</v>
      </c>
      <c r="P1774" s="9">
        <v>304705.09257599997</v>
      </c>
      <c r="Q1774" s="61">
        <f t="shared" si="30"/>
        <v>7.9999999999999996E-6</v>
      </c>
    </row>
    <row r="1775" spans="1:17" hidden="1" outlineLevel="4">
      <c r="A1775">
        <v>1774</v>
      </c>
      <c r="B1775">
        <v>5</v>
      </c>
      <c r="C1775" t="s">
        <v>3707</v>
      </c>
      <c r="D1775" t="s">
        <v>3749</v>
      </c>
      <c r="E1775" t="s">
        <v>83</v>
      </c>
      <c r="F1775" t="s">
        <v>84</v>
      </c>
      <c r="G1775" t="s">
        <v>29</v>
      </c>
      <c r="H1775" t="s">
        <v>45</v>
      </c>
      <c r="I1775" t="s">
        <v>86</v>
      </c>
      <c r="K1775" t="s">
        <v>148</v>
      </c>
      <c r="L1775" t="s">
        <v>147</v>
      </c>
      <c r="M1775" s="27" t="s">
        <v>149</v>
      </c>
      <c r="N1775" s="53" t="s">
        <v>23</v>
      </c>
      <c r="O1775">
        <v>30576.5412</v>
      </c>
      <c r="P1775" s="9">
        <v>33065.471654000001</v>
      </c>
      <c r="Q1775" s="61">
        <f t="shared" si="30"/>
        <v>9.9999999999999995E-7</v>
      </c>
    </row>
    <row r="1776" spans="1:17" hidden="1" outlineLevel="4">
      <c r="A1776">
        <v>1775</v>
      </c>
      <c r="B1776">
        <v>5</v>
      </c>
      <c r="C1776" t="s">
        <v>3707</v>
      </c>
      <c r="D1776" t="s">
        <v>3750</v>
      </c>
      <c r="E1776" t="s">
        <v>83</v>
      </c>
      <c r="F1776" t="s">
        <v>84</v>
      </c>
      <c r="G1776" t="s">
        <v>29</v>
      </c>
      <c r="H1776" t="s">
        <v>45</v>
      </c>
      <c r="I1776" t="s">
        <v>86</v>
      </c>
      <c r="K1776" t="s">
        <v>157</v>
      </c>
      <c r="L1776" t="s">
        <v>156</v>
      </c>
      <c r="M1776" s="27" t="s">
        <v>111</v>
      </c>
      <c r="N1776" s="53" t="s">
        <v>23</v>
      </c>
      <c r="O1776">
        <v>300011.73950800003</v>
      </c>
      <c r="P1776" s="9">
        <v>314232.29596099997</v>
      </c>
      <c r="Q1776" s="61">
        <f t="shared" si="30"/>
        <v>7.9999999999999996E-6</v>
      </c>
    </row>
    <row r="1777" spans="1:17" hidden="1" outlineLevel="4">
      <c r="A1777">
        <v>1776</v>
      </c>
      <c r="B1777">
        <v>5</v>
      </c>
      <c r="C1777" t="s">
        <v>3707</v>
      </c>
      <c r="D1777" t="s">
        <v>3751</v>
      </c>
      <c r="E1777" t="s">
        <v>83</v>
      </c>
      <c r="F1777" t="s">
        <v>84</v>
      </c>
      <c r="G1777" t="s">
        <v>29</v>
      </c>
      <c r="H1777" t="s">
        <v>45</v>
      </c>
      <c r="I1777" t="s">
        <v>86</v>
      </c>
      <c r="K1777" t="s">
        <v>159</v>
      </c>
      <c r="L1777" t="s">
        <v>158</v>
      </c>
      <c r="M1777" s="27" t="s">
        <v>69</v>
      </c>
      <c r="N1777" s="53" t="s">
        <v>23</v>
      </c>
      <c r="O1777">
        <v>4944192.8457960002</v>
      </c>
      <c r="P1777" s="9">
        <v>5111306.5639840001</v>
      </c>
      <c r="Q1777" s="61">
        <f t="shared" si="30"/>
        <v>1.3799999999999999E-4</v>
      </c>
    </row>
    <row r="1778" spans="1:17" hidden="1" outlineLevel="4">
      <c r="A1778">
        <v>1777</v>
      </c>
      <c r="B1778">
        <v>5</v>
      </c>
      <c r="C1778" t="s">
        <v>3707</v>
      </c>
      <c r="D1778" t="s">
        <v>3752</v>
      </c>
      <c r="E1778" t="s">
        <v>83</v>
      </c>
      <c r="F1778" t="s">
        <v>84</v>
      </c>
      <c r="G1778" t="s">
        <v>29</v>
      </c>
      <c r="H1778" t="s">
        <v>45</v>
      </c>
      <c r="I1778" t="s">
        <v>86</v>
      </c>
      <c r="K1778" t="s">
        <v>161</v>
      </c>
      <c r="L1778" t="s">
        <v>160</v>
      </c>
      <c r="M1778" s="27" t="s">
        <v>66</v>
      </c>
      <c r="N1778" s="53" t="s">
        <v>23</v>
      </c>
      <c r="O1778">
        <v>3591786.6639020001</v>
      </c>
      <c r="P1778" s="9">
        <v>3731169.5371810002</v>
      </c>
      <c r="Q1778" s="61">
        <f t="shared" si="30"/>
        <v>1.01E-4</v>
      </c>
    </row>
    <row r="1779" spans="1:17" hidden="1" outlineLevel="4">
      <c r="A1779">
        <v>1778</v>
      </c>
      <c r="B1779">
        <v>5</v>
      </c>
      <c r="C1779" t="s">
        <v>3707</v>
      </c>
      <c r="D1779" t="s">
        <v>3753</v>
      </c>
      <c r="E1779" t="s">
        <v>83</v>
      </c>
      <c r="F1779" t="s">
        <v>84</v>
      </c>
      <c r="G1779" t="s">
        <v>29</v>
      </c>
      <c r="H1779" t="s">
        <v>45</v>
      </c>
      <c r="I1779" t="s">
        <v>86</v>
      </c>
      <c r="K1779" t="s">
        <v>163</v>
      </c>
      <c r="L1779" t="s">
        <v>162</v>
      </c>
      <c r="M1779" s="27" t="s">
        <v>99</v>
      </c>
      <c r="N1779" s="53" t="s">
        <v>23</v>
      </c>
      <c r="O1779">
        <v>982373.463552</v>
      </c>
      <c r="P1779" s="9">
        <v>999466.761818</v>
      </c>
      <c r="Q1779" s="61">
        <f t="shared" si="30"/>
        <v>2.6999999999999999E-5</v>
      </c>
    </row>
    <row r="1780" spans="1:17" hidden="1" outlineLevel="4">
      <c r="A1780">
        <v>1779</v>
      </c>
      <c r="B1780">
        <v>5</v>
      </c>
      <c r="C1780" t="s">
        <v>3707</v>
      </c>
      <c r="D1780" t="s">
        <v>3754</v>
      </c>
      <c r="E1780" t="s">
        <v>83</v>
      </c>
      <c r="F1780" t="s">
        <v>84</v>
      </c>
      <c r="G1780" t="s">
        <v>29</v>
      </c>
      <c r="H1780" t="s">
        <v>45</v>
      </c>
      <c r="I1780" t="s">
        <v>86</v>
      </c>
      <c r="K1780" t="s">
        <v>167</v>
      </c>
      <c r="L1780" t="s">
        <v>166</v>
      </c>
      <c r="M1780" s="27" t="s">
        <v>63</v>
      </c>
      <c r="N1780" s="53" t="s">
        <v>23</v>
      </c>
      <c r="O1780">
        <v>30841.8609</v>
      </c>
      <c r="P1780" s="9">
        <v>32911.349765999999</v>
      </c>
      <c r="Q1780" s="61">
        <f t="shared" si="30"/>
        <v>9.9999999999999995E-7</v>
      </c>
    </row>
    <row r="1781" spans="1:17" hidden="1" outlineLevel="4">
      <c r="A1781">
        <v>1780</v>
      </c>
      <c r="B1781">
        <v>5</v>
      </c>
      <c r="C1781" t="s">
        <v>3707</v>
      </c>
      <c r="D1781" t="s">
        <v>3755</v>
      </c>
      <c r="E1781" t="s">
        <v>83</v>
      </c>
      <c r="F1781" t="s">
        <v>84</v>
      </c>
      <c r="G1781" t="s">
        <v>29</v>
      </c>
      <c r="H1781" t="s">
        <v>45</v>
      </c>
      <c r="I1781" t="s">
        <v>86</v>
      </c>
      <c r="K1781" t="s">
        <v>176</v>
      </c>
      <c r="L1781" t="s">
        <v>175</v>
      </c>
      <c r="M1781" s="27" t="s">
        <v>102</v>
      </c>
      <c r="N1781" s="53" t="s">
        <v>23</v>
      </c>
      <c r="O1781">
        <v>20461405.477077</v>
      </c>
      <c r="P1781" s="9">
        <v>18405218.379280001</v>
      </c>
      <c r="Q1781" s="61">
        <f t="shared" si="30"/>
        <v>4.9700000000000005E-4</v>
      </c>
    </row>
    <row r="1782" spans="1:17" hidden="1" outlineLevel="4">
      <c r="A1782">
        <v>1781</v>
      </c>
      <c r="B1782">
        <v>5</v>
      </c>
      <c r="C1782" t="s">
        <v>3707</v>
      </c>
      <c r="D1782" t="s">
        <v>3756</v>
      </c>
      <c r="E1782" t="s">
        <v>83</v>
      </c>
      <c r="F1782" t="s">
        <v>84</v>
      </c>
      <c r="G1782" t="s">
        <v>29</v>
      </c>
      <c r="H1782" t="s">
        <v>45</v>
      </c>
      <c r="I1782" t="s">
        <v>86</v>
      </c>
      <c r="K1782" t="s">
        <v>189</v>
      </c>
      <c r="L1782" t="s">
        <v>188</v>
      </c>
      <c r="M1782" s="27" t="s">
        <v>190</v>
      </c>
      <c r="N1782" s="53" t="s">
        <v>23</v>
      </c>
      <c r="O1782">
        <v>7841426.4808909995</v>
      </c>
      <c r="P1782" s="9">
        <v>8067965.2919239998</v>
      </c>
      <c r="Q1782" s="61">
        <f t="shared" si="30"/>
        <v>2.1800000000000001E-4</v>
      </c>
    </row>
    <row r="1783" spans="1:17" hidden="1" outlineLevel="4">
      <c r="A1783">
        <v>1782</v>
      </c>
      <c r="B1783">
        <v>5</v>
      </c>
      <c r="C1783" t="s">
        <v>3707</v>
      </c>
      <c r="D1783" t="s">
        <v>3757</v>
      </c>
      <c r="E1783" t="s">
        <v>83</v>
      </c>
      <c r="F1783" t="s">
        <v>84</v>
      </c>
      <c r="G1783" t="s">
        <v>29</v>
      </c>
      <c r="H1783" t="s">
        <v>45</v>
      </c>
      <c r="I1783" t="s">
        <v>86</v>
      </c>
      <c r="K1783" t="s">
        <v>195</v>
      </c>
      <c r="L1783" t="s">
        <v>194</v>
      </c>
      <c r="M1783" s="27" t="s">
        <v>99</v>
      </c>
      <c r="N1783" s="53" t="s">
        <v>23</v>
      </c>
      <c r="O1783">
        <v>14706285.821529999</v>
      </c>
      <c r="P1783" s="9">
        <v>15435070.521701999</v>
      </c>
      <c r="Q1783" s="61">
        <f t="shared" si="30"/>
        <v>4.17E-4</v>
      </c>
    </row>
    <row r="1784" spans="1:17" hidden="1" outlineLevel="4">
      <c r="A1784">
        <v>1783</v>
      </c>
      <c r="B1784">
        <v>5</v>
      </c>
      <c r="C1784" t="s">
        <v>3707</v>
      </c>
      <c r="D1784" t="s">
        <v>3758</v>
      </c>
      <c r="E1784" t="s">
        <v>83</v>
      </c>
      <c r="F1784" t="s">
        <v>84</v>
      </c>
      <c r="G1784" t="s">
        <v>29</v>
      </c>
      <c r="H1784" t="s">
        <v>45</v>
      </c>
      <c r="I1784" t="s">
        <v>86</v>
      </c>
      <c r="K1784" t="s">
        <v>200</v>
      </c>
      <c r="L1784" t="s">
        <v>199</v>
      </c>
      <c r="M1784" s="27" t="s">
        <v>54</v>
      </c>
      <c r="N1784" s="53" t="s">
        <v>23</v>
      </c>
      <c r="O1784">
        <v>1312251.7042179999</v>
      </c>
      <c r="P1784" s="9">
        <v>1352931.5070490001</v>
      </c>
      <c r="Q1784" s="61">
        <f t="shared" si="30"/>
        <v>3.6999999999999998E-5</v>
      </c>
    </row>
    <row r="1785" spans="1:17" hidden="1" outlineLevel="4">
      <c r="A1785">
        <v>1784</v>
      </c>
      <c r="B1785">
        <v>5</v>
      </c>
      <c r="C1785" t="s">
        <v>3707</v>
      </c>
      <c r="D1785" t="s">
        <v>3759</v>
      </c>
      <c r="E1785" t="s">
        <v>83</v>
      </c>
      <c r="F1785" t="s">
        <v>84</v>
      </c>
      <c r="G1785" t="s">
        <v>29</v>
      </c>
      <c r="H1785" t="s">
        <v>45</v>
      </c>
      <c r="I1785" t="s">
        <v>86</v>
      </c>
      <c r="K1785" t="s">
        <v>202</v>
      </c>
      <c r="L1785" t="s">
        <v>201</v>
      </c>
      <c r="M1785" s="27" t="s">
        <v>149</v>
      </c>
      <c r="N1785" s="53" t="s">
        <v>23</v>
      </c>
      <c r="O1785">
        <v>6302.886493</v>
      </c>
      <c r="P1785" s="9">
        <v>6421.3807589999997</v>
      </c>
      <c r="Q1785" s="61">
        <f t="shared" si="30"/>
        <v>0</v>
      </c>
    </row>
    <row r="1786" spans="1:17" hidden="1" outlineLevel="4">
      <c r="A1786">
        <v>1785</v>
      </c>
      <c r="B1786">
        <v>5</v>
      </c>
      <c r="C1786" t="s">
        <v>3707</v>
      </c>
      <c r="D1786" t="s">
        <v>3760</v>
      </c>
      <c r="E1786" t="s">
        <v>83</v>
      </c>
      <c r="F1786" t="s">
        <v>84</v>
      </c>
      <c r="G1786" t="s">
        <v>29</v>
      </c>
      <c r="H1786" t="s">
        <v>45</v>
      </c>
      <c r="I1786" t="s">
        <v>86</v>
      </c>
      <c r="K1786" t="s">
        <v>216</v>
      </c>
      <c r="L1786" t="s">
        <v>215</v>
      </c>
      <c r="M1786" s="27" t="s">
        <v>155</v>
      </c>
      <c r="N1786" s="53" t="s">
        <v>23</v>
      </c>
      <c r="O1786">
        <v>30690707.793593001</v>
      </c>
      <c r="P1786" s="9">
        <v>28088135.772696003</v>
      </c>
      <c r="Q1786" s="61">
        <f t="shared" si="30"/>
        <v>7.5799999999999999E-4</v>
      </c>
    </row>
    <row r="1787" spans="1:17" hidden="1" outlineLevel="4">
      <c r="A1787">
        <v>1786</v>
      </c>
      <c r="B1787">
        <v>5</v>
      </c>
      <c r="C1787" t="s">
        <v>3707</v>
      </c>
      <c r="D1787" t="s">
        <v>3761</v>
      </c>
      <c r="E1787" t="s">
        <v>83</v>
      </c>
      <c r="F1787" t="s">
        <v>84</v>
      </c>
      <c r="G1787" t="s">
        <v>29</v>
      </c>
      <c r="H1787" t="s">
        <v>45</v>
      </c>
      <c r="I1787" t="s">
        <v>86</v>
      </c>
      <c r="K1787" t="s">
        <v>218</v>
      </c>
      <c r="L1787" t="s">
        <v>217</v>
      </c>
      <c r="M1787" s="27" t="s">
        <v>105</v>
      </c>
      <c r="N1787" s="53" t="s">
        <v>23</v>
      </c>
      <c r="O1787">
        <v>4260185.8802049998</v>
      </c>
      <c r="P1787" s="9">
        <v>4320680.5197040001</v>
      </c>
      <c r="Q1787" s="61">
        <f t="shared" si="30"/>
        <v>1.17E-4</v>
      </c>
    </row>
    <row r="1788" spans="1:17" hidden="1" outlineLevel="4">
      <c r="A1788">
        <v>1787</v>
      </c>
      <c r="B1788">
        <v>5</v>
      </c>
      <c r="C1788" t="s">
        <v>3707</v>
      </c>
      <c r="D1788" t="s">
        <v>3762</v>
      </c>
      <c r="E1788" t="s">
        <v>83</v>
      </c>
      <c r="F1788" t="s">
        <v>84</v>
      </c>
      <c r="G1788" t="s">
        <v>29</v>
      </c>
      <c r="H1788" t="s">
        <v>45</v>
      </c>
      <c r="I1788" t="s">
        <v>86</v>
      </c>
      <c r="K1788" t="s">
        <v>220</v>
      </c>
      <c r="L1788" t="s">
        <v>219</v>
      </c>
      <c r="M1788" s="27" t="s">
        <v>69</v>
      </c>
      <c r="N1788" s="53" t="s">
        <v>23</v>
      </c>
      <c r="O1788">
        <v>2922636.4853190002</v>
      </c>
      <c r="P1788" s="9">
        <v>3056016.8465999998</v>
      </c>
      <c r="Q1788" s="61">
        <f t="shared" si="30"/>
        <v>8.2999999999999998E-5</v>
      </c>
    </row>
    <row r="1789" spans="1:17" hidden="1" outlineLevel="4">
      <c r="A1789">
        <v>1788</v>
      </c>
      <c r="B1789">
        <v>5</v>
      </c>
      <c r="C1789" t="s">
        <v>3707</v>
      </c>
      <c r="D1789" t="s">
        <v>3763</v>
      </c>
      <c r="E1789" t="s">
        <v>83</v>
      </c>
      <c r="F1789" t="s">
        <v>84</v>
      </c>
      <c r="G1789" t="s">
        <v>29</v>
      </c>
      <c r="H1789" t="s">
        <v>45</v>
      </c>
      <c r="I1789" t="s">
        <v>86</v>
      </c>
      <c r="K1789" t="s">
        <v>222</v>
      </c>
      <c r="L1789" t="s">
        <v>221</v>
      </c>
      <c r="M1789" s="27" t="s">
        <v>54</v>
      </c>
      <c r="N1789" s="53" t="s">
        <v>23</v>
      </c>
      <c r="O1789">
        <v>50574.358116000003</v>
      </c>
      <c r="P1789" s="9">
        <v>51631.362200999996</v>
      </c>
      <c r="Q1789" s="61">
        <f t="shared" si="30"/>
        <v>9.9999999999999995E-7</v>
      </c>
    </row>
    <row r="1790" spans="1:17" hidden="1" outlineLevel="4">
      <c r="A1790">
        <v>1789</v>
      </c>
      <c r="B1790">
        <v>5</v>
      </c>
      <c r="C1790" t="s">
        <v>3707</v>
      </c>
      <c r="D1790" t="s">
        <v>3764</v>
      </c>
      <c r="E1790" t="s">
        <v>83</v>
      </c>
      <c r="F1790" t="s">
        <v>84</v>
      </c>
      <c r="G1790" t="s">
        <v>29</v>
      </c>
      <c r="H1790" t="s">
        <v>45</v>
      </c>
      <c r="I1790" t="s">
        <v>86</v>
      </c>
      <c r="K1790" t="s">
        <v>230</v>
      </c>
      <c r="L1790" t="s">
        <v>229</v>
      </c>
      <c r="M1790" s="27" t="s">
        <v>149</v>
      </c>
      <c r="N1790" s="53" t="s">
        <v>23</v>
      </c>
      <c r="O1790">
        <v>7543739.0126329996</v>
      </c>
      <c r="P1790" s="9">
        <v>8044643.2830720004</v>
      </c>
      <c r="Q1790" s="61">
        <f t="shared" si="30"/>
        <v>2.1699999999999999E-4</v>
      </c>
    </row>
    <row r="1791" spans="1:17" hidden="1" outlineLevel="4">
      <c r="A1791">
        <v>1790</v>
      </c>
      <c r="B1791">
        <v>5</v>
      </c>
      <c r="C1791" t="s">
        <v>3707</v>
      </c>
      <c r="D1791" t="s">
        <v>3765</v>
      </c>
      <c r="E1791" t="s">
        <v>83</v>
      </c>
      <c r="F1791" t="s">
        <v>84</v>
      </c>
      <c r="G1791" t="s">
        <v>29</v>
      </c>
      <c r="H1791" t="s">
        <v>45</v>
      </c>
      <c r="I1791" t="s">
        <v>86</v>
      </c>
      <c r="K1791" t="s">
        <v>236</v>
      </c>
      <c r="L1791" t="s">
        <v>235</v>
      </c>
      <c r="M1791" s="27" t="s">
        <v>237</v>
      </c>
      <c r="N1791" s="53" t="s">
        <v>23</v>
      </c>
      <c r="O1791">
        <v>1323627.6834450001</v>
      </c>
      <c r="P1791" s="9">
        <v>1338319.9507309999</v>
      </c>
      <c r="Q1791" s="61">
        <f t="shared" si="30"/>
        <v>3.6000000000000001E-5</v>
      </c>
    </row>
    <row r="1792" spans="1:17" hidden="1" outlineLevel="4">
      <c r="A1792">
        <v>1791</v>
      </c>
      <c r="B1792">
        <v>5</v>
      </c>
      <c r="C1792" t="s">
        <v>3707</v>
      </c>
      <c r="D1792" t="s">
        <v>3766</v>
      </c>
      <c r="E1792" t="s">
        <v>83</v>
      </c>
      <c r="F1792" t="s">
        <v>84</v>
      </c>
      <c r="G1792" t="s">
        <v>29</v>
      </c>
      <c r="H1792" t="s">
        <v>45</v>
      </c>
      <c r="I1792" t="s">
        <v>86</v>
      </c>
      <c r="K1792" t="s">
        <v>241</v>
      </c>
      <c r="L1792" t="s">
        <v>240</v>
      </c>
      <c r="M1792" s="27" t="s">
        <v>91</v>
      </c>
      <c r="N1792" s="53" t="s">
        <v>23</v>
      </c>
      <c r="O1792">
        <v>18089510.512949001</v>
      </c>
      <c r="P1792" s="9">
        <v>17393064.358199999</v>
      </c>
      <c r="Q1792" s="61">
        <f t="shared" si="30"/>
        <v>4.6999999999999999E-4</v>
      </c>
    </row>
    <row r="1793" spans="1:17" hidden="1" outlineLevel="4">
      <c r="A1793">
        <v>1792</v>
      </c>
      <c r="B1793">
        <v>5</v>
      </c>
      <c r="C1793" t="s">
        <v>3707</v>
      </c>
      <c r="D1793" t="s">
        <v>3768</v>
      </c>
      <c r="E1793" t="s">
        <v>83</v>
      </c>
      <c r="F1793" t="s">
        <v>84</v>
      </c>
      <c r="G1793" t="s">
        <v>29</v>
      </c>
      <c r="H1793" t="s">
        <v>45</v>
      </c>
      <c r="I1793" t="s">
        <v>86</v>
      </c>
      <c r="K1793" t="s">
        <v>3769</v>
      </c>
      <c r="L1793" t="s">
        <v>3767</v>
      </c>
      <c r="M1793" s="27" t="s">
        <v>99</v>
      </c>
      <c r="N1793" s="53" t="s">
        <v>23</v>
      </c>
      <c r="O1793">
        <v>1204169.893439</v>
      </c>
      <c r="P1793" s="9">
        <v>1256551.2838040001</v>
      </c>
      <c r="Q1793" s="61">
        <f t="shared" si="30"/>
        <v>3.4E-5</v>
      </c>
    </row>
    <row r="1794" spans="1:17" hidden="1" outlineLevel="4">
      <c r="A1794">
        <v>1793</v>
      </c>
      <c r="B1794">
        <v>5</v>
      </c>
      <c r="C1794" t="s">
        <v>3707</v>
      </c>
      <c r="D1794" t="s">
        <v>3771</v>
      </c>
      <c r="E1794" t="s">
        <v>83</v>
      </c>
      <c r="F1794" t="s">
        <v>84</v>
      </c>
      <c r="G1794" t="s">
        <v>29</v>
      </c>
      <c r="H1794" t="s">
        <v>45</v>
      </c>
      <c r="I1794" t="s">
        <v>86</v>
      </c>
      <c r="K1794" t="s">
        <v>3772</v>
      </c>
      <c r="L1794" t="s">
        <v>3770</v>
      </c>
      <c r="M1794" s="27" t="s">
        <v>94</v>
      </c>
      <c r="N1794" s="53" t="s">
        <v>23</v>
      </c>
      <c r="O1794">
        <v>146519.26227800001</v>
      </c>
      <c r="P1794" s="9">
        <v>149791.18392400001</v>
      </c>
      <c r="Q1794" s="61">
        <f t="shared" si="30"/>
        <v>3.9999999999999998E-6</v>
      </c>
    </row>
    <row r="1795" spans="1:17" hidden="1" outlineLevel="4">
      <c r="A1795">
        <v>1794</v>
      </c>
      <c r="B1795">
        <v>5</v>
      </c>
      <c r="C1795" t="s">
        <v>3707</v>
      </c>
      <c r="D1795" t="s">
        <v>3774</v>
      </c>
      <c r="E1795" t="s">
        <v>83</v>
      </c>
      <c r="F1795" t="s">
        <v>84</v>
      </c>
      <c r="G1795" t="s">
        <v>29</v>
      </c>
      <c r="H1795" t="s">
        <v>45</v>
      </c>
      <c r="I1795" t="s">
        <v>86</v>
      </c>
      <c r="K1795" t="s">
        <v>3775</v>
      </c>
      <c r="L1795" t="s">
        <v>3773</v>
      </c>
      <c r="M1795" s="27" t="s">
        <v>94</v>
      </c>
      <c r="N1795" s="53" t="s">
        <v>23</v>
      </c>
      <c r="O1795">
        <v>1357538.2384329999</v>
      </c>
      <c r="P1795" s="9">
        <v>1439126.2865629999</v>
      </c>
      <c r="Q1795" s="61">
        <f t="shared" ref="Q1795:Q1858" si="31">ROUND(P1795/$P$2,6)</f>
        <v>3.8999999999999999E-5</v>
      </c>
    </row>
    <row r="1796" spans="1:17" hidden="1" outlineLevel="4">
      <c r="A1796">
        <v>1795</v>
      </c>
      <c r="B1796">
        <v>5</v>
      </c>
      <c r="C1796" t="s">
        <v>3707</v>
      </c>
      <c r="D1796" t="s">
        <v>3777</v>
      </c>
      <c r="E1796" t="s">
        <v>83</v>
      </c>
      <c r="F1796" t="s">
        <v>84</v>
      </c>
      <c r="G1796" t="s">
        <v>29</v>
      </c>
      <c r="H1796" t="s">
        <v>45</v>
      </c>
      <c r="I1796" t="s">
        <v>86</v>
      </c>
      <c r="K1796" t="s">
        <v>3778</v>
      </c>
      <c r="L1796" t="s">
        <v>3776</v>
      </c>
      <c r="M1796" s="27" t="s">
        <v>121</v>
      </c>
      <c r="N1796" s="53" t="s">
        <v>23</v>
      </c>
      <c r="O1796">
        <v>4971343.7619420001</v>
      </c>
      <c r="P1796" s="9">
        <v>4987749.1963560004</v>
      </c>
      <c r="Q1796" s="61">
        <f t="shared" si="31"/>
        <v>1.35E-4</v>
      </c>
    </row>
    <row r="1797" spans="1:17" hidden="1" outlineLevel="4">
      <c r="A1797">
        <v>1796</v>
      </c>
      <c r="B1797">
        <v>5</v>
      </c>
      <c r="C1797" t="s">
        <v>3707</v>
      </c>
      <c r="D1797" t="s">
        <v>3780</v>
      </c>
      <c r="E1797" t="s">
        <v>83</v>
      </c>
      <c r="F1797" t="s">
        <v>84</v>
      </c>
      <c r="G1797" t="s">
        <v>29</v>
      </c>
      <c r="H1797" t="s">
        <v>45</v>
      </c>
      <c r="I1797" t="s">
        <v>86</v>
      </c>
      <c r="K1797" t="s">
        <v>3781</v>
      </c>
      <c r="L1797" t="s">
        <v>3779</v>
      </c>
      <c r="M1797" s="27" t="s">
        <v>69</v>
      </c>
      <c r="N1797" s="53" t="s">
        <v>23</v>
      </c>
      <c r="O1797">
        <v>114228118.292447</v>
      </c>
      <c r="P1797" s="9">
        <v>110732737.87269799</v>
      </c>
      <c r="Q1797" s="61">
        <f t="shared" si="31"/>
        <v>2.99E-3</v>
      </c>
    </row>
    <row r="1798" spans="1:17" hidden="1" outlineLevel="4">
      <c r="A1798">
        <v>1797</v>
      </c>
      <c r="B1798">
        <v>5</v>
      </c>
      <c r="C1798" t="s">
        <v>3707</v>
      </c>
      <c r="D1798" t="s">
        <v>3783</v>
      </c>
      <c r="E1798" t="s">
        <v>83</v>
      </c>
      <c r="F1798" t="s">
        <v>84</v>
      </c>
      <c r="G1798" t="s">
        <v>29</v>
      </c>
      <c r="H1798" t="s">
        <v>45</v>
      </c>
      <c r="I1798" t="s">
        <v>86</v>
      </c>
      <c r="K1798" t="s">
        <v>3784</v>
      </c>
      <c r="L1798" t="s">
        <v>3782</v>
      </c>
      <c r="M1798" s="27" t="s">
        <v>108</v>
      </c>
      <c r="N1798" s="53" t="s">
        <v>23</v>
      </c>
      <c r="O1798">
        <v>1171.069571</v>
      </c>
      <c r="P1798" s="9">
        <v>1217963.9979940001</v>
      </c>
      <c r="Q1798" s="61">
        <f t="shared" si="31"/>
        <v>3.3000000000000003E-5</v>
      </c>
    </row>
    <row r="1799" spans="1:17" hidden="1" outlineLevel="4">
      <c r="A1799">
        <v>1798</v>
      </c>
      <c r="B1799">
        <v>5</v>
      </c>
      <c r="C1799" t="s">
        <v>3707</v>
      </c>
      <c r="D1799" t="s">
        <v>3786</v>
      </c>
      <c r="E1799" t="s">
        <v>83</v>
      </c>
      <c r="F1799" t="s">
        <v>84</v>
      </c>
      <c r="G1799" t="s">
        <v>29</v>
      </c>
      <c r="H1799" t="s">
        <v>45</v>
      </c>
      <c r="I1799" t="s">
        <v>86</v>
      </c>
      <c r="K1799" t="s">
        <v>3787</v>
      </c>
      <c r="L1799" t="s">
        <v>3785</v>
      </c>
      <c r="M1799" s="27" t="s">
        <v>3788</v>
      </c>
      <c r="N1799" s="53" t="s">
        <v>23</v>
      </c>
      <c r="O1799">
        <v>3729141.9376579998</v>
      </c>
      <c r="P1799" s="9">
        <v>3835795.3970750002</v>
      </c>
      <c r="Q1799" s="61">
        <f t="shared" si="31"/>
        <v>1.0399999999999999E-4</v>
      </c>
    </row>
    <row r="1800" spans="1:17" hidden="1" outlineLevel="4">
      <c r="A1800">
        <v>1799</v>
      </c>
      <c r="B1800">
        <v>5</v>
      </c>
      <c r="C1800" t="s">
        <v>3707</v>
      </c>
      <c r="D1800" t="s">
        <v>3790</v>
      </c>
      <c r="E1800" t="s">
        <v>83</v>
      </c>
      <c r="F1800" t="s">
        <v>84</v>
      </c>
      <c r="G1800" t="s">
        <v>29</v>
      </c>
      <c r="H1800" t="s">
        <v>45</v>
      </c>
      <c r="I1800" t="s">
        <v>86</v>
      </c>
      <c r="K1800" t="s">
        <v>3791</v>
      </c>
      <c r="L1800" t="s">
        <v>3789</v>
      </c>
      <c r="M1800" s="27" t="s">
        <v>111</v>
      </c>
      <c r="N1800" s="53" t="s">
        <v>23</v>
      </c>
      <c r="O1800">
        <v>2246.2600000000002</v>
      </c>
      <c r="P1800" s="9">
        <v>2314.9955559999999</v>
      </c>
      <c r="Q1800" s="61">
        <f t="shared" si="31"/>
        <v>0</v>
      </c>
    </row>
    <row r="1801" spans="1:17" hidden="1" outlineLevel="4">
      <c r="A1801">
        <v>1800</v>
      </c>
      <c r="B1801">
        <v>5</v>
      </c>
      <c r="C1801" t="s">
        <v>3707</v>
      </c>
      <c r="D1801" t="s">
        <v>3792</v>
      </c>
      <c r="E1801" t="s">
        <v>83</v>
      </c>
      <c r="F1801" t="s">
        <v>84</v>
      </c>
      <c r="G1801" t="s">
        <v>29</v>
      </c>
      <c r="H1801" t="s">
        <v>45</v>
      </c>
      <c r="I1801" t="s">
        <v>262</v>
      </c>
      <c r="K1801" t="s">
        <v>263</v>
      </c>
      <c r="L1801" t="s">
        <v>261</v>
      </c>
      <c r="M1801" s="27" t="s">
        <v>264</v>
      </c>
      <c r="N1801" s="53" t="s">
        <v>23</v>
      </c>
      <c r="O1801">
        <v>446939.46</v>
      </c>
      <c r="P1801" s="9">
        <v>446939.46</v>
      </c>
      <c r="Q1801" s="61">
        <f t="shared" si="31"/>
        <v>1.2E-5</v>
      </c>
    </row>
    <row r="1802" spans="1:17" hidden="1" outlineLevel="4">
      <c r="A1802">
        <v>1801</v>
      </c>
      <c r="B1802">
        <v>5</v>
      </c>
      <c r="C1802" t="s">
        <v>3707</v>
      </c>
      <c r="D1802" t="s">
        <v>3793</v>
      </c>
      <c r="E1802" t="s">
        <v>83</v>
      </c>
      <c r="F1802" t="s">
        <v>84</v>
      </c>
      <c r="G1802" t="s">
        <v>29</v>
      </c>
      <c r="H1802" t="s">
        <v>45</v>
      </c>
      <c r="I1802" t="s">
        <v>262</v>
      </c>
      <c r="K1802" t="s">
        <v>266</v>
      </c>
      <c r="L1802" t="s">
        <v>265</v>
      </c>
      <c r="M1802" s="27" t="s">
        <v>118</v>
      </c>
      <c r="N1802" s="53" t="s">
        <v>23</v>
      </c>
      <c r="O1802">
        <v>27482349.617391001</v>
      </c>
      <c r="P1802" s="9">
        <v>27880843.686842997</v>
      </c>
      <c r="Q1802" s="61">
        <f t="shared" si="31"/>
        <v>7.5299999999999998E-4</v>
      </c>
    </row>
    <row r="1803" spans="1:17" hidden="1" outlineLevel="4">
      <c r="A1803">
        <v>1802</v>
      </c>
      <c r="B1803">
        <v>5</v>
      </c>
      <c r="C1803" t="s">
        <v>3707</v>
      </c>
      <c r="D1803" t="s">
        <v>3794</v>
      </c>
      <c r="E1803" t="s">
        <v>83</v>
      </c>
      <c r="F1803" t="s">
        <v>84</v>
      </c>
      <c r="G1803" t="s">
        <v>29</v>
      </c>
      <c r="H1803" t="s">
        <v>45</v>
      </c>
      <c r="I1803" t="s">
        <v>262</v>
      </c>
      <c r="K1803" t="s">
        <v>268</v>
      </c>
      <c r="L1803" t="s">
        <v>267</v>
      </c>
      <c r="M1803" s="27" t="s">
        <v>269</v>
      </c>
      <c r="N1803" s="53" t="s">
        <v>23</v>
      </c>
      <c r="O1803">
        <v>35401655.890643999</v>
      </c>
      <c r="P1803" s="9">
        <v>36506187.554431997</v>
      </c>
      <c r="Q1803" s="61">
        <f t="shared" si="31"/>
        <v>9.859999999999999E-4</v>
      </c>
    </row>
    <row r="1804" spans="1:17" hidden="1" outlineLevel="4">
      <c r="A1804">
        <v>1803</v>
      </c>
      <c r="B1804">
        <v>5</v>
      </c>
      <c r="C1804" t="s">
        <v>3707</v>
      </c>
      <c r="D1804" t="s">
        <v>3795</v>
      </c>
      <c r="E1804" t="s">
        <v>83</v>
      </c>
      <c r="F1804" t="s">
        <v>84</v>
      </c>
      <c r="G1804" t="s">
        <v>29</v>
      </c>
      <c r="H1804" t="s">
        <v>45</v>
      </c>
      <c r="I1804" t="s">
        <v>262</v>
      </c>
      <c r="K1804" t="s">
        <v>271</v>
      </c>
      <c r="L1804" t="s">
        <v>270</v>
      </c>
      <c r="M1804" s="27" t="s">
        <v>269</v>
      </c>
      <c r="N1804" s="53" t="s">
        <v>23</v>
      </c>
      <c r="O1804">
        <v>90247284.789544001</v>
      </c>
      <c r="P1804" s="9">
        <v>97060954.791154996</v>
      </c>
      <c r="Q1804" s="61">
        <f t="shared" si="31"/>
        <v>2.6199999999999999E-3</v>
      </c>
    </row>
    <row r="1805" spans="1:17" hidden="1" outlineLevel="4">
      <c r="A1805">
        <v>1804</v>
      </c>
      <c r="B1805">
        <v>5</v>
      </c>
      <c r="C1805" t="s">
        <v>3707</v>
      </c>
      <c r="D1805" t="s">
        <v>3796</v>
      </c>
      <c r="E1805" t="s">
        <v>83</v>
      </c>
      <c r="F1805" t="s">
        <v>84</v>
      </c>
      <c r="G1805" t="s">
        <v>29</v>
      </c>
      <c r="H1805" t="s">
        <v>45</v>
      </c>
      <c r="I1805" t="s">
        <v>262</v>
      </c>
      <c r="K1805" t="s">
        <v>273</v>
      </c>
      <c r="L1805" t="s">
        <v>272</v>
      </c>
      <c r="M1805" s="27" t="s">
        <v>274</v>
      </c>
      <c r="N1805" s="53" t="s">
        <v>23</v>
      </c>
      <c r="O1805">
        <v>51254.442583999997</v>
      </c>
      <c r="P1805" s="9">
        <v>59624.293058000003</v>
      </c>
      <c r="Q1805" s="61">
        <f t="shared" si="31"/>
        <v>1.9999999999999999E-6</v>
      </c>
    </row>
    <row r="1806" spans="1:17" hidden="1" outlineLevel="4">
      <c r="A1806">
        <v>1805</v>
      </c>
      <c r="B1806">
        <v>5</v>
      </c>
      <c r="C1806" t="s">
        <v>3707</v>
      </c>
      <c r="D1806" t="s">
        <v>3797</v>
      </c>
      <c r="E1806" t="s">
        <v>83</v>
      </c>
      <c r="F1806" t="s">
        <v>84</v>
      </c>
      <c r="G1806" t="s">
        <v>29</v>
      </c>
      <c r="H1806" t="s">
        <v>45</v>
      </c>
      <c r="I1806" t="s">
        <v>262</v>
      </c>
      <c r="K1806" t="s">
        <v>276</v>
      </c>
      <c r="L1806" t="s">
        <v>275</v>
      </c>
      <c r="M1806" s="27" t="s">
        <v>198</v>
      </c>
      <c r="N1806" s="53" t="s">
        <v>23</v>
      </c>
      <c r="O1806">
        <v>167494.62232600001</v>
      </c>
      <c r="P1806" s="9">
        <v>171765.73519499999</v>
      </c>
      <c r="Q1806" s="61">
        <f t="shared" si="31"/>
        <v>5.0000000000000004E-6</v>
      </c>
    </row>
    <row r="1807" spans="1:17" hidden="1" outlineLevel="4">
      <c r="A1807">
        <v>1806</v>
      </c>
      <c r="B1807">
        <v>5</v>
      </c>
      <c r="C1807" t="s">
        <v>3707</v>
      </c>
      <c r="D1807" t="s">
        <v>3798</v>
      </c>
      <c r="E1807" t="s">
        <v>83</v>
      </c>
      <c r="F1807" t="s">
        <v>84</v>
      </c>
      <c r="G1807" t="s">
        <v>29</v>
      </c>
      <c r="H1807" t="s">
        <v>45</v>
      </c>
      <c r="I1807" t="s">
        <v>262</v>
      </c>
      <c r="K1807" t="s">
        <v>278</v>
      </c>
      <c r="L1807" t="s">
        <v>277</v>
      </c>
      <c r="M1807" s="27" t="s">
        <v>118</v>
      </c>
      <c r="N1807" s="53" t="s">
        <v>23</v>
      </c>
      <c r="O1807">
        <v>488055.39020800003</v>
      </c>
      <c r="P1807" s="9">
        <v>479319.19872300001</v>
      </c>
      <c r="Q1807" s="61">
        <f t="shared" si="31"/>
        <v>1.2999999999999999E-5</v>
      </c>
    </row>
    <row r="1808" spans="1:17" hidden="1" outlineLevel="4">
      <c r="A1808">
        <v>1807</v>
      </c>
      <c r="B1808">
        <v>5</v>
      </c>
      <c r="C1808" t="s">
        <v>3707</v>
      </c>
      <c r="D1808" t="s">
        <v>3799</v>
      </c>
      <c r="E1808" t="s">
        <v>83</v>
      </c>
      <c r="F1808" t="s">
        <v>84</v>
      </c>
      <c r="G1808" t="s">
        <v>29</v>
      </c>
      <c r="H1808" t="s">
        <v>45</v>
      </c>
      <c r="I1808" t="s">
        <v>262</v>
      </c>
      <c r="K1808" t="s">
        <v>280</v>
      </c>
      <c r="L1808" t="s">
        <v>279</v>
      </c>
      <c r="M1808" s="27" t="s">
        <v>72</v>
      </c>
      <c r="N1808" s="53" t="s">
        <v>23</v>
      </c>
      <c r="O1808">
        <v>279315.428587</v>
      </c>
      <c r="P1808" s="9">
        <v>236105.33178499999</v>
      </c>
      <c r="Q1808" s="61">
        <f t="shared" si="31"/>
        <v>6.0000000000000002E-6</v>
      </c>
    </row>
    <row r="1809" spans="1:18" hidden="1" outlineLevel="4">
      <c r="A1809">
        <v>1808</v>
      </c>
      <c r="B1809">
        <v>5</v>
      </c>
      <c r="C1809" t="s">
        <v>3707</v>
      </c>
      <c r="D1809" t="s">
        <v>3800</v>
      </c>
      <c r="E1809" t="s">
        <v>83</v>
      </c>
      <c r="F1809" t="s">
        <v>84</v>
      </c>
      <c r="G1809" t="s">
        <v>29</v>
      </c>
      <c r="H1809" t="s">
        <v>45</v>
      </c>
      <c r="I1809" t="s">
        <v>262</v>
      </c>
      <c r="K1809" t="s">
        <v>282</v>
      </c>
      <c r="L1809" t="s">
        <v>281</v>
      </c>
      <c r="M1809" s="27" t="s">
        <v>283</v>
      </c>
      <c r="N1809" s="53" t="s">
        <v>23</v>
      </c>
      <c r="O1809">
        <v>7851930.7501100004</v>
      </c>
      <c r="P1809" s="9">
        <v>8260231.1491159992</v>
      </c>
      <c r="Q1809" s="61">
        <f t="shared" si="31"/>
        <v>2.23E-4</v>
      </c>
    </row>
    <row r="1810" spans="1:18" hidden="1" outlineLevel="4">
      <c r="A1810">
        <v>1809</v>
      </c>
      <c r="B1810">
        <v>5</v>
      </c>
      <c r="C1810" t="s">
        <v>3707</v>
      </c>
      <c r="D1810" t="s">
        <v>3801</v>
      </c>
      <c r="E1810" t="s">
        <v>83</v>
      </c>
      <c r="F1810" t="s">
        <v>84</v>
      </c>
      <c r="G1810" t="s">
        <v>29</v>
      </c>
      <c r="H1810" t="s">
        <v>45</v>
      </c>
      <c r="I1810" t="s">
        <v>262</v>
      </c>
      <c r="K1810" t="s">
        <v>285</v>
      </c>
      <c r="L1810" t="s">
        <v>284</v>
      </c>
      <c r="M1810" s="27" t="s">
        <v>283</v>
      </c>
      <c r="N1810" s="53" t="s">
        <v>23</v>
      </c>
      <c r="O1810">
        <v>3073567.1294720001</v>
      </c>
      <c r="P1810" s="9">
        <v>4127800.6548810001</v>
      </c>
      <c r="Q1810" s="61">
        <f t="shared" si="31"/>
        <v>1.11E-4</v>
      </c>
    </row>
    <row r="1811" spans="1:18" hidden="1" outlineLevel="4">
      <c r="A1811">
        <v>1810</v>
      </c>
      <c r="B1811">
        <v>5</v>
      </c>
      <c r="C1811" t="s">
        <v>3707</v>
      </c>
      <c r="D1811" t="s">
        <v>3802</v>
      </c>
      <c r="E1811" t="s">
        <v>83</v>
      </c>
      <c r="F1811" t="s">
        <v>84</v>
      </c>
      <c r="G1811" t="s">
        <v>29</v>
      </c>
      <c r="H1811" t="s">
        <v>45</v>
      </c>
      <c r="I1811" t="s">
        <v>262</v>
      </c>
      <c r="K1811" t="s">
        <v>287</v>
      </c>
      <c r="L1811" t="s">
        <v>286</v>
      </c>
      <c r="M1811" s="27" t="s">
        <v>288</v>
      </c>
      <c r="N1811" s="53" t="s">
        <v>23</v>
      </c>
      <c r="O1811">
        <v>203929.16171099999</v>
      </c>
      <c r="P1811" s="9">
        <v>232683.17351200001</v>
      </c>
      <c r="Q1811" s="61">
        <f t="shared" si="31"/>
        <v>6.0000000000000002E-6</v>
      </c>
    </row>
    <row r="1812" spans="1:18" hidden="1" outlineLevel="4">
      <c r="A1812">
        <v>1811</v>
      </c>
      <c r="B1812">
        <v>5</v>
      </c>
      <c r="C1812" t="s">
        <v>3707</v>
      </c>
      <c r="D1812" t="s">
        <v>3803</v>
      </c>
      <c r="E1812" t="s">
        <v>83</v>
      </c>
      <c r="F1812" t="s">
        <v>84</v>
      </c>
      <c r="G1812" t="s">
        <v>29</v>
      </c>
      <c r="H1812" t="s">
        <v>45</v>
      </c>
      <c r="I1812" t="s">
        <v>262</v>
      </c>
      <c r="K1812" t="s">
        <v>294</v>
      </c>
      <c r="L1812" t="s">
        <v>293</v>
      </c>
      <c r="M1812" s="27" t="s">
        <v>99</v>
      </c>
      <c r="N1812" s="53" t="s">
        <v>23</v>
      </c>
      <c r="O1812">
        <v>32840.816696000002</v>
      </c>
      <c r="P1812" s="9">
        <v>48275.672135000001</v>
      </c>
      <c r="Q1812" s="61">
        <f t="shared" si="31"/>
        <v>9.9999999999999995E-7</v>
      </c>
    </row>
    <row r="1813" spans="1:18" hidden="1" outlineLevel="4">
      <c r="A1813">
        <v>1812</v>
      </c>
      <c r="B1813">
        <v>5</v>
      </c>
      <c r="C1813" t="s">
        <v>3707</v>
      </c>
      <c r="D1813" t="s">
        <v>3804</v>
      </c>
      <c r="E1813" t="s">
        <v>83</v>
      </c>
      <c r="F1813" t="s">
        <v>84</v>
      </c>
      <c r="G1813" t="s">
        <v>29</v>
      </c>
      <c r="H1813" t="s">
        <v>45</v>
      </c>
      <c r="I1813" t="s">
        <v>262</v>
      </c>
      <c r="K1813" t="s">
        <v>296</v>
      </c>
      <c r="L1813" t="s">
        <v>295</v>
      </c>
      <c r="M1813" s="27" t="s">
        <v>297</v>
      </c>
      <c r="N1813" s="53" t="s">
        <v>23</v>
      </c>
      <c r="O1813">
        <v>589679.06383500004</v>
      </c>
      <c r="P1813" s="9">
        <v>15058398.381536001</v>
      </c>
      <c r="Q1813" s="61">
        <f t="shared" si="31"/>
        <v>4.0700000000000003E-4</v>
      </c>
    </row>
    <row r="1814" spans="1:18" hidden="1" outlineLevel="4">
      <c r="A1814">
        <v>1813</v>
      </c>
      <c r="B1814">
        <v>5</v>
      </c>
      <c r="C1814" t="s">
        <v>3707</v>
      </c>
      <c r="D1814" t="s">
        <v>3805</v>
      </c>
      <c r="E1814" t="s">
        <v>83</v>
      </c>
      <c r="F1814" t="s">
        <v>84</v>
      </c>
      <c r="G1814" t="s">
        <v>29</v>
      </c>
      <c r="H1814" t="s">
        <v>45</v>
      </c>
      <c r="I1814" t="s">
        <v>262</v>
      </c>
      <c r="K1814" t="s">
        <v>303</v>
      </c>
      <c r="L1814" t="s">
        <v>302</v>
      </c>
      <c r="M1814" s="27" t="s">
        <v>297</v>
      </c>
      <c r="N1814" s="53" t="s">
        <v>23</v>
      </c>
      <c r="O1814">
        <v>711483.78762199997</v>
      </c>
      <c r="P1814" s="9">
        <v>602769.06487300002</v>
      </c>
      <c r="Q1814" s="61">
        <f t="shared" si="31"/>
        <v>1.5999999999999999E-5</v>
      </c>
    </row>
    <row r="1815" spans="1:18" hidden="1" outlineLevel="4">
      <c r="A1815">
        <v>1814</v>
      </c>
      <c r="B1815">
        <v>5</v>
      </c>
      <c r="C1815" t="s">
        <v>3707</v>
      </c>
      <c r="D1815" t="s">
        <v>3806</v>
      </c>
      <c r="E1815" t="s">
        <v>83</v>
      </c>
      <c r="F1815" t="s">
        <v>84</v>
      </c>
      <c r="G1815" t="s">
        <v>29</v>
      </c>
      <c r="H1815" t="s">
        <v>45</v>
      </c>
      <c r="I1815" t="s">
        <v>262</v>
      </c>
      <c r="K1815" t="s">
        <v>310</v>
      </c>
      <c r="L1815" t="s">
        <v>309</v>
      </c>
      <c r="M1815" s="27" t="s">
        <v>111</v>
      </c>
      <c r="N1815" s="53" t="s">
        <v>23</v>
      </c>
      <c r="O1815">
        <v>1979800.5096539999</v>
      </c>
      <c r="P1815" s="9">
        <v>2148677.4931279998</v>
      </c>
      <c r="Q1815" s="61">
        <f t="shared" si="31"/>
        <v>5.8E-5</v>
      </c>
    </row>
    <row r="1816" spans="1:18" hidden="1" outlineLevel="4">
      <c r="A1816">
        <v>1815</v>
      </c>
      <c r="B1816">
        <v>5</v>
      </c>
      <c r="C1816" t="s">
        <v>3707</v>
      </c>
      <c r="D1816" t="s">
        <v>3807</v>
      </c>
      <c r="E1816" t="s">
        <v>83</v>
      </c>
      <c r="F1816" t="s">
        <v>84</v>
      </c>
      <c r="G1816" t="s">
        <v>29</v>
      </c>
      <c r="H1816" t="s">
        <v>45</v>
      </c>
      <c r="I1816" t="s">
        <v>262</v>
      </c>
      <c r="K1816" t="s">
        <v>312</v>
      </c>
      <c r="L1816" t="s">
        <v>311</v>
      </c>
      <c r="M1816" s="27" t="s">
        <v>198</v>
      </c>
      <c r="N1816" s="53" t="s">
        <v>23</v>
      </c>
      <c r="O1816">
        <v>1514168.255507</v>
      </c>
      <c r="P1816" s="9">
        <v>1554899.3815799998</v>
      </c>
      <c r="Q1816" s="61">
        <f t="shared" si="31"/>
        <v>4.1999999999999998E-5</v>
      </c>
    </row>
    <row r="1817" spans="1:18" hidden="1" outlineLevel="4">
      <c r="A1817">
        <v>1816</v>
      </c>
      <c r="B1817">
        <v>5</v>
      </c>
      <c r="C1817" t="s">
        <v>3707</v>
      </c>
      <c r="D1817" t="s">
        <v>3808</v>
      </c>
      <c r="E1817" t="s">
        <v>83</v>
      </c>
      <c r="F1817" t="s">
        <v>84</v>
      </c>
      <c r="G1817" t="s">
        <v>29</v>
      </c>
      <c r="H1817" t="s">
        <v>45</v>
      </c>
      <c r="I1817" t="s">
        <v>262</v>
      </c>
      <c r="K1817" t="s">
        <v>314</v>
      </c>
      <c r="L1817" t="s">
        <v>313</v>
      </c>
      <c r="M1817" s="27" t="s">
        <v>190</v>
      </c>
      <c r="N1817" s="53" t="s">
        <v>23</v>
      </c>
      <c r="O1817">
        <v>1070900.309989</v>
      </c>
      <c r="P1817" s="9">
        <v>1083590.478662</v>
      </c>
      <c r="Q1817" s="61">
        <f t="shared" si="31"/>
        <v>2.9E-5</v>
      </c>
    </row>
    <row r="1818" spans="1:18" hidden="1" outlineLevel="4">
      <c r="A1818">
        <v>1817</v>
      </c>
      <c r="B1818">
        <v>5</v>
      </c>
      <c r="C1818" t="s">
        <v>3707</v>
      </c>
      <c r="D1818" t="s">
        <v>3809</v>
      </c>
      <c r="E1818" t="s">
        <v>83</v>
      </c>
      <c r="F1818" t="s">
        <v>84</v>
      </c>
      <c r="G1818" t="s">
        <v>29</v>
      </c>
      <c r="H1818" t="s">
        <v>45</v>
      </c>
      <c r="I1818" t="s">
        <v>262</v>
      </c>
      <c r="K1818" t="s">
        <v>316</v>
      </c>
      <c r="L1818" t="s">
        <v>315</v>
      </c>
      <c r="M1818" s="27" t="s">
        <v>134</v>
      </c>
      <c r="N1818" s="53" t="s">
        <v>23</v>
      </c>
      <c r="O1818">
        <v>7671913.8655620003</v>
      </c>
      <c r="P1818" s="9">
        <v>7768579.9802679997</v>
      </c>
      <c r="Q1818" s="61">
        <f t="shared" si="31"/>
        <v>2.1000000000000001E-4</v>
      </c>
    </row>
    <row r="1819" spans="1:18" hidden="1" outlineLevel="4">
      <c r="A1819">
        <v>1818</v>
      </c>
      <c r="B1819">
        <v>5</v>
      </c>
      <c r="C1819" t="s">
        <v>3707</v>
      </c>
      <c r="D1819" t="s">
        <v>3811</v>
      </c>
      <c r="E1819" t="s">
        <v>83</v>
      </c>
      <c r="F1819" t="s">
        <v>84</v>
      </c>
      <c r="G1819" t="s">
        <v>29</v>
      </c>
      <c r="H1819" t="s">
        <v>45</v>
      </c>
      <c r="I1819" t="s">
        <v>262</v>
      </c>
      <c r="K1819" t="s">
        <v>3812</v>
      </c>
      <c r="L1819" t="s">
        <v>3810</v>
      </c>
      <c r="M1819" s="27" t="s">
        <v>111</v>
      </c>
      <c r="N1819" s="53" t="s">
        <v>23</v>
      </c>
      <c r="O1819">
        <v>4689771.8675330002</v>
      </c>
      <c r="P1819" s="9">
        <v>5147831.2653789995</v>
      </c>
      <c r="Q1819" s="61">
        <f t="shared" si="31"/>
        <v>1.3899999999999999E-4</v>
      </c>
    </row>
    <row r="1820" spans="1:18" hidden="1" outlineLevel="4">
      <c r="A1820">
        <v>1819</v>
      </c>
      <c r="B1820">
        <v>5</v>
      </c>
      <c r="C1820" t="s">
        <v>3707</v>
      </c>
      <c r="D1820" t="s">
        <v>3813</v>
      </c>
      <c r="E1820" t="s">
        <v>83</v>
      </c>
      <c r="F1820" t="s">
        <v>84</v>
      </c>
      <c r="G1820" t="s">
        <v>25</v>
      </c>
      <c r="H1820" t="s">
        <v>45</v>
      </c>
      <c r="I1820" t="s">
        <v>320</v>
      </c>
      <c r="K1820" t="s">
        <v>321</v>
      </c>
      <c r="L1820" t="s">
        <v>319</v>
      </c>
      <c r="M1820" s="27" t="s">
        <v>47</v>
      </c>
      <c r="N1820" s="53" t="s">
        <v>23</v>
      </c>
      <c r="O1820">
        <v>151394517.89036602</v>
      </c>
      <c r="P1820" s="9">
        <f>SUBTOTAL(9,P1821)</f>
        <v>132238569.538398</v>
      </c>
      <c r="Q1820" s="61">
        <f t="shared" si="31"/>
        <v>3.5699999999999998E-3</v>
      </c>
    </row>
    <row r="1821" spans="1:18" hidden="1" outlineLevel="5">
      <c r="A1821" s="16">
        <v>1820</v>
      </c>
      <c r="B1821" s="16">
        <v>6</v>
      </c>
      <c r="C1821" s="16" t="s">
        <v>3707</v>
      </c>
      <c r="D1821" s="16" t="s">
        <v>3814</v>
      </c>
      <c r="E1821" s="16" t="s">
        <v>83</v>
      </c>
      <c r="F1821" s="16" t="s">
        <v>84</v>
      </c>
      <c r="G1821" s="16" t="s">
        <v>29</v>
      </c>
      <c r="H1821" s="16" t="s">
        <v>45</v>
      </c>
      <c r="I1821" s="16" t="s">
        <v>320</v>
      </c>
      <c r="J1821" s="16"/>
      <c r="K1821" s="16" t="s">
        <v>323</v>
      </c>
      <c r="L1821" s="16" t="s">
        <v>324</v>
      </c>
      <c r="M1821" s="30" t="s">
        <v>91</v>
      </c>
      <c r="N1821" s="56" t="s">
        <v>23</v>
      </c>
      <c r="O1821" s="16">
        <v>159862874.20019099</v>
      </c>
      <c r="P1821" s="17">
        <v>132238569.538398</v>
      </c>
      <c r="Q1821" s="65">
        <f t="shared" si="31"/>
        <v>3.5699999999999998E-3</v>
      </c>
      <c r="R1821" s="65">
        <f>ROUND(P1821/P1820,6)</f>
        <v>1</v>
      </c>
    </row>
    <row r="1822" spans="1:18" hidden="1" outlineLevel="4">
      <c r="A1822">
        <v>1821</v>
      </c>
      <c r="B1822">
        <v>5</v>
      </c>
      <c r="C1822" t="s">
        <v>3707</v>
      </c>
      <c r="D1822" t="s">
        <v>3815</v>
      </c>
      <c r="E1822" t="s">
        <v>83</v>
      </c>
      <c r="F1822" t="s">
        <v>84</v>
      </c>
      <c r="G1822" t="s">
        <v>29</v>
      </c>
      <c r="H1822" t="s">
        <v>45</v>
      </c>
      <c r="I1822" t="s">
        <v>320</v>
      </c>
      <c r="K1822" t="s">
        <v>326</v>
      </c>
      <c r="L1822" t="s">
        <v>325</v>
      </c>
      <c r="M1822" s="27" t="s">
        <v>108</v>
      </c>
      <c r="N1822" s="53" t="s">
        <v>23</v>
      </c>
      <c r="O1822">
        <v>39194548.373570003</v>
      </c>
      <c r="P1822" s="9">
        <v>35737589.207020998</v>
      </c>
      <c r="Q1822" s="61">
        <f t="shared" si="31"/>
        <v>9.6500000000000004E-4</v>
      </c>
    </row>
    <row r="1823" spans="1:18" hidden="1" outlineLevel="4">
      <c r="A1823">
        <v>1822</v>
      </c>
      <c r="B1823">
        <v>5</v>
      </c>
      <c r="C1823" t="s">
        <v>3707</v>
      </c>
      <c r="D1823" t="s">
        <v>3816</v>
      </c>
      <c r="E1823" t="s">
        <v>83</v>
      </c>
      <c r="F1823" t="s">
        <v>84</v>
      </c>
      <c r="G1823" t="s">
        <v>29</v>
      </c>
      <c r="H1823" t="s">
        <v>45</v>
      </c>
      <c r="I1823" t="s">
        <v>320</v>
      </c>
      <c r="K1823" t="s">
        <v>328</v>
      </c>
      <c r="L1823" t="s">
        <v>327</v>
      </c>
      <c r="M1823" s="27" t="s">
        <v>108</v>
      </c>
      <c r="N1823" s="53" t="s">
        <v>23</v>
      </c>
      <c r="O1823">
        <v>6503424.1777910003</v>
      </c>
      <c r="P1823" s="9">
        <v>5985101.2708209995</v>
      </c>
      <c r="Q1823" s="61">
        <f t="shared" si="31"/>
        <v>1.6200000000000001E-4</v>
      </c>
    </row>
    <row r="1824" spans="1:18" hidden="1" outlineLevel="4">
      <c r="A1824">
        <v>1823</v>
      </c>
      <c r="B1824">
        <v>5</v>
      </c>
      <c r="C1824" t="s">
        <v>3707</v>
      </c>
      <c r="D1824" t="s">
        <v>3817</v>
      </c>
      <c r="E1824" t="s">
        <v>83</v>
      </c>
      <c r="F1824" t="s">
        <v>84</v>
      </c>
      <c r="G1824" t="s">
        <v>29</v>
      </c>
      <c r="H1824" t="s">
        <v>45</v>
      </c>
      <c r="I1824" t="s">
        <v>320</v>
      </c>
      <c r="K1824" t="s">
        <v>330</v>
      </c>
      <c r="L1824" t="s">
        <v>329</v>
      </c>
      <c r="M1824" s="27" t="s">
        <v>69</v>
      </c>
      <c r="N1824" s="53" t="s">
        <v>23</v>
      </c>
      <c r="O1824">
        <v>28385316.512352001</v>
      </c>
      <c r="P1824" s="9">
        <v>27624590.029821001</v>
      </c>
      <c r="Q1824" s="61">
        <f t="shared" si="31"/>
        <v>7.4600000000000003E-4</v>
      </c>
    </row>
    <row r="1825" spans="1:17" hidden="1" outlineLevel="4">
      <c r="A1825">
        <v>1824</v>
      </c>
      <c r="B1825">
        <v>5</v>
      </c>
      <c r="C1825" t="s">
        <v>3707</v>
      </c>
      <c r="D1825" t="s">
        <v>3818</v>
      </c>
      <c r="E1825" t="s">
        <v>83</v>
      </c>
      <c r="F1825" t="s">
        <v>84</v>
      </c>
      <c r="G1825" t="s">
        <v>29</v>
      </c>
      <c r="H1825" t="s">
        <v>45</v>
      </c>
      <c r="I1825" t="s">
        <v>320</v>
      </c>
      <c r="K1825" t="s">
        <v>332</v>
      </c>
      <c r="L1825" t="s">
        <v>331</v>
      </c>
      <c r="M1825" s="27" t="s">
        <v>152</v>
      </c>
      <c r="N1825" s="53" t="s">
        <v>23</v>
      </c>
      <c r="O1825">
        <v>416011.12029300001</v>
      </c>
      <c r="P1825" s="9">
        <v>4194848.1314700004</v>
      </c>
      <c r="Q1825" s="61">
        <f t="shared" si="31"/>
        <v>1.13E-4</v>
      </c>
    </row>
    <row r="1826" spans="1:17" hidden="1" outlineLevel="4">
      <c r="A1826">
        <v>1825</v>
      </c>
      <c r="B1826">
        <v>5</v>
      </c>
      <c r="C1826" t="s">
        <v>3707</v>
      </c>
      <c r="D1826" t="s">
        <v>3819</v>
      </c>
      <c r="E1826" t="s">
        <v>83</v>
      </c>
      <c r="F1826" t="s">
        <v>84</v>
      </c>
      <c r="G1826" t="s">
        <v>29</v>
      </c>
      <c r="H1826" t="s">
        <v>45</v>
      </c>
      <c r="I1826" t="s">
        <v>320</v>
      </c>
      <c r="K1826" t="s">
        <v>334</v>
      </c>
      <c r="L1826" t="s">
        <v>333</v>
      </c>
      <c r="M1826" s="27" t="s">
        <v>63</v>
      </c>
      <c r="N1826" s="53" t="s">
        <v>23</v>
      </c>
      <c r="O1826">
        <v>37795100.844616003</v>
      </c>
      <c r="P1826" s="9">
        <v>35565189.894784003</v>
      </c>
      <c r="Q1826" s="61">
        <f t="shared" si="31"/>
        <v>9.6000000000000002E-4</v>
      </c>
    </row>
    <row r="1827" spans="1:17" hidden="1" outlineLevel="4">
      <c r="A1827">
        <v>1826</v>
      </c>
      <c r="B1827">
        <v>5</v>
      </c>
      <c r="C1827" t="s">
        <v>3707</v>
      </c>
      <c r="D1827" t="s">
        <v>3820</v>
      </c>
      <c r="E1827" t="s">
        <v>83</v>
      </c>
      <c r="F1827" t="s">
        <v>84</v>
      </c>
      <c r="G1827" t="s">
        <v>29</v>
      </c>
      <c r="H1827" t="s">
        <v>45</v>
      </c>
      <c r="I1827" t="s">
        <v>320</v>
      </c>
      <c r="K1827" t="s">
        <v>336</v>
      </c>
      <c r="L1827" t="s">
        <v>335</v>
      </c>
      <c r="M1827" s="27" t="s">
        <v>152</v>
      </c>
      <c r="N1827" s="53" t="s">
        <v>23</v>
      </c>
      <c r="O1827">
        <v>1567021.3975819999</v>
      </c>
      <c r="P1827" s="9">
        <v>14983626.684512001</v>
      </c>
      <c r="Q1827" s="61">
        <f t="shared" si="31"/>
        <v>4.0499999999999998E-4</v>
      </c>
    </row>
    <row r="1828" spans="1:17" hidden="1" outlineLevel="4">
      <c r="A1828">
        <v>1827</v>
      </c>
      <c r="B1828">
        <v>5</v>
      </c>
      <c r="C1828" t="s">
        <v>3707</v>
      </c>
      <c r="D1828" t="s">
        <v>3821</v>
      </c>
      <c r="E1828" t="s">
        <v>83</v>
      </c>
      <c r="F1828" t="s">
        <v>84</v>
      </c>
      <c r="G1828" t="s">
        <v>29</v>
      </c>
      <c r="H1828" t="s">
        <v>45</v>
      </c>
      <c r="I1828" t="s">
        <v>320</v>
      </c>
      <c r="K1828" t="s">
        <v>338</v>
      </c>
      <c r="L1828" t="s">
        <v>337</v>
      </c>
      <c r="M1828" s="27" t="s">
        <v>69</v>
      </c>
      <c r="N1828" s="53" t="s">
        <v>23</v>
      </c>
      <c r="O1828">
        <v>40292600.165454999</v>
      </c>
      <c r="P1828" s="9">
        <v>39780884.143353999</v>
      </c>
      <c r="Q1828" s="61">
        <f t="shared" si="31"/>
        <v>1.0740000000000001E-3</v>
      </c>
    </row>
    <row r="1829" spans="1:17" hidden="1" outlineLevel="4">
      <c r="A1829">
        <v>1828</v>
      </c>
      <c r="B1829">
        <v>5</v>
      </c>
      <c r="C1829" t="s">
        <v>3707</v>
      </c>
      <c r="D1829" t="s">
        <v>3822</v>
      </c>
      <c r="E1829" t="s">
        <v>83</v>
      </c>
      <c r="F1829" t="s">
        <v>84</v>
      </c>
      <c r="G1829" t="s">
        <v>29</v>
      </c>
      <c r="H1829" t="s">
        <v>45</v>
      </c>
      <c r="I1829" t="s">
        <v>320</v>
      </c>
      <c r="K1829" t="s">
        <v>340</v>
      </c>
      <c r="L1829" t="s">
        <v>339</v>
      </c>
      <c r="M1829" s="27" t="s">
        <v>152</v>
      </c>
      <c r="N1829" s="53" t="s">
        <v>23</v>
      </c>
      <c r="O1829">
        <v>25083.442843000001</v>
      </c>
      <c r="P1829" s="9">
        <v>246245.864065</v>
      </c>
      <c r="Q1829" s="61">
        <f t="shared" si="31"/>
        <v>6.9999999999999999E-6</v>
      </c>
    </row>
    <row r="1830" spans="1:17" hidden="1" outlineLevel="4">
      <c r="A1830">
        <v>1829</v>
      </c>
      <c r="B1830">
        <v>5</v>
      </c>
      <c r="C1830" t="s">
        <v>3707</v>
      </c>
      <c r="D1830" t="s">
        <v>3823</v>
      </c>
      <c r="E1830" t="s">
        <v>83</v>
      </c>
      <c r="F1830" t="s">
        <v>84</v>
      </c>
      <c r="G1830" t="s">
        <v>29</v>
      </c>
      <c r="H1830" t="s">
        <v>45</v>
      </c>
      <c r="I1830" t="s">
        <v>320</v>
      </c>
      <c r="K1830" t="s">
        <v>344</v>
      </c>
      <c r="L1830" t="s">
        <v>343</v>
      </c>
      <c r="M1830" s="27" t="s">
        <v>345</v>
      </c>
      <c r="N1830" s="53" t="s">
        <v>23</v>
      </c>
      <c r="O1830">
        <v>54564899.179741003</v>
      </c>
      <c r="P1830" s="9">
        <v>43771962.121987998</v>
      </c>
      <c r="Q1830" s="61">
        <f t="shared" si="31"/>
        <v>1.1820000000000001E-3</v>
      </c>
    </row>
    <row r="1831" spans="1:17" hidden="1" outlineLevel="4">
      <c r="A1831">
        <v>1830</v>
      </c>
      <c r="B1831">
        <v>5</v>
      </c>
      <c r="C1831" t="s">
        <v>3707</v>
      </c>
      <c r="D1831" t="s">
        <v>3824</v>
      </c>
      <c r="E1831" t="s">
        <v>83</v>
      </c>
      <c r="F1831" t="s">
        <v>84</v>
      </c>
      <c r="G1831" t="s">
        <v>29</v>
      </c>
      <c r="H1831" t="s">
        <v>45</v>
      </c>
      <c r="I1831" t="s">
        <v>320</v>
      </c>
      <c r="K1831" t="s">
        <v>347</v>
      </c>
      <c r="L1831" t="s">
        <v>346</v>
      </c>
      <c r="M1831" s="27" t="s">
        <v>108</v>
      </c>
      <c r="N1831" s="53" t="s">
        <v>23</v>
      </c>
      <c r="O1831">
        <v>5316754.8669370003</v>
      </c>
      <c r="P1831" s="9">
        <v>5042941.9912900003</v>
      </c>
      <c r="Q1831" s="61">
        <f t="shared" si="31"/>
        <v>1.36E-4</v>
      </c>
    </row>
    <row r="1832" spans="1:17" hidden="1" outlineLevel="4">
      <c r="A1832">
        <v>1831</v>
      </c>
      <c r="B1832">
        <v>5</v>
      </c>
      <c r="C1832" t="s">
        <v>3707</v>
      </c>
      <c r="D1832" t="s">
        <v>3825</v>
      </c>
      <c r="E1832" t="s">
        <v>83</v>
      </c>
      <c r="F1832" t="s">
        <v>84</v>
      </c>
      <c r="G1832" t="s">
        <v>29</v>
      </c>
      <c r="H1832" t="s">
        <v>45</v>
      </c>
      <c r="I1832" t="s">
        <v>320</v>
      </c>
      <c r="K1832" t="s">
        <v>359</v>
      </c>
      <c r="L1832" t="s">
        <v>358</v>
      </c>
      <c r="M1832" s="27" t="s">
        <v>66</v>
      </c>
      <c r="N1832" s="53" t="s">
        <v>23</v>
      </c>
      <c r="O1832">
        <v>1983657.7845379999</v>
      </c>
      <c r="P1832" s="9">
        <v>2001655.511617</v>
      </c>
      <c r="Q1832" s="61">
        <f t="shared" si="31"/>
        <v>5.3999999999999998E-5</v>
      </c>
    </row>
    <row r="1833" spans="1:17" hidden="1" outlineLevel="4">
      <c r="A1833">
        <v>1832</v>
      </c>
      <c r="B1833">
        <v>5</v>
      </c>
      <c r="C1833" t="s">
        <v>3707</v>
      </c>
      <c r="D1833" t="s">
        <v>3826</v>
      </c>
      <c r="E1833" t="s">
        <v>83</v>
      </c>
      <c r="F1833" t="s">
        <v>84</v>
      </c>
      <c r="G1833" t="s">
        <v>29</v>
      </c>
      <c r="H1833" t="s">
        <v>45</v>
      </c>
      <c r="I1833" t="s">
        <v>320</v>
      </c>
      <c r="K1833" t="s">
        <v>361</v>
      </c>
      <c r="L1833" t="s">
        <v>360</v>
      </c>
      <c r="M1833" s="27" t="s">
        <v>362</v>
      </c>
      <c r="N1833" s="53" t="s">
        <v>23</v>
      </c>
      <c r="O1833">
        <v>406014.604766</v>
      </c>
      <c r="P1833" s="9">
        <v>389774.02057499997</v>
      </c>
      <c r="Q1833" s="61">
        <f t="shared" si="31"/>
        <v>1.1E-5</v>
      </c>
    </row>
    <row r="1834" spans="1:17" hidden="1" outlineLevel="4">
      <c r="A1834">
        <v>1833</v>
      </c>
      <c r="B1834">
        <v>5</v>
      </c>
      <c r="C1834" t="s">
        <v>3707</v>
      </c>
      <c r="D1834" t="s">
        <v>3827</v>
      </c>
      <c r="E1834" t="s">
        <v>83</v>
      </c>
      <c r="F1834" t="s">
        <v>84</v>
      </c>
      <c r="G1834" t="s">
        <v>29</v>
      </c>
      <c r="H1834" t="s">
        <v>45</v>
      </c>
      <c r="I1834" t="s">
        <v>320</v>
      </c>
      <c r="K1834" t="s">
        <v>364</v>
      </c>
      <c r="L1834" t="s">
        <v>363</v>
      </c>
      <c r="M1834" s="27" t="s">
        <v>66</v>
      </c>
      <c r="N1834" s="53" t="s">
        <v>23</v>
      </c>
      <c r="O1834">
        <v>1133878.2739329999</v>
      </c>
      <c r="P1834" s="9">
        <v>999853.86195400008</v>
      </c>
      <c r="Q1834" s="61">
        <f t="shared" si="31"/>
        <v>2.6999999999999999E-5</v>
      </c>
    </row>
    <row r="1835" spans="1:17" hidden="1" outlineLevel="4">
      <c r="A1835">
        <v>1834</v>
      </c>
      <c r="B1835">
        <v>5</v>
      </c>
      <c r="C1835" t="s">
        <v>3707</v>
      </c>
      <c r="D1835" t="s">
        <v>3828</v>
      </c>
      <c r="E1835" t="s">
        <v>83</v>
      </c>
      <c r="F1835" t="s">
        <v>84</v>
      </c>
      <c r="G1835" t="s">
        <v>29</v>
      </c>
      <c r="H1835" t="s">
        <v>45</v>
      </c>
      <c r="I1835" t="s">
        <v>320</v>
      </c>
      <c r="K1835" t="s">
        <v>366</v>
      </c>
      <c r="L1835" t="s">
        <v>365</v>
      </c>
      <c r="M1835" s="27" t="s">
        <v>102</v>
      </c>
      <c r="N1835" s="53" t="s">
        <v>23</v>
      </c>
      <c r="O1835">
        <v>344060.84357099998</v>
      </c>
      <c r="P1835" s="9">
        <v>312854.52505900001</v>
      </c>
      <c r="Q1835" s="61">
        <f t="shared" si="31"/>
        <v>7.9999999999999996E-6</v>
      </c>
    </row>
    <row r="1836" spans="1:17" hidden="1" outlineLevel="4">
      <c r="A1836">
        <v>1835</v>
      </c>
      <c r="B1836">
        <v>5</v>
      </c>
      <c r="C1836" t="s">
        <v>3707</v>
      </c>
      <c r="D1836" t="s">
        <v>3829</v>
      </c>
      <c r="E1836" t="s">
        <v>83</v>
      </c>
      <c r="F1836" t="s">
        <v>84</v>
      </c>
      <c r="G1836" t="s">
        <v>29</v>
      </c>
      <c r="H1836" t="s">
        <v>45</v>
      </c>
      <c r="I1836" t="s">
        <v>320</v>
      </c>
      <c r="K1836" t="s">
        <v>368</v>
      </c>
      <c r="L1836" t="s">
        <v>367</v>
      </c>
      <c r="M1836" s="27" t="s">
        <v>94</v>
      </c>
      <c r="N1836" s="53" t="s">
        <v>23</v>
      </c>
      <c r="O1836">
        <v>144496.898434</v>
      </c>
      <c r="P1836" s="9">
        <v>147701.695144</v>
      </c>
      <c r="Q1836" s="61">
        <f t="shared" si="31"/>
        <v>3.9999999999999998E-6</v>
      </c>
    </row>
    <row r="1837" spans="1:17" hidden="1" outlineLevel="4">
      <c r="A1837">
        <v>1836</v>
      </c>
      <c r="B1837">
        <v>5</v>
      </c>
      <c r="C1837" t="s">
        <v>3707</v>
      </c>
      <c r="D1837" t="s">
        <v>3830</v>
      </c>
      <c r="E1837" t="s">
        <v>83</v>
      </c>
      <c r="F1837" t="s">
        <v>84</v>
      </c>
      <c r="G1837" t="s">
        <v>29</v>
      </c>
      <c r="H1837" t="s">
        <v>45</v>
      </c>
      <c r="I1837" t="s">
        <v>320</v>
      </c>
      <c r="K1837" t="s">
        <v>369</v>
      </c>
      <c r="L1837" t="s">
        <v>324</v>
      </c>
      <c r="M1837" s="27" t="s">
        <v>91</v>
      </c>
      <c r="N1837" s="53" t="s">
        <v>23</v>
      </c>
      <c r="O1837">
        <v>8468500.5716019999</v>
      </c>
      <c r="P1837" s="9">
        <v>7005143.6728289993</v>
      </c>
      <c r="Q1837" s="61">
        <f t="shared" si="31"/>
        <v>1.8900000000000001E-4</v>
      </c>
    </row>
    <row r="1838" spans="1:17" hidden="1" outlineLevel="4">
      <c r="A1838">
        <v>1837</v>
      </c>
      <c r="B1838">
        <v>5</v>
      </c>
      <c r="C1838" t="s">
        <v>3707</v>
      </c>
      <c r="D1838" t="s">
        <v>3831</v>
      </c>
      <c r="E1838" t="s">
        <v>83</v>
      </c>
      <c r="F1838" t="s">
        <v>84</v>
      </c>
      <c r="G1838" t="s">
        <v>29</v>
      </c>
      <c r="H1838" t="s">
        <v>45</v>
      </c>
      <c r="I1838" t="s">
        <v>320</v>
      </c>
      <c r="K1838" t="s">
        <v>371</v>
      </c>
      <c r="L1838" t="s">
        <v>370</v>
      </c>
      <c r="M1838" s="27" t="s">
        <v>372</v>
      </c>
      <c r="N1838" s="53" t="s">
        <v>23</v>
      </c>
      <c r="O1838">
        <v>15394.119156999999</v>
      </c>
      <c r="P1838" s="9">
        <v>14572.073194000001</v>
      </c>
      <c r="Q1838" s="61">
        <f t="shared" si="31"/>
        <v>0</v>
      </c>
    </row>
    <row r="1839" spans="1:17" hidden="1" outlineLevel="4">
      <c r="A1839">
        <v>1838</v>
      </c>
      <c r="B1839">
        <v>5</v>
      </c>
      <c r="C1839" t="s">
        <v>3707</v>
      </c>
      <c r="D1839" t="s">
        <v>3832</v>
      </c>
      <c r="E1839" t="s">
        <v>83</v>
      </c>
      <c r="F1839" t="s">
        <v>84</v>
      </c>
      <c r="G1839" t="s">
        <v>29</v>
      </c>
      <c r="H1839" t="s">
        <v>45</v>
      </c>
      <c r="I1839" t="s">
        <v>320</v>
      </c>
      <c r="K1839" t="s">
        <v>376</v>
      </c>
      <c r="L1839" t="s">
        <v>375</v>
      </c>
      <c r="M1839" s="27" t="s">
        <v>69</v>
      </c>
      <c r="N1839" s="53" t="s">
        <v>23</v>
      </c>
      <c r="O1839">
        <v>263869.72774499998</v>
      </c>
      <c r="P1839" s="9">
        <v>252233.072751</v>
      </c>
      <c r="Q1839" s="61">
        <f t="shared" si="31"/>
        <v>6.9999999999999999E-6</v>
      </c>
    </row>
    <row r="1840" spans="1:17" hidden="1" outlineLevel="4">
      <c r="A1840">
        <v>1839</v>
      </c>
      <c r="B1840">
        <v>5</v>
      </c>
      <c r="C1840" t="s">
        <v>3707</v>
      </c>
      <c r="D1840" t="s">
        <v>3833</v>
      </c>
      <c r="E1840" t="s">
        <v>83</v>
      </c>
      <c r="F1840" t="s">
        <v>84</v>
      </c>
      <c r="G1840" t="s">
        <v>29</v>
      </c>
      <c r="H1840" t="s">
        <v>45</v>
      </c>
      <c r="I1840" t="s">
        <v>320</v>
      </c>
      <c r="K1840" t="s">
        <v>380</v>
      </c>
      <c r="L1840" t="s">
        <v>379</v>
      </c>
      <c r="M1840" s="27" t="s">
        <v>381</v>
      </c>
      <c r="N1840" s="53" t="s">
        <v>23</v>
      </c>
      <c r="O1840">
        <v>16928111.149842001</v>
      </c>
      <c r="P1840" s="9">
        <v>14463378.166424999</v>
      </c>
      <c r="Q1840" s="61">
        <f t="shared" si="31"/>
        <v>3.8999999999999999E-4</v>
      </c>
    </row>
    <row r="1841" spans="1:17" hidden="1" outlineLevel="4">
      <c r="A1841">
        <v>1840</v>
      </c>
      <c r="B1841">
        <v>5</v>
      </c>
      <c r="C1841" t="s">
        <v>3707</v>
      </c>
      <c r="D1841" t="s">
        <v>3834</v>
      </c>
      <c r="E1841" t="s">
        <v>83</v>
      </c>
      <c r="F1841" t="s">
        <v>84</v>
      </c>
      <c r="G1841" t="s">
        <v>29</v>
      </c>
      <c r="H1841" t="s">
        <v>45</v>
      </c>
      <c r="I1841" t="s">
        <v>320</v>
      </c>
      <c r="K1841" t="s">
        <v>385</v>
      </c>
      <c r="L1841" t="s">
        <v>384</v>
      </c>
      <c r="M1841" s="27" t="s">
        <v>108</v>
      </c>
      <c r="N1841" s="53" t="s">
        <v>23</v>
      </c>
      <c r="O1841">
        <v>49728.511242</v>
      </c>
      <c r="P1841" s="9">
        <v>49455103.887308002</v>
      </c>
      <c r="Q1841" s="61">
        <f t="shared" si="31"/>
        <v>1.335E-3</v>
      </c>
    </row>
    <row r="1842" spans="1:17" hidden="1" outlineLevel="4">
      <c r="A1842">
        <v>1841</v>
      </c>
      <c r="B1842">
        <v>5</v>
      </c>
      <c r="C1842" t="s">
        <v>3707</v>
      </c>
      <c r="D1842" t="s">
        <v>3835</v>
      </c>
      <c r="E1842" t="s">
        <v>83</v>
      </c>
      <c r="F1842" t="s">
        <v>84</v>
      </c>
      <c r="G1842" t="s">
        <v>29</v>
      </c>
      <c r="H1842" t="s">
        <v>45</v>
      </c>
      <c r="I1842" t="s">
        <v>320</v>
      </c>
      <c r="K1842" t="s">
        <v>393</v>
      </c>
      <c r="L1842" t="s">
        <v>392</v>
      </c>
      <c r="M1842" s="27" t="s">
        <v>394</v>
      </c>
      <c r="N1842" s="53" t="s">
        <v>23</v>
      </c>
      <c r="O1842">
        <v>6995984.4111219998</v>
      </c>
      <c r="P1842" s="9">
        <v>6979809.6951630004</v>
      </c>
      <c r="Q1842" s="61">
        <f t="shared" si="31"/>
        <v>1.8799999999999999E-4</v>
      </c>
    </row>
    <row r="1843" spans="1:17" hidden="1" outlineLevel="4">
      <c r="A1843">
        <v>1842</v>
      </c>
      <c r="B1843">
        <v>5</v>
      </c>
      <c r="C1843" t="s">
        <v>3707</v>
      </c>
      <c r="D1843" t="s">
        <v>3836</v>
      </c>
      <c r="E1843" t="s">
        <v>83</v>
      </c>
      <c r="F1843" t="s">
        <v>84</v>
      </c>
      <c r="G1843" t="s">
        <v>29</v>
      </c>
      <c r="H1843" t="s">
        <v>45</v>
      </c>
      <c r="I1843" t="s">
        <v>320</v>
      </c>
      <c r="K1843" t="s">
        <v>401</v>
      </c>
      <c r="L1843" t="s">
        <v>400</v>
      </c>
      <c r="M1843" s="27" t="s">
        <v>66</v>
      </c>
      <c r="N1843" s="53" t="s">
        <v>23</v>
      </c>
      <c r="O1843">
        <v>22501722.391412999</v>
      </c>
      <c r="P1843" s="9">
        <v>19956777.588944003</v>
      </c>
      <c r="Q1843" s="61">
        <f t="shared" si="31"/>
        <v>5.3899999999999998E-4</v>
      </c>
    </row>
    <row r="1844" spans="1:17" hidden="1" outlineLevel="4">
      <c r="A1844">
        <v>1843</v>
      </c>
      <c r="B1844">
        <v>5</v>
      </c>
      <c r="C1844" t="s">
        <v>3707</v>
      </c>
      <c r="D1844" t="s">
        <v>3838</v>
      </c>
      <c r="E1844" t="s">
        <v>83</v>
      </c>
      <c r="F1844" t="s">
        <v>84</v>
      </c>
      <c r="G1844" t="s">
        <v>29</v>
      </c>
      <c r="H1844" t="s">
        <v>45</v>
      </c>
      <c r="I1844" t="s">
        <v>320</v>
      </c>
      <c r="K1844" t="s">
        <v>3839</v>
      </c>
      <c r="L1844" t="s">
        <v>3837</v>
      </c>
      <c r="M1844" s="27" t="s">
        <v>108</v>
      </c>
      <c r="N1844" s="53" t="s">
        <v>23</v>
      </c>
      <c r="O1844">
        <v>4677.2195099999999</v>
      </c>
      <c r="P1844" s="9">
        <v>4179858.4866050002</v>
      </c>
      <c r="Q1844" s="61">
        <f t="shared" si="31"/>
        <v>1.13E-4</v>
      </c>
    </row>
    <row r="1845" spans="1:17" hidden="1" outlineLevel="4">
      <c r="A1845">
        <v>1844</v>
      </c>
      <c r="B1845">
        <v>5</v>
      </c>
      <c r="C1845" t="s">
        <v>3707</v>
      </c>
      <c r="D1845" t="s">
        <v>3841</v>
      </c>
      <c r="E1845" t="s">
        <v>83</v>
      </c>
      <c r="F1845" t="s">
        <v>84</v>
      </c>
      <c r="G1845" t="s">
        <v>29</v>
      </c>
      <c r="H1845" t="s">
        <v>45</v>
      </c>
      <c r="I1845" t="s">
        <v>320</v>
      </c>
      <c r="K1845" t="s">
        <v>3842</v>
      </c>
      <c r="L1845" t="s">
        <v>3840</v>
      </c>
      <c r="M1845" s="27" t="s">
        <v>2659</v>
      </c>
      <c r="N1845" s="53" t="s">
        <v>23</v>
      </c>
      <c r="O1845">
        <v>179911.72715200001</v>
      </c>
      <c r="P1845" s="9">
        <v>150496.159763</v>
      </c>
      <c r="Q1845" s="61">
        <f t="shared" si="31"/>
        <v>3.9999999999999998E-6</v>
      </c>
    </row>
    <row r="1846" spans="1:17" hidden="1" outlineLevel="4">
      <c r="A1846">
        <v>1845</v>
      </c>
      <c r="B1846">
        <v>5</v>
      </c>
      <c r="C1846" t="s">
        <v>3707</v>
      </c>
      <c r="D1846" t="s">
        <v>3844</v>
      </c>
      <c r="E1846" t="s">
        <v>83</v>
      </c>
      <c r="F1846" t="s">
        <v>84</v>
      </c>
      <c r="G1846" t="s">
        <v>29</v>
      </c>
      <c r="H1846" t="s">
        <v>45</v>
      </c>
      <c r="I1846" t="s">
        <v>320</v>
      </c>
      <c r="K1846" t="s">
        <v>3845</v>
      </c>
      <c r="L1846" t="s">
        <v>3843</v>
      </c>
      <c r="M1846" s="27" t="s">
        <v>69</v>
      </c>
      <c r="N1846" s="53" t="s">
        <v>23</v>
      </c>
      <c r="O1846">
        <v>1888856.9687260001</v>
      </c>
      <c r="P1846" s="9">
        <v>1859942.3462489999</v>
      </c>
      <c r="Q1846" s="61">
        <f t="shared" si="31"/>
        <v>5.0000000000000002E-5</v>
      </c>
    </row>
    <row r="1847" spans="1:17" hidden="1" outlineLevel="4">
      <c r="A1847">
        <v>1846</v>
      </c>
      <c r="B1847">
        <v>5</v>
      </c>
      <c r="C1847" t="s">
        <v>3707</v>
      </c>
      <c r="D1847" t="s">
        <v>3847</v>
      </c>
      <c r="E1847" t="s">
        <v>83</v>
      </c>
      <c r="F1847" t="s">
        <v>84</v>
      </c>
      <c r="G1847" t="s">
        <v>29</v>
      </c>
      <c r="H1847" t="s">
        <v>45</v>
      </c>
      <c r="I1847" t="s">
        <v>320</v>
      </c>
      <c r="K1847" t="s">
        <v>3848</v>
      </c>
      <c r="L1847" t="s">
        <v>3846</v>
      </c>
      <c r="M1847" s="27" t="s">
        <v>69</v>
      </c>
      <c r="N1847" s="53" t="s">
        <v>23</v>
      </c>
      <c r="O1847">
        <v>13489144.806617999</v>
      </c>
      <c r="P1847" s="9">
        <v>9025586.7901080009</v>
      </c>
      <c r="Q1847" s="61">
        <f t="shared" si="31"/>
        <v>2.4399999999999999E-4</v>
      </c>
    </row>
    <row r="1848" spans="1:17" hidden="1" outlineLevel="4">
      <c r="A1848">
        <v>1847</v>
      </c>
      <c r="B1848">
        <v>5</v>
      </c>
      <c r="C1848" t="s">
        <v>3707</v>
      </c>
      <c r="D1848" t="s">
        <v>3850</v>
      </c>
      <c r="E1848" t="s">
        <v>83</v>
      </c>
      <c r="F1848" t="s">
        <v>84</v>
      </c>
      <c r="G1848" t="s">
        <v>29</v>
      </c>
      <c r="H1848" t="s">
        <v>45</v>
      </c>
      <c r="I1848" t="s">
        <v>320</v>
      </c>
      <c r="K1848" t="s">
        <v>3851</v>
      </c>
      <c r="L1848" t="s">
        <v>3849</v>
      </c>
      <c r="M1848" s="27" t="s">
        <v>3667</v>
      </c>
      <c r="N1848" s="53" t="s">
        <v>23</v>
      </c>
      <c r="O1848">
        <v>9011763.7805799991</v>
      </c>
      <c r="P1848" s="9">
        <v>9157438.9420929998</v>
      </c>
      <c r="Q1848" s="61">
        <f t="shared" si="31"/>
        <v>2.4699999999999999E-4</v>
      </c>
    </row>
    <row r="1849" spans="1:17" hidden="1" outlineLevel="4">
      <c r="A1849">
        <v>1848</v>
      </c>
      <c r="B1849">
        <v>5</v>
      </c>
      <c r="C1849" t="s">
        <v>3707</v>
      </c>
      <c r="D1849" t="s">
        <v>3853</v>
      </c>
      <c r="E1849" t="s">
        <v>83</v>
      </c>
      <c r="F1849" t="s">
        <v>84</v>
      </c>
      <c r="G1849" t="s">
        <v>29</v>
      </c>
      <c r="H1849" t="s">
        <v>45</v>
      </c>
      <c r="I1849" t="s">
        <v>320</v>
      </c>
      <c r="K1849" t="s">
        <v>3854</v>
      </c>
      <c r="L1849" t="s">
        <v>3852</v>
      </c>
      <c r="M1849" s="27" t="s">
        <v>108</v>
      </c>
      <c r="N1849" s="53" t="s">
        <v>23</v>
      </c>
      <c r="O1849">
        <v>4158.4693040000002</v>
      </c>
      <c r="P1849" s="9">
        <v>4115772.636155</v>
      </c>
      <c r="Q1849" s="61">
        <f t="shared" si="31"/>
        <v>1.11E-4</v>
      </c>
    </row>
    <row r="1850" spans="1:17" hidden="1" outlineLevel="4">
      <c r="A1850">
        <v>1849</v>
      </c>
      <c r="B1850">
        <v>5</v>
      </c>
      <c r="C1850" t="s">
        <v>3707</v>
      </c>
      <c r="D1850" t="s">
        <v>3856</v>
      </c>
      <c r="E1850" t="s">
        <v>83</v>
      </c>
      <c r="F1850" t="s">
        <v>84</v>
      </c>
      <c r="G1850" t="s">
        <v>29</v>
      </c>
      <c r="H1850" t="s">
        <v>45</v>
      </c>
      <c r="I1850" t="s">
        <v>320</v>
      </c>
      <c r="K1850" t="s">
        <v>3857</v>
      </c>
      <c r="L1850" t="s">
        <v>3855</v>
      </c>
      <c r="M1850" s="27" t="s">
        <v>2910</v>
      </c>
      <c r="N1850" s="53" t="s">
        <v>23</v>
      </c>
      <c r="O1850">
        <v>1668298.196519</v>
      </c>
      <c r="P1850" s="9">
        <v>1457925.793938</v>
      </c>
      <c r="Q1850" s="61">
        <f t="shared" si="31"/>
        <v>3.8999999999999999E-5</v>
      </c>
    </row>
    <row r="1851" spans="1:17" hidden="1" outlineLevel="4">
      <c r="A1851">
        <v>1850</v>
      </c>
      <c r="B1851">
        <v>5</v>
      </c>
      <c r="C1851" t="s">
        <v>3707</v>
      </c>
      <c r="D1851" t="s">
        <v>3859</v>
      </c>
      <c r="E1851" t="s">
        <v>83</v>
      </c>
      <c r="F1851" t="s">
        <v>84</v>
      </c>
      <c r="G1851" t="s">
        <v>29</v>
      </c>
      <c r="H1851" t="s">
        <v>45</v>
      </c>
      <c r="I1851" t="s">
        <v>320</v>
      </c>
      <c r="K1851" t="s">
        <v>3860</v>
      </c>
      <c r="L1851" t="s">
        <v>3858</v>
      </c>
      <c r="M1851" s="27" t="s">
        <v>399</v>
      </c>
      <c r="N1851" s="53" t="s">
        <v>23</v>
      </c>
      <c r="O1851">
        <v>29626329.879549</v>
      </c>
      <c r="P1851" s="9">
        <v>27368211.01613</v>
      </c>
      <c r="Q1851" s="61">
        <f t="shared" si="31"/>
        <v>7.3899999999999997E-4</v>
      </c>
    </row>
    <row r="1852" spans="1:17" hidden="1" outlineLevel="4">
      <c r="A1852">
        <v>1851</v>
      </c>
      <c r="B1852">
        <v>5</v>
      </c>
      <c r="C1852" t="s">
        <v>3707</v>
      </c>
      <c r="D1852" t="s">
        <v>3862</v>
      </c>
      <c r="E1852" t="s">
        <v>83</v>
      </c>
      <c r="F1852" t="s">
        <v>84</v>
      </c>
      <c r="G1852" t="s">
        <v>29</v>
      </c>
      <c r="H1852" t="s">
        <v>45</v>
      </c>
      <c r="I1852" t="s">
        <v>320</v>
      </c>
      <c r="K1852" t="s">
        <v>3863</v>
      </c>
      <c r="L1852" t="s">
        <v>3861</v>
      </c>
      <c r="M1852" s="27" t="s">
        <v>121</v>
      </c>
      <c r="N1852" s="53" t="s">
        <v>23</v>
      </c>
      <c r="O1852">
        <v>2503171.1723620002</v>
      </c>
      <c r="P1852" s="9">
        <v>2147220.231652</v>
      </c>
      <c r="Q1852" s="61">
        <f t="shared" si="31"/>
        <v>5.8E-5</v>
      </c>
    </row>
    <row r="1853" spans="1:17" hidden="1" outlineLevel="4">
      <c r="A1853">
        <v>1852</v>
      </c>
      <c r="B1853">
        <v>5</v>
      </c>
      <c r="C1853" t="s">
        <v>3707</v>
      </c>
      <c r="D1853" t="s">
        <v>3864</v>
      </c>
      <c r="E1853" t="s">
        <v>83</v>
      </c>
      <c r="F1853" t="s">
        <v>84</v>
      </c>
      <c r="G1853" t="s">
        <v>29</v>
      </c>
      <c r="H1853" t="s">
        <v>45</v>
      </c>
      <c r="I1853" t="s">
        <v>405</v>
      </c>
      <c r="K1853" t="s">
        <v>406</v>
      </c>
      <c r="L1853" t="s">
        <v>404</v>
      </c>
      <c r="M1853" s="27" t="s">
        <v>407</v>
      </c>
      <c r="N1853" s="53" t="s">
        <v>23</v>
      </c>
      <c r="O1853">
        <v>21795988.466710001</v>
      </c>
      <c r="P1853" s="9">
        <v>21737139.297850002</v>
      </c>
      <c r="Q1853" s="61">
        <f t="shared" si="31"/>
        <v>5.8699999999999996E-4</v>
      </c>
    </row>
    <row r="1854" spans="1:17" hidden="1" outlineLevel="4">
      <c r="A1854">
        <v>1853</v>
      </c>
      <c r="B1854">
        <v>5</v>
      </c>
      <c r="C1854" t="s">
        <v>3707</v>
      </c>
      <c r="D1854" t="s">
        <v>3865</v>
      </c>
      <c r="E1854" t="s">
        <v>83</v>
      </c>
      <c r="F1854" t="s">
        <v>84</v>
      </c>
      <c r="G1854" t="s">
        <v>29</v>
      </c>
      <c r="H1854" t="s">
        <v>45</v>
      </c>
      <c r="I1854" t="s">
        <v>405</v>
      </c>
      <c r="K1854" t="s">
        <v>409</v>
      </c>
      <c r="L1854" t="s">
        <v>408</v>
      </c>
      <c r="M1854" s="27" t="s">
        <v>410</v>
      </c>
      <c r="N1854" s="53" t="s">
        <v>23</v>
      </c>
      <c r="O1854">
        <v>10960451.512473</v>
      </c>
      <c r="P1854" s="9">
        <v>9705479.8142949995</v>
      </c>
      <c r="Q1854" s="61">
        <f t="shared" si="31"/>
        <v>2.6200000000000003E-4</v>
      </c>
    </row>
    <row r="1855" spans="1:17" hidden="1" outlineLevel="4">
      <c r="A1855">
        <v>1854</v>
      </c>
      <c r="B1855">
        <v>5</v>
      </c>
      <c r="C1855" t="s">
        <v>3707</v>
      </c>
      <c r="D1855" t="s">
        <v>3866</v>
      </c>
      <c r="E1855" t="s">
        <v>83</v>
      </c>
      <c r="F1855" t="s">
        <v>84</v>
      </c>
      <c r="G1855" t="s">
        <v>29</v>
      </c>
      <c r="H1855" t="s">
        <v>45</v>
      </c>
      <c r="I1855" t="s">
        <v>405</v>
      </c>
      <c r="K1855" t="s">
        <v>412</v>
      </c>
      <c r="L1855" t="s">
        <v>411</v>
      </c>
      <c r="M1855" s="27" t="s">
        <v>108</v>
      </c>
      <c r="N1855" s="53" t="s">
        <v>23</v>
      </c>
      <c r="O1855">
        <v>7105084.2477679998</v>
      </c>
      <c r="P1855" s="9">
        <v>6451416.4969729995</v>
      </c>
      <c r="Q1855" s="61">
        <f t="shared" si="31"/>
        <v>1.74E-4</v>
      </c>
    </row>
    <row r="1856" spans="1:17" hidden="1" outlineLevel="4">
      <c r="A1856">
        <v>1855</v>
      </c>
      <c r="B1856">
        <v>5</v>
      </c>
      <c r="C1856" t="s">
        <v>3707</v>
      </c>
      <c r="D1856" t="s">
        <v>3867</v>
      </c>
      <c r="E1856" t="s">
        <v>83</v>
      </c>
      <c r="F1856" t="s">
        <v>84</v>
      </c>
      <c r="G1856" t="s">
        <v>29</v>
      </c>
      <c r="H1856" t="s">
        <v>45</v>
      </c>
      <c r="I1856" t="s">
        <v>405</v>
      </c>
      <c r="K1856" t="s">
        <v>414</v>
      </c>
      <c r="L1856" t="s">
        <v>413</v>
      </c>
      <c r="M1856" s="27" t="s">
        <v>415</v>
      </c>
      <c r="N1856" s="53" t="s">
        <v>23</v>
      </c>
      <c r="O1856">
        <v>48523657.962082997</v>
      </c>
      <c r="P1856" s="9">
        <v>49945401.140372001</v>
      </c>
      <c r="Q1856" s="61">
        <f t="shared" si="31"/>
        <v>1.348E-3</v>
      </c>
    </row>
    <row r="1857" spans="1:17" hidden="1" outlineLevel="4">
      <c r="A1857">
        <v>1856</v>
      </c>
      <c r="B1857">
        <v>5</v>
      </c>
      <c r="C1857" t="s">
        <v>3707</v>
      </c>
      <c r="D1857" t="s">
        <v>3868</v>
      </c>
      <c r="E1857" t="s">
        <v>83</v>
      </c>
      <c r="F1857" t="s">
        <v>84</v>
      </c>
      <c r="G1857" t="s">
        <v>29</v>
      </c>
      <c r="H1857" t="s">
        <v>45</v>
      </c>
      <c r="I1857" t="s">
        <v>405</v>
      </c>
      <c r="K1857" t="s">
        <v>417</v>
      </c>
      <c r="L1857" t="s">
        <v>416</v>
      </c>
      <c r="M1857" s="27" t="s">
        <v>418</v>
      </c>
      <c r="N1857" s="53" t="s">
        <v>23</v>
      </c>
      <c r="O1857">
        <v>13591393.188379001</v>
      </c>
      <c r="P1857" s="9">
        <v>12118086.166759001</v>
      </c>
      <c r="Q1857" s="61">
        <f t="shared" si="31"/>
        <v>3.2699999999999998E-4</v>
      </c>
    </row>
    <row r="1858" spans="1:17" hidden="1" outlineLevel="4">
      <c r="A1858">
        <v>1857</v>
      </c>
      <c r="B1858">
        <v>5</v>
      </c>
      <c r="C1858" t="s">
        <v>3707</v>
      </c>
      <c r="D1858" t="s">
        <v>3869</v>
      </c>
      <c r="E1858" t="s">
        <v>83</v>
      </c>
      <c r="F1858" t="s">
        <v>84</v>
      </c>
      <c r="G1858" t="s">
        <v>29</v>
      </c>
      <c r="H1858" t="s">
        <v>45</v>
      </c>
      <c r="I1858" t="s">
        <v>405</v>
      </c>
      <c r="K1858" t="s">
        <v>420</v>
      </c>
      <c r="L1858" t="s">
        <v>419</v>
      </c>
      <c r="M1858" s="27" t="s">
        <v>415</v>
      </c>
      <c r="N1858" s="53" t="s">
        <v>23</v>
      </c>
      <c r="O1858">
        <v>42382559.423690997</v>
      </c>
      <c r="P1858" s="9">
        <v>40204095.869313002</v>
      </c>
      <c r="Q1858" s="61">
        <f t="shared" si="31"/>
        <v>1.085E-3</v>
      </c>
    </row>
    <row r="1859" spans="1:17" hidden="1" outlineLevel="4">
      <c r="A1859">
        <v>1858</v>
      </c>
      <c r="B1859">
        <v>5</v>
      </c>
      <c r="C1859" t="s">
        <v>3707</v>
      </c>
      <c r="D1859" t="s">
        <v>3870</v>
      </c>
      <c r="E1859" t="s">
        <v>83</v>
      </c>
      <c r="F1859" t="s">
        <v>84</v>
      </c>
      <c r="G1859" t="s">
        <v>29</v>
      </c>
      <c r="H1859" t="s">
        <v>45</v>
      </c>
      <c r="I1859" t="s">
        <v>405</v>
      </c>
      <c r="K1859" t="s">
        <v>422</v>
      </c>
      <c r="L1859" t="s">
        <v>421</v>
      </c>
      <c r="M1859" s="27" t="s">
        <v>423</v>
      </c>
      <c r="N1859" s="53" t="s">
        <v>23</v>
      </c>
      <c r="O1859">
        <v>8960695.2842810005</v>
      </c>
      <c r="P1859" s="9">
        <v>9315538.817538999</v>
      </c>
      <c r="Q1859" s="61">
        <f t="shared" ref="Q1859:Q1922" si="32">ROUND(P1859/$P$2,6)</f>
        <v>2.52E-4</v>
      </c>
    </row>
    <row r="1860" spans="1:17" hidden="1" outlineLevel="4">
      <c r="A1860">
        <v>1859</v>
      </c>
      <c r="B1860">
        <v>5</v>
      </c>
      <c r="C1860" t="s">
        <v>3707</v>
      </c>
      <c r="D1860" t="s">
        <v>3871</v>
      </c>
      <c r="E1860" t="s">
        <v>83</v>
      </c>
      <c r="F1860" t="s">
        <v>84</v>
      </c>
      <c r="G1860" t="s">
        <v>29</v>
      </c>
      <c r="H1860" t="s">
        <v>45</v>
      </c>
      <c r="I1860" t="s">
        <v>405</v>
      </c>
      <c r="K1860" t="s">
        <v>425</v>
      </c>
      <c r="L1860" t="s">
        <v>424</v>
      </c>
      <c r="M1860" s="27" t="s">
        <v>105</v>
      </c>
      <c r="N1860" s="53" t="s">
        <v>23</v>
      </c>
      <c r="O1860">
        <v>6349299.8616119996</v>
      </c>
      <c r="P1860" s="9">
        <v>6313743.7823869996</v>
      </c>
      <c r="Q1860" s="61">
        <f t="shared" si="32"/>
        <v>1.7000000000000001E-4</v>
      </c>
    </row>
    <row r="1861" spans="1:17" hidden="1" outlineLevel="4">
      <c r="A1861">
        <v>1860</v>
      </c>
      <c r="B1861">
        <v>5</v>
      </c>
      <c r="C1861" t="s">
        <v>3707</v>
      </c>
      <c r="D1861" t="s">
        <v>3872</v>
      </c>
      <c r="E1861" t="s">
        <v>83</v>
      </c>
      <c r="F1861" t="s">
        <v>84</v>
      </c>
      <c r="G1861" t="s">
        <v>29</v>
      </c>
      <c r="H1861" t="s">
        <v>45</v>
      </c>
      <c r="I1861" t="s">
        <v>405</v>
      </c>
      <c r="K1861" t="s">
        <v>427</v>
      </c>
      <c r="L1861" t="s">
        <v>426</v>
      </c>
      <c r="M1861" s="27" t="s">
        <v>269</v>
      </c>
      <c r="N1861" s="53" t="s">
        <v>23</v>
      </c>
      <c r="O1861">
        <v>9368875.233763</v>
      </c>
      <c r="P1861" s="9">
        <v>9678722.6754939985</v>
      </c>
      <c r="Q1861" s="61">
        <f t="shared" si="32"/>
        <v>2.61E-4</v>
      </c>
    </row>
    <row r="1862" spans="1:17" hidden="1" outlineLevel="4">
      <c r="A1862">
        <v>1861</v>
      </c>
      <c r="B1862">
        <v>5</v>
      </c>
      <c r="C1862" t="s">
        <v>3707</v>
      </c>
      <c r="D1862" t="s">
        <v>3873</v>
      </c>
      <c r="E1862" t="s">
        <v>83</v>
      </c>
      <c r="F1862" t="s">
        <v>84</v>
      </c>
      <c r="G1862" t="s">
        <v>29</v>
      </c>
      <c r="H1862" t="s">
        <v>45</v>
      </c>
      <c r="I1862" t="s">
        <v>405</v>
      </c>
      <c r="K1862" t="s">
        <v>432</v>
      </c>
      <c r="L1862" t="s">
        <v>431</v>
      </c>
      <c r="M1862" s="27" t="s">
        <v>433</v>
      </c>
      <c r="N1862" s="53" t="s">
        <v>23</v>
      </c>
      <c r="O1862">
        <v>13321099.667332999</v>
      </c>
      <c r="P1862" s="9">
        <v>12949440.986614</v>
      </c>
      <c r="Q1862" s="61">
        <f t="shared" si="32"/>
        <v>3.5E-4</v>
      </c>
    </row>
    <row r="1863" spans="1:17" hidden="1" outlineLevel="4">
      <c r="A1863">
        <v>1862</v>
      </c>
      <c r="B1863">
        <v>5</v>
      </c>
      <c r="C1863" t="s">
        <v>3707</v>
      </c>
      <c r="D1863" t="s">
        <v>3874</v>
      </c>
      <c r="E1863" t="s">
        <v>83</v>
      </c>
      <c r="F1863" t="s">
        <v>84</v>
      </c>
      <c r="G1863" t="s">
        <v>29</v>
      </c>
      <c r="H1863" t="s">
        <v>45</v>
      </c>
      <c r="I1863" t="s">
        <v>405</v>
      </c>
      <c r="K1863" t="s">
        <v>435</v>
      </c>
      <c r="L1863" t="s">
        <v>434</v>
      </c>
      <c r="M1863" s="27" t="s">
        <v>381</v>
      </c>
      <c r="N1863" s="53" t="s">
        <v>23</v>
      </c>
      <c r="O1863">
        <v>1427743.665635</v>
      </c>
      <c r="P1863" s="9">
        <v>1337081.9428670001</v>
      </c>
      <c r="Q1863" s="61">
        <f t="shared" si="32"/>
        <v>3.6000000000000001E-5</v>
      </c>
    </row>
    <row r="1864" spans="1:17" hidden="1" outlineLevel="4">
      <c r="A1864">
        <v>1863</v>
      </c>
      <c r="B1864">
        <v>5</v>
      </c>
      <c r="C1864" t="s">
        <v>3707</v>
      </c>
      <c r="D1864" t="s">
        <v>3875</v>
      </c>
      <c r="E1864" t="s">
        <v>83</v>
      </c>
      <c r="F1864" t="s">
        <v>84</v>
      </c>
      <c r="G1864" t="s">
        <v>29</v>
      </c>
      <c r="H1864" t="s">
        <v>45</v>
      </c>
      <c r="I1864" t="s">
        <v>405</v>
      </c>
      <c r="K1864" t="s">
        <v>437</v>
      </c>
      <c r="L1864" t="s">
        <v>436</v>
      </c>
      <c r="M1864" s="27" t="s">
        <v>394</v>
      </c>
      <c r="N1864" s="53" t="s">
        <v>23</v>
      </c>
      <c r="O1864">
        <v>5061127.1263140002</v>
      </c>
      <c r="P1864" s="9">
        <v>4857669.8158360003</v>
      </c>
      <c r="Q1864" s="61">
        <f t="shared" si="32"/>
        <v>1.3100000000000001E-4</v>
      </c>
    </row>
    <row r="1865" spans="1:17" hidden="1" outlineLevel="4">
      <c r="A1865">
        <v>1864</v>
      </c>
      <c r="B1865">
        <v>5</v>
      </c>
      <c r="C1865" t="s">
        <v>3707</v>
      </c>
      <c r="D1865" t="s">
        <v>3876</v>
      </c>
      <c r="E1865" t="s">
        <v>83</v>
      </c>
      <c r="F1865" t="s">
        <v>84</v>
      </c>
      <c r="G1865" t="s">
        <v>29</v>
      </c>
      <c r="H1865" t="s">
        <v>45</v>
      </c>
      <c r="I1865" t="s">
        <v>405</v>
      </c>
      <c r="K1865" t="s">
        <v>441</v>
      </c>
      <c r="L1865" t="s">
        <v>440</v>
      </c>
      <c r="M1865" s="27" t="s">
        <v>442</v>
      </c>
      <c r="N1865" s="53" t="s">
        <v>23</v>
      </c>
      <c r="O1865">
        <v>7067757.3223130004</v>
      </c>
      <c r="P1865" s="9">
        <v>7549778.3716949997</v>
      </c>
      <c r="Q1865" s="61">
        <f t="shared" si="32"/>
        <v>2.04E-4</v>
      </c>
    </row>
    <row r="1866" spans="1:17" hidden="1" outlineLevel="4">
      <c r="A1866">
        <v>1865</v>
      </c>
      <c r="B1866">
        <v>5</v>
      </c>
      <c r="C1866" t="s">
        <v>3707</v>
      </c>
      <c r="D1866" t="s">
        <v>3877</v>
      </c>
      <c r="E1866" t="s">
        <v>83</v>
      </c>
      <c r="F1866" t="s">
        <v>84</v>
      </c>
      <c r="G1866" t="s">
        <v>29</v>
      </c>
      <c r="H1866" t="s">
        <v>45</v>
      </c>
      <c r="I1866" t="s">
        <v>405</v>
      </c>
      <c r="K1866" t="s">
        <v>453</v>
      </c>
      <c r="L1866" t="s">
        <v>452</v>
      </c>
      <c r="M1866" s="27" t="s">
        <v>102</v>
      </c>
      <c r="N1866" s="53" t="s">
        <v>23</v>
      </c>
      <c r="O1866">
        <v>6715444.7315920005</v>
      </c>
      <c r="P1866" s="9">
        <v>7460187.5523250001</v>
      </c>
      <c r="Q1866" s="61">
        <f t="shared" si="32"/>
        <v>2.0100000000000001E-4</v>
      </c>
    </row>
    <row r="1867" spans="1:17" hidden="1" outlineLevel="4">
      <c r="A1867">
        <v>1866</v>
      </c>
      <c r="B1867">
        <v>5</v>
      </c>
      <c r="C1867" t="s">
        <v>3707</v>
      </c>
      <c r="D1867" t="s">
        <v>3878</v>
      </c>
      <c r="E1867" t="s">
        <v>83</v>
      </c>
      <c r="F1867" t="s">
        <v>84</v>
      </c>
      <c r="G1867" t="s">
        <v>29</v>
      </c>
      <c r="H1867" t="s">
        <v>45</v>
      </c>
      <c r="I1867" t="s">
        <v>405</v>
      </c>
      <c r="K1867" t="s">
        <v>458</v>
      </c>
      <c r="L1867" t="s">
        <v>457</v>
      </c>
      <c r="M1867" s="27" t="s">
        <v>407</v>
      </c>
      <c r="N1867" s="53" t="s">
        <v>23</v>
      </c>
      <c r="O1867">
        <v>21279862.129678998</v>
      </c>
      <c r="P1867" s="9">
        <v>20556070.179061998</v>
      </c>
      <c r="Q1867" s="61">
        <f t="shared" si="32"/>
        <v>5.5500000000000005E-4</v>
      </c>
    </row>
    <row r="1868" spans="1:17" hidden="1" outlineLevel="4">
      <c r="A1868">
        <v>1867</v>
      </c>
      <c r="B1868">
        <v>5</v>
      </c>
      <c r="C1868" t="s">
        <v>3707</v>
      </c>
      <c r="D1868" t="s">
        <v>3879</v>
      </c>
      <c r="E1868" t="s">
        <v>83</v>
      </c>
      <c r="F1868" t="s">
        <v>84</v>
      </c>
      <c r="G1868" t="s">
        <v>29</v>
      </c>
      <c r="H1868" t="s">
        <v>45</v>
      </c>
      <c r="I1868" t="s">
        <v>405</v>
      </c>
      <c r="K1868" t="s">
        <v>466</v>
      </c>
      <c r="L1868" t="s">
        <v>465</v>
      </c>
      <c r="M1868" s="27" t="s">
        <v>105</v>
      </c>
      <c r="N1868" s="53" t="s">
        <v>23</v>
      </c>
      <c r="O1868">
        <v>6899136.9686709996</v>
      </c>
      <c r="P1868" s="9">
        <v>6601094.2516240003</v>
      </c>
      <c r="Q1868" s="61">
        <f t="shared" si="32"/>
        <v>1.7799999999999999E-4</v>
      </c>
    </row>
    <row r="1869" spans="1:17" hidden="1" outlineLevel="4">
      <c r="A1869">
        <v>1868</v>
      </c>
      <c r="B1869">
        <v>5</v>
      </c>
      <c r="C1869" t="s">
        <v>3707</v>
      </c>
      <c r="D1869" t="s">
        <v>3880</v>
      </c>
      <c r="E1869" t="s">
        <v>83</v>
      </c>
      <c r="F1869" t="s">
        <v>467</v>
      </c>
      <c r="G1869" t="s">
        <v>29</v>
      </c>
      <c r="H1869" t="s">
        <v>77</v>
      </c>
      <c r="I1869" t="s">
        <v>86</v>
      </c>
      <c r="J1869" t="s">
        <v>78</v>
      </c>
      <c r="K1869" t="s">
        <v>469</v>
      </c>
      <c r="L1869" t="s">
        <v>468</v>
      </c>
      <c r="M1869" s="27" t="s">
        <v>80</v>
      </c>
      <c r="N1869" s="53" t="s">
        <v>23</v>
      </c>
      <c r="O1869">
        <v>309879</v>
      </c>
      <c r="P1869" s="9">
        <v>13222536.93</v>
      </c>
      <c r="Q1869" s="61">
        <f t="shared" si="32"/>
        <v>3.57E-4</v>
      </c>
    </row>
    <row r="1870" spans="1:17" hidden="1" outlineLevel="4">
      <c r="A1870">
        <v>1869</v>
      </c>
      <c r="B1870">
        <v>5</v>
      </c>
      <c r="C1870" t="s">
        <v>3707</v>
      </c>
      <c r="D1870" t="s">
        <v>3881</v>
      </c>
      <c r="E1870" t="s">
        <v>83</v>
      </c>
      <c r="F1870" t="s">
        <v>467</v>
      </c>
      <c r="G1870" t="s">
        <v>29</v>
      </c>
      <c r="H1870" t="s">
        <v>77</v>
      </c>
      <c r="I1870" t="s">
        <v>86</v>
      </c>
      <c r="J1870" t="s">
        <v>78</v>
      </c>
      <c r="K1870" t="s">
        <v>471</v>
      </c>
      <c r="L1870" t="s">
        <v>470</v>
      </c>
      <c r="M1870" s="27" t="s">
        <v>63</v>
      </c>
      <c r="N1870" s="53" t="s">
        <v>23</v>
      </c>
      <c r="O1870">
        <v>1122593</v>
      </c>
      <c r="P1870" s="9">
        <v>53525234.240000002</v>
      </c>
      <c r="Q1870" s="61">
        <f t="shared" si="32"/>
        <v>1.4450000000000001E-3</v>
      </c>
    </row>
    <row r="1871" spans="1:17" hidden="1" outlineLevel="4">
      <c r="A1871">
        <v>1870</v>
      </c>
      <c r="B1871">
        <v>5</v>
      </c>
      <c r="C1871" t="s">
        <v>3707</v>
      </c>
      <c r="D1871" t="s">
        <v>3882</v>
      </c>
      <c r="E1871" t="s">
        <v>83</v>
      </c>
      <c r="F1871" t="s">
        <v>467</v>
      </c>
      <c r="G1871" t="s">
        <v>29</v>
      </c>
      <c r="H1871" t="s">
        <v>77</v>
      </c>
      <c r="I1871" t="s">
        <v>86</v>
      </c>
      <c r="J1871" t="s">
        <v>78</v>
      </c>
      <c r="K1871" t="s">
        <v>473</v>
      </c>
      <c r="L1871" t="s">
        <v>472</v>
      </c>
      <c r="M1871" s="27" t="s">
        <v>80</v>
      </c>
      <c r="N1871" s="53" t="s">
        <v>23</v>
      </c>
      <c r="O1871">
        <v>180784</v>
      </c>
      <c r="P1871" s="9">
        <v>1829534.08</v>
      </c>
      <c r="Q1871" s="61">
        <f t="shared" si="32"/>
        <v>4.8999999999999998E-5</v>
      </c>
    </row>
    <row r="1872" spans="1:17" hidden="1" outlineLevel="4">
      <c r="A1872">
        <v>1871</v>
      </c>
      <c r="B1872">
        <v>5</v>
      </c>
      <c r="C1872" t="s">
        <v>3707</v>
      </c>
      <c r="D1872" t="s">
        <v>3883</v>
      </c>
      <c r="E1872" t="s">
        <v>83</v>
      </c>
      <c r="F1872" t="s">
        <v>467</v>
      </c>
      <c r="G1872" t="s">
        <v>29</v>
      </c>
      <c r="H1872" t="s">
        <v>77</v>
      </c>
      <c r="I1872" t="s">
        <v>86</v>
      </c>
      <c r="J1872" t="s">
        <v>78</v>
      </c>
      <c r="K1872" t="s">
        <v>475</v>
      </c>
      <c r="L1872" t="s">
        <v>474</v>
      </c>
      <c r="M1872" s="27" t="s">
        <v>66</v>
      </c>
      <c r="N1872" s="53" t="s">
        <v>23</v>
      </c>
      <c r="O1872">
        <v>464633</v>
      </c>
      <c r="P1872" s="9">
        <v>58576282.310000002</v>
      </c>
      <c r="Q1872" s="61">
        <f t="shared" si="32"/>
        <v>1.5809999999999999E-3</v>
      </c>
    </row>
    <row r="1873" spans="1:17" hidden="1" outlineLevel="4">
      <c r="A1873">
        <v>1872</v>
      </c>
      <c r="B1873">
        <v>5</v>
      </c>
      <c r="C1873" t="s">
        <v>3707</v>
      </c>
      <c r="D1873" t="s">
        <v>3884</v>
      </c>
      <c r="E1873" t="s">
        <v>83</v>
      </c>
      <c r="F1873" t="s">
        <v>467</v>
      </c>
      <c r="G1873" t="s">
        <v>29</v>
      </c>
      <c r="H1873" t="s">
        <v>77</v>
      </c>
      <c r="I1873" t="s">
        <v>86</v>
      </c>
      <c r="J1873" t="s">
        <v>78</v>
      </c>
      <c r="K1873" t="s">
        <v>477</v>
      </c>
      <c r="L1873" t="s">
        <v>476</v>
      </c>
      <c r="M1873" s="27" t="s">
        <v>66</v>
      </c>
      <c r="N1873" s="53" t="s">
        <v>23</v>
      </c>
      <c r="O1873">
        <v>798964</v>
      </c>
      <c r="P1873" s="9">
        <v>83387872.680000007</v>
      </c>
      <c r="Q1873" s="61">
        <f t="shared" si="32"/>
        <v>2.251E-3</v>
      </c>
    </row>
    <row r="1874" spans="1:17" hidden="1" outlineLevel="4">
      <c r="A1874">
        <v>1873</v>
      </c>
      <c r="B1874">
        <v>5</v>
      </c>
      <c r="C1874" t="s">
        <v>3707</v>
      </c>
      <c r="D1874" t="s">
        <v>3885</v>
      </c>
      <c r="E1874" t="s">
        <v>83</v>
      </c>
      <c r="F1874" t="s">
        <v>467</v>
      </c>
      <c r="G1874" t="s">
        <v>29</v>
      </c>
      <c r="H1874" t="s">
        <v>77</v>
      </c>
      <c r="I1874" t="s">
        <v>86</v>
      </c>
      <c r="J1874" t="s">
        <v>78</v>
      </c>
      <c r="K1874" t="s">
        <v>479</v>
      </c>
      <c r="L1874" t="s">
        <v>478</v>
      </c>
      <c r="M1874" s="27" t="s">
        <v>80</v>
      </c>
      <c r="N1874" s="53" t="s">
        <v>23</v>
      </c>
      <c r="O1874">
        <v>432312</v>
      </c>
      <c r="P1874" s="9">
        <v>10232825.039999999</v>
      </c>
      <c r="Q1874" s="61">
        <f t="shared" si="32"/>
        <v>2.7599999999999999E-4</v>
      </c>
    </row>
    <row r="1875" spans="1:17" hidden="1" outlineLevel="4">
      <c r="A1875">
        <v>1874</v>
      </c>
      <c r="B1875">
        <v>5</v>
      </c>
      <c r="C1875" t="s">
        <v>3707</v>
      </c>
      <c r="D1875" t="s">
        <v>3886</v>
      </c>
      <c r="E1875" t="s">
        <v>83</v>
      </c>
      <c r="F1875" t="s">
        <v>467</v>
      </c>
      <c r="G1875" t="s">
        <v>29</v>
      </c>
      <c r="H1875" t="s">
        <v>77</v>
      </c>
      <c r="I1875" t="s">
        <v>86</v>
      </c>
      <c r="J1875" t="s">
        <v>78</v>
      </c>
      <c r="K1875" t="s">
        <v>481</v>
      </c>
      <c r="L1875" t="s">
        <v>480</v>
      </c>
      <c r="M1875" s="27" t="s">
        <v>63</v>
      </c>
      <c r="N1875" s="53" t="s">
        <v>23</v>
      </c>
      <c r="O1875">
        <v>1265044</v>
      </c>
      <c r="P1875" s="9">
        <v>59431767.119999997</v>
      </c>
      <c r="Q1875" s="61">
        <f t="shared" si="32"/>
        <v>1.6050000000000001E-3</v>
      </c>
    </row>
    <row r="1876" spans="1:17" hidden="1" outlineLevel="4">
      <c r="A1876">
        <v>1875</v>
      </c>
      <c r="B1876">
        <v>5</v>
      </c>
      <c r="C1876" t="s">
        <v>3707</v>
      </c>
      <c r="D1876" t="s">
        <v>3887</v>
      </c>
      <c r="E1876" t="s">
        <v>83</v>
      </c>
      <c r="F1876" t="s">
        <v>467</v>
      </c>
      <c r="G1876" t="s">
        <v>29</v>
      </c>
      <c r="H1876" t="s">
        <v>77</v>
      </c>
      <c r="I1876" t="s">
        <v>86</v>
      </c>
      <c r="J1876" t="s">
        <v>78</v>
      </c>
      <c r="K1876" t="s">
        <v>483</v>
      </c>
      <c r="L1876" t="s">
        <v>482</v>
      </c>
      <c r="M1876" s="27" t="s">
        <v>484</v>
      </c>
      <c r="N1876" s="53" t="s">
        <v>23</v>
      </c>
      <c r="O1876">
        <v>4333</v>
      </c>
      <c r="P1876" s="9">
        <v>75090.89</v>
      </c>
      <c r="Q1876" s="61">
        <f t="shared" si="32"/>
        <v>1.9999999999999999E-6</v>
      </c>
    </row>
    <row r="1877" spans="1:17" hidden="1" outlineLevel="4">
      <c r="A1877">
        <v>1876</v>
      </c>
      <c r="B1877">
        <v>5</v>
      </c>
      <c r="C1877" t="s">
        <v>3707</v>
      </c>
      <c r="D1877" t="s">
        <v>3888</v>
      </c>
      <c r="E1877" t="s">
        <v>83</v>
      </c>
      <c r="F1877" t="s">
        <v>467</v>
      </c>
      <c r="G1877" t="s">
        <v>29</v>
      </c>
      <c r="H1877" t="s">
        <v>77</v>
      </c>
      <c r="I1877" t="s">
        <v>86</v>
      </c>
      <c r="J1877" t="s">
        <v>78</v>
      </c>
      <c r="K1877" t="s">
        <v>486</v>
      </c>
      <c r="L1877" t="s">
        <v>485</v>
      </c>
      <c r="M1877" s="27" t="s">
        <v>80</v>
      </c>
      <c r="N1877" s="53" t="s">
        <v>23</v>
      </c>
      <c r="O1877">
        <v>645602</v>
      </c>
      <c r="P1877" s="9">
        <v>16824388.120000001</v>
      </c>
      <c r="Q1877" s="61">
        <f t="shared" si="32"/>
        <v>4.5399999999999998E-4</v>
      </c>
    </row>
    <row r="1878" spans="1:17" hidden="1" outlineLevel="4">
      <c r="A1878">
        <v>1877</v>
      </c>
      <c r="B1878">
        <v>5</v>
      </c>
      <c r="C1878" t="s">
        <v>3707</v>
      </c>
      <c r="D1878" t="s">
        <v>3889</v>
      </c>
      <c r="E1878" t="s">
        <v>83</v>
      </c>
      <c r="F1878" t="s">
        <v>467</v>
      </c>
      <c r="G1878" t="s">
        <v>29</v>
      </c>
      <c r="H1878" t="s">
        <v>77</v>
      </c>
      <c r="I1878" t="s">
        <v>86</v>
      </c>
      <c r="J1878" t="s">
        <v>78</v>
      </c>
      <c r="K1878" t="s">
        <v>488</v>
      </c>
      <c r="L1878" t="s">
        <v>487</v>
      </c>
      <c r="M1878" s="27" t="s">
        <v>484</v>
      </c>
      <c r="N1878" s="53" t="s">
        <v>23</v>
      </c>
      <c r="O1878">
        <v>83843</v>
      </c>
      <c r="P1878" s="9">
        <v>2105297.73</v>
      </c>
      <c r="Q1878" s="61">
        <f t="shared" si="32"/>
        <v>5.7000000000000003E-5</v>
      </c>
    </row>
    <row r="1879" spans="1:17" hidden="1" outlineLevel="4">
      <c r="A1879">
        <v>1878</v>
      </c>
      <c r="B1879">
        <v>5</v>
      </c>
      <c r="C1879" t="s">
        <v>3707</v>
      </c>
      <c r="D1879" t="s">
        <v>3890</v>
      </c>
      <c r="E1879" t="s">
        <v>83</v>
      </c>
      <c r="F1879" t="s">
        <v>467</v>
      </c>
      <c r="G1879" t="s">
        <v>29</v>
      </c>
      <c r="H1879" t="s">
        <v>77</v>
      </c>
      <c r="I1879" t="s">
        <v>86</v>
      </c>
      <c r="J1879" t="s">
        <v>78</v>
      </c>
      <c r="K1879" t="s">
        <v>490</v>
      </c>
      <c r="L1879" t="s">
        <v>489</v>
      </c>
      <c r="M1879" s="27" t="s">
        <v>484</v>
      </c>
      <c r="N1879" s="53" t="s">
        <v>23</v>
      </c>
      <c r="O1879">
        <v>674840</v>
      </c>
      <c r="P1879" s="9">
        <v>16850754.800000001</v>
      </c>
      <c r="Q1879" s="61">
        <f t="shared" si="32"/>
        <v>4.55E-4</v>
      </c>
    </row>
    <row r="1880" spans="1:17" hidden="1" outlineLevel="4">
      <c r="A1880">
        <v>1879</v>
      </c>
      <c r="B1880">
        <v>5</v>
      </c>
      <c r="C1880" t="s">
        <v>3707</v>
      </c>
      <c r="D1880" t="s">
        <v>3891</v>
      </c>
      <c r="E1880" t="s">
        <v>83</v>
      </c>
      <c r="F1880" t="s">
        <v>467</v>
      </c>
      <c r="G1880" t="s">
        <v>29</v>
      </c>
      <c r="H1880" t="s">
        <v>77</v>
      </c>
      <c r="I1880" t="s">
        <v>86</v>
      </c>
      <c r="J1880" t="s">
        <v>78</v>
      </c>
      <c r="K1880" t="s">
        <v>492</v>
      </c>
      <c r="L1880" t="s">
        <v>491</v>
      </c>
      <c r="M1880" s="27" t="s">
        <v>66</v>
      </c>
      <c r="N1880" s="53" t="s">
        <v>23</v>
      </c>
      <c r="O1880">
        <v>122156</v>
      </c>
      <c r="P1880" s="9">
        <v>12262019.279999999</v>
      </c>
      <c r="Q1880" s="61">
        <f t="shared" si="32"/>
        <v>3.3100000000000002E-4</v>
      </c>
    </row>
    <row r="1881" spans="1:17" hidden="1" outlineLevel="4">
      <c r="A1881">
        <v>1880</v>
      </c>
      <c r="B1881">
        <v>5</v>
      </c>
      <c r="C1881" t="s">
        <v>3707</v>
      </c>
      <c r="D1881" t="s">
        <v>3892</v>
      </c>
      <c r="E1881" t="s">
        <v>83</v>
      </c>
      <c r="F1881" t="s">
        <v>467</v>
      </c>
      <c r="G1881" t="s">
        <v>29</v>
      </c>
      <c r="H1881" t="s">
        <v>77</v>
      </c>
      <c r="I1881" t="s">
        <v>86</v>
      </c>
      <c r="J1881" t="s">
        <v>78</v>
      </c>
      <c r="K1881" t="s">
        <v>494</v>
      </c>
      <c r="L1881" t="s">
        <v>493</v>
      </c>
      <c r="M1881" s="27" t="s">
        <v>66</v>
      </c>
      <c r="N1881" s="53" t="s">
        <v>23</v>
      </c>
      <c r="O1881">
        <v>72113</v>
      </c>
      <c r="P1881" s="9">
        <v>7280528.4800000004</v>
      </c>
      <c r="Q1881" s="61">
        <f t="shared" si="32"/>
        <v>1.9699999999999999E-4</v>
      </c>
    </row>
    <row r="1882" spans="1:17" hidden="1" outlineLevel="4">
      <c r="A1882">
        <v>1881</v>
      </c>
      <c r="B1882">
        <v>5</v>
      </c>
      <c r="C1882" t="s">
        <v>3707</v>
      </c>
      <c r="D1882" t="s">
        <v>3893</v>
      </c>
      <c r="E1882" t="s">
        <v>83</v>
      </c>
      <c r="F1882" t="s">
        <v>467</v>
      </c>
      <c r="G1882" t="s">
        <v>29</v>
      </c>
      <c r="H1882" t="s">
        <v>77</v>
      </c>
      <c r="I1882" t="s">
        <v>86</v>
      </c>
      <c r="J1882" t="s">
        <v>78</v>
      </c>
      <c r="K1882" t="s">
        <v>496</v>
      </c>
      <c r="L1882" t="s">
        <v>495</v>
      </c>
      <c r="M1882" s="27" t="s">
        <v>80</v>
      </c>
      <c r="N1882" s="53" t="s">
        <v>23</v>
      </c>
      <c r="O1882">
        <v>88082</v>
      </c>
      <c r="P1882" s="9">
        <v>867607.7</v>
      </c>
      <c r="Q1882" s="61">
        <f t="shared" si="32"/>
        <v>2.3E-5</v>
      </c>
    </row>
    <row r="1883" spans="1:17" hidden="1" outlineLevel="4">
      <c r="A1883">
        <v>1882</v>
      </c>
      <c r="B1883">
        <v>5</v>
      </c>
      <c r="C1883" t="s">
        <v>3707</v>
      </c>
      <c r="D1883" t="s">
        <v>3894</v>
      </c>
      <c r="E1883" t="s">
        <v>83</v>
      </c>
      <c r="F1883" t="s">
        <v>467</v>
      </c>
      <c r="G1883" t="s">
        <v>29</v>
      </c>
      <c r="H1883" t="s">
        <v>77</v>
      </c>
      <c r="I1883" t="s">
        <v>86</v>
      </c>
      <c r="J1883" t="s">
        <v>78</v>
      </c>
      <c r="K1883" t="s">
        <v>498</v>
      </c>
      <c r="L1883" t="s">
        <v>497</v>
      </c>
      <c r="M1883" s="27" t="s">
        <v>66</v>
      </c>
      <c r="N1883" s="53" t="s">
        <v>23</v>
      </c>
      <c r="O1883">
        <v>127949</v>
      </c>
      <c r="P1883" s="9">
        <v>12451996.68</v>
      </c>
      <c r="Q1883" s="61">
        <f t="shared" si="32"/>
        <v>3.3599999999999998E-4</v>
      </c>
    </row>
    <row r="1884" spans="1:17" hidden="1" outlineLevel="4">
      <c r="A1884">
        <v>1883</v>
      </c>
      <c r="B1884">
        <v>5</v>
      </c>
      <c r="C1884" t="s">
        <v>3707</v>
      </c>
      <c r="D1884" t="s">
        <v>3895</v>
      </c>
      <c r="E1884" t="s">
        <v>83</v>
      </c>
      <c r="F1884" t="s">
        <v>467</v>
      </c>
      <c r="G1884" t="s">
        <v>29</v>
      </c>
      <c r="H1884" t="s">
        <v>77</v>
      </c>
      <c r="I1884" t="s">
        <v>86</v>
      </c>
      <c r="J1884" t="s">
        <v>78</v>
      </c>
      <c r="K1884" t="s">
        <v>500</v>
      </c>
      <c r="L1884" t="s">
        <v>499</v>
      </c>
      <c r="M1884" s="27" t="s">
        <v>63</v>
      </c>
      <c r="N1884" s="53" t="s">
        <v>23</v>
      </c>
      <c r="O1884">
        <v>63009</v>
      </c>
      <c r="P1884" s="9">
        <v>3306082.23</v>
      </c>
      <c r="Q1884" s="61">
        <f t="shared" si="32"/>
        <v>8.8999999999999995E-5</v>
      </c>
    </row>
    <row r="1885" spans="1:17" hidden="1" outlineLevel="4">
      <c r="A1885">
        <v>1884</v>
      </c>
      <c r="B1885">
        <v>5</v>
      </c>
      <c r="C1885" t="s">
        <v>3707</v>
      </c>
      <c r="D1885" t="s">
        <v>3896</v>
      </c>
      <c r="E1885" t="s">
        <v>83</v>
      </c>
      <c r="F1885" t="s">
        <v>467</v>
      </c>
      <c r="G1885" t="s">
        <v>29</v>
      </c>
      <c r="H1885" t="s">
        <v>77</v>
      </c>
      <c r="I1885" t="s">
        <v>86</v>
      </c>
      <c r="J1885" t="s">
        <v>78</v>
      </c>
      <c r="K1885" t="s">
        <v>504</v>
      </c>
      <c r="L1885" t="s">
        <v>503</v>
      </c>
      <c r="M1885" s="27" t="s">
        <v>80</v>
      </c>
      <c r="N1885" s="53" t="s">
        <v>23</v>
      </c>
      <c r="O1885">
        <v>1924834</v>
      </c>
      <c r="P1885" s="9">
        <v>87406711.939999998</v>
      </c>
      <c r="Q1885" s="61">
        <f t="shared" si="32"/>
        <v>2.3600000000000001E-3</v>
      </c>
    </row>
    <row r="1886" spans="1:17" hidden="1" outlineLevel="4">
      <c r="A1886">
        <v>1885</v>
      </c>
      <c r="B1886">
        <v>5</v>
      </c>
      <c r="C1886" t="s">
        <v>3707</v>
      </c>
      <c r="D1886" t="s">
        <v>3897</v>
      </c>
      <c r="E1886" t="s">
        <v>83</v>
      </c>
      <c r="F1886" t="s">
        <v>467</v>
      </c>
      <c r="G1886" t="s">
        <v>29</v>
      </c>
      <c r="H1886" t="s">
        <v>77</v>
      </c>
      <c r="I1886" t="s">
        <v>86</v>
      </c>
      <c r="J1886" t="s">
        <v>78</v>
      </c>
      <c r="K1886" t="s">
        <v>508</v>
      </c>
      <c r="L1886" t="s">
        <v>507</v>
      </c>
      <c r="M1886" s="27" t="s">
        <v>80</v>
      </c>
      <c r="N1886" s="53" t="s">
        <v>23</v>
      </c>
      <c r="O1886">
        <v>1288393</v>
      </c>
      <c r="P1886" s="9">
        <v>30998735.579999998</v>
      </c>
      <c r="Q1886" s="61">
        <f t="shared" si="32"/>
        <v>8.3699999999999996E-4</v>
      </c>
    </row>
    <row r="1887" spans="1:17" hidden="1" outlineLevel="4">
      <c r="A1887">
        <v>1886</v>
      </c>
      <c r="B1887">
        <v>5</v>
      </c>
      <c r="C1887" t="s">
        <v>3707</v>
      </c>
      <c r="D1887" t="s">
        <v>3898</v>
      </c>
      <c r="E1887" t="s">
        <v>83</v>
      </c>
      <c r="F1887" t="s">
        <v>467</v>
      </c>
      <c r="G1887" t="s">
        <v>29</v>
      </c>
      <c r="H1887" t="s">
        <v>77</v>
      </c>
      <c r="I1887" t="s">
        <v>86</v>
      </c>
      <c r="J1887" t="s">
        <v>78</v>
      </c>
      <c r="K1887" t="s">
        <v>510</v>
      </c>
      <c r="L1887" t="s">
        <v>509</v>
      </c>
      <c r="M1887" s="27" t="s">
        <v>66</v>
      </c>
      <c r="N1887" s="53" t="s">
        <v>23</v>
      </c>
      <c r="O1887">
        <v>10582</v>
      </c>
      <c r="P1887" s="9">
        <v>1065713.22</v>
      </c>
      <c r="Q1887" s="61">
        <f t="shared" si="32"/>
        <v>2.9E-5</v>
      </c>
    </row>
    <row r="1888" spans="1:17" hidden="1" outlineLevel="4">
      <c r="A1888">
        <v>1887</v>
      </c>
      <c r="B1888">
        <v>5</v>
      </c>
      <c r="C1888" t="s">
        <v>3707</v>
      </c>
      <c r="D1888" t="s">
        <v>3899</v>
      </c>
      <c r="E1888" t="s">
        <v>83</v>
      </c>
      <c r="F1888" t="s">
        <v>467</v>
      </c>
      <c r="G1888" t="s">
        <v>29</v>
      </c>
      <c r="H1888" t="s">
        <v>77</v>
      </c>
      <c r="I1888" t="s">
        <v>86</v>
      </c>
      <c r="J1888" t="s">
        <v>78</v>
      </c>
      <c r="K1888" t="s">
        <v>515</v>
      </c>
      <c r="L1888" t="s">
        <v>514</v>
      </c>
      <c r="M1888" s="27" t="s">
        <v>170</v>
      </c>
      <c r="N1888" s="53" t="s">
        <v>23</v>
      </c>
      <c r="O1888">
        <v>169923</v>
      </c>
      <c r="P1888" s="9">
        <v>3447737.67</v>
      </c>
      <c r="Q1888" s="61">
        <f t="shared" si="32"/>
        <v>9.2999999999999997E-5</v>
      </c>
    </row>
    <row r="1889" spans="1:17" hidden="1" outlineLevel="4">
      <c r="A1889">
        <v>1888</v>
      </c>
      <c r="B1889">
        <v>5</v>
      </c>
      <c r="C1889" t="s">
        <v>3707</v>
      </c>
      <c r="D1889" t="s">
        <v>3900</v>
      </c>
      <c r="E1889" t="s">
        <v>83</v>
      </c>
      <c r="F1889" t="s">
        <v>467</v>
      </c>
      <c r="G1889" t="s">
        <v>29</v>
      </c>
      <c r="H1889" t="s">
        <v>77</v>
      </c>
      <c r="I1889" t="s">
        <v>86</v>
      </c>
      <c r="J1889" t="s">
        <v>78</v>
      </c>
      <c r="K1889" t="s">
        <v>517</v>
      </c>
      <c r="L1889" t="s">
        <v>516</v>
      </c>
      <c r="M1889" s="27" t="s">
        <v>484</v>
      </c>
      <c r="N1889" s="53" t="s">
        <v>23</v>
      </c>
      <c r="O1889">
        <v>142175</v>
      </c>
      <c r="P1889" s="9">
        <v>7437174.25</v>
      </c>
      <c r="Q1889" s="61">
        <f t="shared" si="32"/>
        <v>2.0100000000000001E-4</v>
      </c>
    </row>
    <row r="1890" spans="1:17" hidden="1" outlineLevel="4">
      <c r="A1890">
        <v>1889</v>
      </c>
      <c r="B1890">
        <v>5</v>
      </c>
      <c r="C1890" t="s">
        <v>3707</v>
      </c>
      <c r="D1890" t="s">
        <v>3901</v>
      </c>
      <c r="E1890" t="s">
        <v>83</v>
      </c>
      <c r="F1890" t="s">
        <v>467</v>
      </c>
      <c r="G1890" t="s">
        <v>29</v>
      </c>
      <c r="H1890" t="s">
        <v>77</v>
      </c>
      <c r="I1890" t="s">
        <v>86</v>
      </c>
      <c r="J1890" t="s">
        <v>78</v>
      </c>
      <c r="K1890" t="s">
        <v>522</v>
      </c>
      <c r="L1890" t="s">
        <v>521</v>
      </c>
      <c r="M1890" s="27" t="s">
        <v>484</v>
      </c>
      <c r="N1890" s="53" t="s">
        <v>23</v>
      </c>
      <c r="O1890">
        <v>30649</v>
      </c>
      <c r="P1890" s="9">
        <v>1635124.15</v>
      </c>
      <c r="Q1890" s="61">
        <f t="shared" si="32"/>
        <v>4.3999999999999999E-5</v>
      </c>
    </row>
    <row r="1891" spans="1:17" hidden="1" outlineLevel="4">
      <c r="A1891">
        <v>1890</v>
      </c>
      <c r="B1891">
        <v>5</v>
      </c>
      <c r="C1891" t="s">
        <v>3707</v>
      </c>
      <c r="D1891" t="s">
        <v>3902</v>
      </c>
      <c r="E1891" t="s">
        <v>83</v>
      </c>
      <c r="F1891" t="s">
        <v>467</v>
      </c>
      <c r="G1891" t="s">
        <v>29</v>
      </c>
      <c r="H1891" t="s">
        <v>77</v>
      </c>
      <c r="I1891" t="s">
        <v>86</v>
      </c>
      <c r="J1891" t="s">
        <v>78</v>
      </c>
      <c r="K1891" t="s">
        <v>527</v>
      </c>
      <c r="L1891" t="s">
        <v>526</v>
      </c>
      <c r="M1891" s="27" t="s">
        <v>170</v>
      </c>
      <c r="N1891" s="53" t="s">
        <v>23</v>
      </c>
      <c r="O1891">
        <v>2576</v>
      </c>
      <c r="P1891" s="9">
        <v>53941.440000000002</v>
      </c>
      <c r="Q1891" s="61">
        <f t="shared" si="32"/>
        <v>9.9999999999999995E-7</v>
      </c>
    </row>
    <row r="1892" spans="1:17" hidden="1" outlineLevel="4">
      <c r="A1892">
        <v>1891</v>
      </c>
      <c r="B1892">
        <v>5</v>
      </c>
      <c r="C1892" t="s">
        <v>3707</v>
      </c>
      <c r="D1892" t="s">
        <v>3903</v>
      </c>
      <c r="E1892" t="s">
        <v>83</v>
      </c>
      <c r="F1892" t="s">
        <v>467</v>
      </c>
      <c r="G1892" t="s">
        <v>29</v>
      </c>
      <c r="H1892" t="s">
        <v>77</v>
      </c>
      <c r="I1892" t="s">
        <v>86</v>
      </c>
      <c r="J1892" t="s">
        <v>78</v>
      </c>
      <c r="K1892" t="s">
        <v>533</v>
      </c>
      <c r="L1892" t="s">
        <v>532</v>
      </c>
      <c r="M1892" s="27" t="s">
        <v>513</v>
      </c>
      <c r="N1892" s="53" t="s">
        <v>23</v>
      </c>
      <c r="O1892">
        <v>16934</v>
      </c>
      <c r="P1892" s="9">
        <v>419116.5</v>
      </c>
      <c r="Q1892" s="61">
        <f t="shared" si="32"/>
        <v>1.1E-5</v>
      </c>
    </row>
    <row r="1893" spans="1:17" hidden="1" outlineLevel="4">
      <c r="A1893">
        <v>1892</v>
      </c>
      <c r="B1893">
        <v>5</v>
      </c>
      <c r="C1893" t="s">
        <v>3707</v>
      </c>
      <c r="D1893" t="s">
        <v>3904</v>
      </c>
      <c r="E1893" t="s">
        <v>83</v>
      </c>
      <c r="F1893" t="s">
        <v>467</v>
      </c>
      <c r="G1893" t="s">
        <v>29</v>
      </c>
      <c r="H1893" t="s">
        <v>77</v>
      </c>
      <c r="I1893" t="s">
        <v>86</v>
      </c>
      <c r="J1893" t="s">
        <v>78</v>
      </c>
      <c r="K1893" t="s">
        <v>535</v>
      </c>
      <c r="L1893" t="s">
        <v>534</v>
      </c>
      <c r="M1893" s="27" t="s">
        <v>170</v>
      </c>
      <c r="N1893" s="53" t="s">
        <v>23</v>
      </c>
      <c r="O1893">
        <v>246838</v>
      </c>
      <c r="P1893" s="9">
        <v>4796062.34</v>
      </c>
      <c r="Q1893" s="61">
        <f t="shared" si="32"/>
        <v>1.2899999999999999E-4</v>
      </c>
    </row>
    <row r="1894" spans="1:17" hidden="1" outlineLevel="4">
      <c r="A1894">
        <v>1893</v>
      </c>
      <c r="B1894">
        <v>5</v>
      </c>
      <c r="C1894" t="s">
        <v>3707</v>
      </c>
      <c r="D1894" t="s">
        <v>3905</v>
      </c>
      <c r="E1894" t="s">
        <v>83</v>
      </c>
      <c r="F1894" t="s">
        <v>467</v>
      </c>
      <c r="G1894" t="s">
        <v>29</v>
      </c>
      <c r="H1894" t="s">
        <v>77</v>
      </c>
      <c r="I1894" t="s">
        <v>86</v>
      </c>
      <c r="J1894" t="s">
        <v>78</v>
      </c>
      <c r="K1894" t="s">
        <v>541</v>
      </c>
      <c r="L1894" t="s">
        <v>540</v>
      </c>
      <c r="M1894" s="27" t="s">
        <v>66</v>
      </c>
      <c r="N1894" s="53" t="s">
        <v>23</v>
      </c>
      <c r="O1894">
        <v>123077</v>
      </c>
      <c r="P1894" s="9">
        <v>12430777</v>
      </c>
      <c r="Q1894" s="61">
        <f t="shared" si="32"/>
        <v>3.3599999999999998E-4</v>
      </c>
    </row>
    <row r="1895" spans="1:17" hidden="1" outlineLevel="4">
      <c r="A1895">
        <v>1894</v>
      </c>
      <c r="B1895">
        <v>5</v>
      </c>
      <c r="C1895" t="s">
        <v>3707</v>
      </c>
      <c r="D1895" t="s">
        <v>3906</v>
      </c>
      <c r="E1895" t="s">
        <v>83</v>
      </c>
      <c r="F1895" t="s">
        <v>467</v>
      </c>
      <c r="G1895" t="s">
        <v>29</v>
      </c>
      <c r="H1895" t="s">
        <v>77</v>
      </c>
      <c r="I1895" t="s">
        <v>86</v>
      </c>
      <c r="J1895" t="s">
        <v>78</v>
      </c>
      <c r="K1895" t="s">
        <v>543</v>
      </c>
      <c r="L1895" t="s">
        <v>542</v>
      </c>
      <c r="M1895" s="27" t="s">
        <v>484</v>
      </c>
      <c r="N1895" s="53" t="s">
        <v>23</v>
      </c>
      <c r="O1895">
        <v>6814</v>
      </c>
      <c r="P1895" s="9">
        <v>356508.48</v>
      </c>
      <c r="Q1895" s="61">
        <f t="shared" si="32"/>
        <v>1.0000000000000001E-5</v>
      </c>
    </row>
    <row r="1896" spans="1:17" hidden="1" outlineLevel="4">
      <c r="A1896">
        <v>1895</v>
      </c>
      <c r="B1896">
        <v>5</v>
      </c>
      <c r="C1896" t="s">
        <v>3707</v>
      </c>
      <c r="D1896" t="s">
        <v>3908</v>
      </c>
      <c r="E1896" t="s">
        <v>83</v>
      </c>
      <c r="F1896" t="s">
        <v>467</v>
      </c>
      <c r="G1896" t="s">
        <v>29</v>
      </c>
      <c r="H1896" t="s">
        <v>77</v>
      </c>
      <c r="I1896" t="s">
        <v>86</v>
      </c>
      <c r="J1896" t="s">
        <v>78</v>
      </c>
      <c r="K1896" t="s">
        <v>3909</v>
      </c>
      <c r="L1896" t="s">
        <v>3907</v>
      </c>
      <c r="M1896" s="27" t="s">
        <v>80</v>
      </c>
      <c r="N1896" s="53" t="s">
        <v>23</v>
      </c>
      <c r="O1896">
        <v>67821</v>
      </c>
      <c r="P1896" s="9">
        <v>3528726.63</v>
      </c>
      <c r="Q1896" s="61">
        <f t="shared" si="32"/>
        <v>9.5000000000000005E-5</v>
      </c>
    </row>
    <row r="1897" spans="1:17" hidden="1" outlineLevel="4">
      <c r="A1897">
        <v>1896</v>
      </c>
      <c r="B1897">
        <v>5</v>
      </c>
      <c r="C1897" t="s">
        <v>3707</v>
      </c>
      <c r="D1897" t="s">
        <v>3910</v>
      </c>
      <c r="E1897" t="s">
        <v>83</v>
      </c>
      <c r="F1897" t="s">
        <v>467</v>
      </c>
      <c r="G1897" t="s">
        <v>29</v>
      </c>
      <c r="H1897" t="s">
        <v>549</v>
      </c>
      <c r="I1897" t="s">
        <v>86</v>
      </c>
      <c r="J1897" t="s">
        <v>78</v>
      </c>
      <c r="K1897" t="s">
        <v>550</v>
      </c>
      <c r="L1897" t="s">
        <v>548</v>
      </c>
      <c r="N1897" s="53" t="s">
        <v>23</v>
      </c>
      <c r="O1897">
        <v>172486</v>
      </c>
      <c r="P1897" s="9">
        <v>343247.14</v>
      </c>
      <c r="Q1897" s="61">
        <f t="shared" si="32"/>
        <v>9.0000000000000002E-6</v>
      </c>
    </row>
    <row r="1898" spans="1:17" hidden="1" outlineLevel="4">
      <c r="A1898">
        <v>1897</v>
      </c>
      <c r="B1898">
        <v>5</v>
      </c>
      <c r="C1898" t="s">
        <v>3707</v>
      </c>
      <c r="D1898" t="s">
        <v>3911</v>
      </c>
      <c r="E1898" t="s">
        <v>83</v>
      </c>
      <c r="F1898" t="s">
        <v>467</v>
      </c>
      <c r="G1898" t="s">
        <v>29</v>
      </c>
      <c r="H1898" t="s">
        <v>549</v>
      </c>
      <c r="I1898" t="s">
        <v>86</v>
      </c>
      <c r="J1898" t="s">
        <v>78</v>
      </c>
      <c r="K1898" t="s">
        <v>552</v>
      </c>
      <c r="L1898" t="s">
        <v>551</v>
      </c>
      <c r="N1898" s="53" t="s">
        <v>23</v>
      </c>
      <c r="O1898">
        <v>681710</v>
      </c>
      <c r="P1898" s="9">
        <v>814643.45</v>
      </c>
      <c r="Q1898" s="61">
        <f t="shared" si="32"/>
        <v>2.1999999999999999E-5</v>
      </c>
    </row>
    <row r="1899" spans="1:17" hidden="1" outlineLevel="4">
      <c r="A1899">
        <v>1898</v>
      </c>
      <c r="B1899">
        <v>5</v>
      </c>
      <c r="C1899" t="s">
        <v>3707</v>
      </c>
      <c r="D1899" t="s">
        <v>3912</v>
      </c>
      <c r="E1899" t="s">
        <v>83</v>
      </c>
      <c r="F1899" t="s">
        <v>467</v>
      </c>
      <c r="G1899" t="s">
        <v>29</v>
      </c>
      <c r="H1899" t="s">
        <v>77</v>
      </c>
      <c r="I1899" t="s">
        <v>320</v>
      </c>
      <c r="J1899" t="s">
        <v>78</v>
      </c>
      <c r="K1899" t="s">
        <v>558</v>
      </c>
      <c r="L1899" t="s">
        <v>557</v>
      </c>
      <c r="M1899" s="27" t="s">
        <v>63</v>
      </c>
      <c r="N1899" s="53" t="s">
        <v>23</v>
      </c>
      <c r="O1899">
        <v>430600</v>
      </c>
      <c r="P1899" s="9">
        <v>16819236</v>
      </c>
      <c r="Q1899" s="61">
        <f t="shared" si="32"/>
        <v>4.5399999999999998E-4</v>
      </c>
    </row>
    <row r="1900" spans="1:17" hidden="1" outlineLevel="4">
      <c r="A1900">
        <v>1899</v>
      </c>
      <c r="B1900">
        <v>5</v>
      </c>
      <c r="C1900" t="s">
        <v>3707</v>
      </c>
      <c r="D1900" t="s">
        <v>3913</v>
      </c>
      <c r="E1900" t="s">
        <v>83</v>
      </c>
      <c r="F1900" t="s">
        <v>467</v>
      </c>
      <c r="G1900" t="s">
        <v>29</v>
      </c>
      <c r="H1900" t="s">
        <v>77</v>
      </c>
      <c r="I1900" t="s">
        <v>320</v>
      </c>
      <c r="J1900" t="s">
        <v>78</v>
      </c>
      <c r="K1900" t="s">
        <v>560</v>
      </c>
      <c r="L1900" t="s">
        <v>559</v>
      </c>
      <c r="M1900" s="27" t="s">
        <v>63</v>
      </c>
      <c r="N1900" s="53" t="s">
        <v>23</v>
      </c>
      <c r="O1900">
        <v>3082739</v>
      </c>
      <c r="P1900" s="9">
        <v>130769788.38</v>
      </c>
      <c r="Q1900" s="61">
        <f t="shared" si="32"/>
        <v>3.5309999999999999E-3</v>
      </c>
    </row>
    <row r="1901" spans="1:17" hidden="1" outlineLevel="4">
      <c r="A1901">
        <v>1900</v>
      </c>
      <c r="B1901">
        <v>5</v>
      </c>
      <c r="C1901" t="s">
        <v>3707</v>
      </c>
      <c r="D1901" t="s">
        <v>3914</v>
      </c>
      <c r="E1901" t="s">
        <v>83</v>
      </c>
      <c r="F1901" t="s">
        <v>467</v>
      </c>
      <c r="G1901" t="s">
        <v>29</v>
      </c>
      <c r="H1901" t="s">
        <v>77</v>
      </c>
      <c r="I1901" t="s">
        <v>320</v>
      </c>
      <c r="J1901" t="s">
        <v>78</v>
      </c>
      <c r="K1901" t="s">
        <v>562</v>
      </c>
      <c r="L1901" t="s">
        <v>561</v>
      </c>
      <c r="M1901" s="27" t="s">
        <v>80</v>
      </c>
      <c r="N1901" s="53" t="s">
        <v>23</v>
      </c>
      <c r="O1901">
        <v>119680</v>
      </c>
      <c r="P1901" s="9">
        <v>2488147.2000000002</v>
      </c>
      <c r="Q1901" s="61">
        <f t="shared" si="32"/>
        <v>6.7000000000000002E-5</v>
      </c>
    </row>
    <row r="1902" spans="1:17" hidden="1" outlineLevel="4">
      <c r="A1902">
        <v>1901</v>
      </c>
      <c r="B1902">
        <v>5</v>
      </c>
      <c r="C1902" t="s">
        <v>3707</v>
      </c>
      <c r="D1902" t="s">
        <v>3915</v>
      </c>
      <c r="E1902" t="s">
        <v>83</v>
      </c>
      <c r="F1902" t="s">
        <v>467</v>
      </c>
      <c r="G1902" t="s">
        <v>29</v>
      </c>
      <c r="H1902" t="s">
        <v>77</v>
      </c>
      <c r="I1902" t="s">
        <v>320</v>
      </c>
      <c r="J1902" t="s">
        <v>78</v>
      </c>
      <c r="K1902" t="s">
        <v>564</v>
      </c>
      <c r="L1902" t="s">
        <v>563</v>
      </c>
      <c r="M1902" s="27" t="s">
        <v>66</v>
      </c>
      <c r="N1902" s="53" t="s">
        <v>23</v>
      </c>
      <c r="O1902">
        <v>83880</v>
      </c>
      <c r="P1902" s="9">
        <v>7927498.7999999998</v>
      </c>
      <c r="Q1902" s="61">
        <f t="shared" si="32"/>
        <v>2.14E-4</v>
      </c>
    </row>
    <row r="1903" spans="1:17" hidden="1" outlineLevel="4">
      <c r="A1903">
        <v>1902</v>
      </c>
      <c r="B1903">
        <v>5</v>
      </c>
      <c r="C1903" t="s">
        <v>3707</v>
      </c>
      <c r="D1903" t="s">
        <v>3916</v>
      </c>
      <c r="E1903" t="s">
        <v>83</v>
      </c>
      <c r="F1903" t="s">
        <v>467</v>
      </c>
      <c r="G1903" t="s">
        <v>29</v>
      </c>
      <c r="H1903" t="s">
        <v>77</v>
      </c>
      <c r="I1903" t="s">
        <v>320</v>
      </c>
      <c r="J1903" t="s">
        <v>78</v>
      </c>
      <c r="K1903" t="s">
        <v>566</v>
      </c>
      <c r="L1903" t="s">
        <v>565</v>
      </c>
      <c r="M1903" s="27" t="s">
        <v>63</v>
      </c>
      <c r="N1903" s="53" t="s">
        <v>23</v>
      </c>
      <c r="O1903">
        <v>50380</v>
      </c>
      <c r="P1903" s="9">
        <v>1977415</v>
      </c>
      <c r="Q1903" s="61">
        <f t="shared" si="32"/>
        <v>5.3000000000000001E-5</v>
      </c>
    </row>
    <row r="1904" spans="1:17" hidden="1" outlineLevel="4">
      <c r="A1904">
        <v>1903</v>
      </c>
      <c r="B1904">
        <v>5</v>
      </c>
      <c r="C1904" t="s">
        <v>3707</v>
      </c>
      <c r="D1904" t="s">
        <v>3917</v>
      </c>
      <c r="E1904" t="s">
        <v>83</v>
      </c>
      <c r="F1904" t="s">
        <v>467</v>
      </c>
      <c r="G1904" t="s">
        <v>29</v>
      </c>
      <c r="H1904" t="s">
        <v>77</v>
      </c>
      <c r="I1904" t="s">
        <v>320</v>
      </c>
      <c r="J1904" t="s">
        <v>78</v>
      </c>
      <c r="K1904" t="s">
        <v>568</v>
      </c>
      <c r="L1904" t="s">
        <v>567</v>
      </c>
      <c r="M1904" s="27" t="s">
        <v>66</v>
      </c>
      <c r="N1904" s="53" t="s">
        <v>23</v>
      </c>
      <c r="O1904">
        <v>10745</v>
      </c>
      <c r="P1904" s="9">
        <v>993482.7</v>
      </c>
      <c r="Q1904" s="61">
        <f t="shared" si="32"/>
        <v>2.6999999999999999E-5</v>
      </c>
    </row>
    <row r="1905" spans="1:17" hidden="1" outlineLevel="4">
      <c r="A1905">
        <v>1904</v>
      </c>
      <c r="B1905">
        <v>5</v>
      </c>
      <c r="C1905" t="s">
        <v>3707</v>
      </c>
      <c r="D1905" t="s">
        <v>3918</v>
      </c>
      <c r="E1905" t="s">
        <v>83</v>
      </c>
      <c r="F1905" t="s">
        <v>467</v>
      </c>
      <c r="G1905" t="s">
        <v>29</v>
      </c>
      <c r="H1905" t="s">
        <v>77</v>
      </c>
      <c r="I1905" t="s">
        <v>320</v>
      </c>
      <c r="J1905" t="s">
        <v>78</v>
      </c>
      <c r="K1905" t="s">
        <v>575</v>
      </c>
      <c r="L1905" t="s">
        <v>574</v>
      </c>
      <c r="M1905" s="27" t="s">
        <v>484</v>
      </c>
      <c r="N1905" s="53" t="s">
        <v>23</v>
      </c>
      <c r="O1905">
        <v>372619</v>
      </c>
      <c r="P1905" s="9">
        <v>3942309.02</v>
      </c>
      <c r="Q1905" s="61">
        <f t="shared" si="32"/>
        <v>1.06E-4</v>
      </c>
    </row>
    <row r="1906" spans="1:17" hidden="1" outlineLevel="4">
      <c r="A1906">
        <v>1905</v>
      </c>
      <c r="B1906">
        <v>5</v>
      </c>
      <c r="C1906" t="s">
        <v>3707</v>
      </c>
      <c r="D1906" t="s">
        <v>3919</v>
      </c>
      <c r="E1906" t="s">
        <v>83</v>
      </c>
      <c r="F1906" t="s">
        <v>467</v>
      </c>
      <c r="G1906" t="s">
        <v>29</v>
      </c>
      <c r="H1906" t="s">
        <v>77</v>
      </c>
      <c r="I1906" t="s">
        <v>320</v>
      </c>
      <c r="J1906" t="s">
        <v>78</v>
      </c>
      <c r="K1906" t="s">
        <v>577</v>
      </c>
      <c r="L1906" t="s">
        <v>576</v>
      </c>
      <c r="M1906" s="27" t="s">
        <v>525</v>
      </c>
      <c r="N1906" s="53" t="s">
        <v>23</v>
      </c>
      <c r="O1906">
        <v>5152785</v>
      </c>
      <c r="P1906" s="9">
        <v>47508677.700000003</v>
      </c>
      <c r="Q1906" s="61">
        <f t="shared" si="32"/>
        <v>1.2830000000000001E-3</v>
      </c>
    </row>
    <row r="1907" spans="1:17" hidden="1" outlineLevel="4">
      <c r="A1907">
        <v>1906</v>
      </c>
      <c r="B1907">
        <v>5</v>
      </c>
      <c r="C1907" t="s">
        <v>3707</v>
      </c>
      <c r="D1907" t="s">
        <v>3920</v>
      </c>
      <c r="E1907" t="s">
        <v>83</v>
      </c>
      <c r="F1907" t="s">
        <v>467</v>
      </c>
      <c r="G1907" t="s">
        <v>29</v>
      </c>
      <c r="H1907" t="s">
        <v>77</v>
      </c>
      <c r="I1907" t="s">
        <v>320</v>
      </c>
      <c r="J1907" t="s">
        <v>78</v>
      </c>
      <c r="K1907" t="s">
        <v>579</v>
      </c>
      <c r="L1907" t="s">
        <v>578</v>
      </c>
      <c r="M1907" s="27" t="s">
        <v>63</v>
      </c>
      <c r="N1907" s="53" t="s">
        <v>23</v>
      </c>
      <c r="O1907">
        <v>2131</v>
      </c>
      <c r="P1907" s="9">
        <v>91782.17</v>
      </c>
      <c r="Q1907" s="61">
        <f t="shared" si="32"/>
        <v>1.9999999999999999E-6</v>
      </c>
    </row>
    <row r="1908" spans="1:17" hidden="1" outlineLevel="4">
      <c r="A1908">
        <v>1907</v>
      </c>
      <c r="B1908">
        <v>5</v>
      </c>
      <c r="C1908" t="s">
        <v>3707</v>
      </c>
      <c r="D1908" t="s">
        <v>3921</v>
      </c>
      <c r="E1908" t="s">
        <v>83</v>
      </c>
      <c r="F1908" t="s">
        <v>467</v>
      </c>
      <c r="G1908" t="s">
        <v>29</v>
      </c>
      <c r="H1908" t="s">
        <v>77</v>
      </c>
      <c r="I1908" t="s">
        <v>320</v>
      </c>
      <c r="J1908" t="s">
        <v>78</v>
      </c>
      <c r="K1908" t="s">
        <v>581</v>
      </c>
      <c r="L1908" t="s">
        <v>580</v>
      </c>
      <c r="M1908" s="27" t="s">
        <v>80</v>
      </c>
      <c r="N1908" s="53" t="s">
        <v>23</v>
      </c>
      <c r="O1908">
        <v>4693</v>
      </c>
      <c r="P1908" s="9">
        <v>61712.95</v>
      </c>
      <c r="Q1908" s="61">
        <f t="shared" si="32"/>
        <v>1.9999999999999999E-6</v>
      </c>
    </row>
    <row r="1909" spans="1:17" hidden="1" outlineLevel="4">
      <c r="A1909">
        <v>1908</v>
      </c>
      <c r="B1909">
        <v>5</v>
      </c>
      <c r="C1909" t="s">
        <v>3707</v>
      </c>
      <c r="D1909" t="s">
        <v>3922</v>
      </c>
      <c r="E1909" t="s">
        <v>83</v>
      </c>
      <c r="F1909" t="s">
        <v>467</v>
      </c>
      <c r="G1909" t="s">
        <v>29</v>
      </c>
      <c r="H1909" t="s">
        <v>77</v>
      </c>
      <c r="I1909" t="s">
        <v>320</v>
      </c>
      <c r="J1909" t="s">
        <v>78</v>
      </c>
      <c r="K1909" t="s">
        <v>587</v>
      </c>
      <c r="L1909" t="s">
        <v>586</v>
      </c>
      <c r="M1909" s="27" t="s">
        <v>66</v>
      </c>
      <c r="N1909" s="53" t="s">
        <v>23</v>
      </c>
      <c r="O1909">
        <v>103970</v>
      </c>
      <c r="P1909" s="9">
        <v>10159948.4</v>
      </c>
      <c r="Q1909" s="61">
        <f t="shared" si="32"/>
        <v>2.7399999999999999E-4</v>
      </c>
    </row>
    <row r="1910" spans="1:17" hidden="1" outlineLevel="4">
      <c r="A1910">
        <v>1909</v>
      </c>
      <c r="B1910">
        <v>5</v>
      </c>
      <c r="C1910" t="s">
        <v>3707</v>
      </c>
      <c r="D1910" t="s">
        <v>3923</v>
      </c>
      <c r="E1910" t="s">
        <v>83</v>
      </c>
      <c r="F1910" t="s">
        <v>467</v>
      </c>
      <c r="G1910" t="s">
        <v>29</v>
      </c>
      <c r="H1910" t="s">
        <v>77</v>
      </c>
      <c r="I1910" t="s">
        <v>320</v>
      </c>
      <c r="J1910" t="s">
        <v>78</v>
      </c>
      <c r="K1910" t="s">
        <v>591</v>
      </c>
      <c r="L1910" t="s">
        <v>590</v>
      </c>
      <c r="M1910" s="27" t="s">
        <v>66</v>
      </c>
      <c r="N1910" s="53" t="s">
        <v>23</v>
      </c>
      <c r="O1910">
        <v>36608</v>
      </c>
      <c r="P1910" s="9">
        <v>2795752.96</v>
      </c>
      <c r="Q1910" s="61">
        <f t="shared" si="32"/>
        <v>7.4999999999999993E-5</v>
      </c>
    </row>
    <row r="1911" spans="1:17" hidden="1" outlineLevel="4">
      <c r="A1911">
        <v>1910</v>
      </c>
      <c r="B1911">
        <v>5</v>
      </c>
      <c r="C1911" t="s">
        <v>3707</v>
      </c>
      <c r="D1911" t="s">
        <v>3924</v>
      </c>
      <c r="E1911" t="s">
        <v>83</v>
      </c>
      <c r="F1911" t="s">
        <v>467</v>
      </c>
      <c r="G1911" t="s">
        <v>29</v>
      </c>
      <c r="H1911" t="s">
        <v>77</v>
      </c>
      <c r="I1911" t="s">
        <v>320</v>
      </c>
      <c r="J1911" t="s">
        <v>78</v>
      </c>
      <c r="K1911" t="s">
        <v>596</v>
      </c>
      <c r="L1911" t="s">
        <v>595</v>
      </c>
      <c r="M1911" s="27" t="s">
        <v>80</v>
      </c>
      <c r="N1911" s="53" t="s">
        <v>23</v>
      </c>
      <c r="O1911">
        <v>500475</v>
      </c>
      <c r="P1911" s="9">
        <v>13042378.5</v>
      </c>
      <c r="Q1911" s="61">
        <f t="shared" si="32"/>
        <v>3.5199999999999999E-4</v>
      </c>
    </row>
    <row r="1912" spans="1:17" hidden="1" outlineLevel="4">
      <c r="A1912">
        <v>1911</v>
      </c>
      <c r="B1912">
        <v>5</v>
      </c>
      <c r="C1912" t="s">
        <v>3707</v>
      </c>
      <c r="D1912" t="s">
        <v>3925</v>
      </c>
      <c r="E1912" t="s">
        <v>83</v>
      </c>
      <c r="F1912" t="s">
        <v>467</v>
      </c>
      <c r="G1912" t="s">
        <v>29</v>
      </c>
      <c r="H1912" t="s">
        <v>83</v>
      </c>
      <c r="I1912" t="s">
        <v>604</v>
      </c>
      <c r="J1912" t="s">
        <v>78</v>
      </c>
      <c r="K1912" t="s">
        <v>619</v>
      </c>
      <c r="L1912" t="s">
        <v>618</v>
      </c>
      <c r="N1912" s="53" t="s">
        <v>23</v>
      </c>
      <c r="O1912">
        <v>30</v>
      </c>
      <c r="P1912" s="9">
        <v>3005.94</v>
      </c>
      <c r="Q1912" s="61">
        <f t="shared" si="32"/>
        <v>0</v>
      </c>
    </row>
    <row r="1913" spans="1:17" hidden="1" outlineLevel="4">
      <c r="A1913">
        <v>1912</v>
      </c>
      <c r="B1913">
        <v>5</v>
      </c>
      <c r="C1913" t="s">
        <v>3707</v>
      </c>
      <c r="D1913" t="s">
        <v>3926</v>
      </c>
      <c r="E1913" t="s">
        <v>83</v>
      </c>
      <c r="F1913" t="s">
        <v>467</v>
      </c>
      <c r="G1913" t="s">
        <v>29</v>
      </c>
      <c r="H1913" t="s">
        <v>83</v>
      </c>
      <c r="I1913" t="s">
        <v>604</v>
      </c>
      <c r="J1913" t="s">
        <v>78</v>
      </c>
      <c r="K1913" t="s">
        <v>623</v>
      </c>
      <c r="L1913" t="s">
        <v>622</v>
      </c>
      <c r="N1913" s="53" t="s">
        <v>23</v>
      </c>
      <c r="O1913">
        <v>31</v>
      </c>
      <c r="P1913" s="9">
        <v>3074.58</v>
      </c>
      <c r="Q1913" s="61">
        <f t="shared" si="32"/>
        <v>0</v>
      </c>
    </row>
    <row r="1914" spans="1:17" hidden="1" outlineLevel="4">
      <c r="A1914">
        <v>1913</v>
      </c>
      <c r="B1914">
        <v>5</v>
      </c>
      <c r="C1914" t="s">
        <v>3707</v>
      </c>
      <c r="D1914" t="s">
        <v>3927</v>
      </c>
      <c r="E1914" t="s">
        <v>83</v>
      </c>
      <c r="F1914" t="s">
        <v>467</v>
      </c>
      <c r="G1914" t="s">
        <v>29</v>
      </c>
      <c r="H1914" t="s">
        <v>637</v>
      </c>
      <c r="I1914" t="s">
        <v>604</v>
      </c>
      <c r="J1914" t="s">
        <v>78</v>
      </c>
      <c r="K1914" t="s">
        <v>638</v>
      </c>
      <c r="L1914" t="s">
        <v>636</v>
      </c>
      <c r="N1914" s="53" t="s">
        <v>23</v>
      </c>
      <c r="O1914">
        <v>19605</v>
      </c>
      <c r="P1914" s="9">
        <v>2009512.5</v>
      </c>
      <c r="Q1914" s="61">
        <f t="shared" si="32"/>
        <v>5.3999999999999998E-5</v>
      </c>
    </row>
    <row r="1915" spans="1:17" hidden="1" outlineLevel="4">
      <c r="A1915">
        <v>1914</v>
      </c>
      <c r="B1915">
        <v>5</v>
      </c>
      <c r="C1915" t="s">
        <v>3707</v>
      </c>
      <c r="D1915" t="s">
        <v>3928</v>
      </c>
      <c r="E1915" t="s">
        <v>83</v>
      </c>
      <c r="F1915" t="s">
        <v>467</v>
      </c>
      <c r="G1915" t="s">
        <v>29</v>
      </c>
      <c r="H1915" t="s">
        <v>637</v>
      </c>
      <c r="I1915" t="s">
        <v>604</v>
      </c>
      <c r="J1915" t="s">
        <v>78</v>
      </c>
      <c r="K1915" t="s">
        <v>640</v>
      </c>
      <c r="L1915" t="s">
        <v>639</v>
      </c>
      <c r="N1915" s="53" t="s">
        <v>23</v>
      </c>
      <c r="O1915">
        <v>12603</v>
      </c>
      <c r="P1915" s="9">
        <v>1290547.2</v>
      </c>
      <c r="Q1915" s="61">
        <f t="shared" si="32"/>
        <v>3.4999999999999997E-5</v>
      </c>
    </row>
    <row r="1916" spans="1:17" hidden="1" outlineLevel="4">
      <c r="A1916">
        <v>1915</v>
      </c>
      <c r="B1916">
        <v>5</v>
      </c>
      <c r="C1916" t="s">
        <v>3707</v>
      </c>
      <c r="D1916" t="s">
        <v>3929</v>
      </c>
      <c r="E1916" t="s">
        <v>83</v>
      </c>
      <c r="F1916" t="s">
        <v>467</v>
      </c>
      <c r="G1916" t="s">
        <v>29</v>
      </c>
      <c r="H1916" t="s">
        <v>637</v>
      </c>
      <c r="I1916" t="s">
        <v>604</v>
      </c>
      <c r="J1916" t="s">
        <v>78</v>
      </c>
      <c r="K1916" t="s">
        <v>642</v>
      </c>
      <c r="L1916" t="s">
        <v>641</v>
      </c>
      <c r="N1916" s="53" t="s">
        <v>23</v>
      </c>
      <c r="O1916">
        <v>12646</v>
      </c>
      <c r="P1916" s="9">
        <v>1311516.6599999999</v>
      </c>
      <c r="Q1916" s="61">
        <f t="shared" si="32"/>
        <v>3.4999999999999997E-5</v>
      </c>
    </row>
    <row r="1917" spans="1:17" hidden="1" outlineLevel="4">
      <c r="A1917">
        <v>1916</v>
      </c>
      <c r="B1917">
        <v>5</v>
      </c>
      <c r="C1917" t="s">
        <v>3707</v>
      </c>
      <c r="D1917" t="s">
        <v>3930</v>
      </c>
      <c r="E1917" t="s">
        <v>83</v>
      </c>
      <c r="F1917" t="s">
        <v>467</v>
      </c>
      <c r="G1917" t="s">
        <v>29</v>
      </c>
      <c r="H1917" t="s">
        <v>637</v>
      </c>
      <c r="I1917" t="s">
        <v>604</v>
      </c>
      <c r="J1917" t="s">
        <v>78</v>
      </c>
      <c r="K1917" t="s">
        <v>644</v>
      </c>
      <c r="L1917" t="s">
        <v>643</v>
      </c>
      <c r="N1917" s="53" t="s">
        <v>23</v>
      </c>
      <c r="O1917">
        <v>50</v>
      </c>
      <c r="P1917" s="9">
        <v>5220</v>
      </c>
      <c r="Q1917" s="61">
        <f t="shared" si="32"/>
        <v>0</v>
      </c>
    </row>
    <row r="1918" spans="1:17" hidden="1" outlineLevel="4">
      <c r="A1918">
        <v>1917</v>
      </c>
      <c r="B1918">
        <v>5</v>
      </c>
      <c r="C1918" t="s">
        <v>3707</v>
      </c>
      <c r="D1918" t="s">
        <v>3931</v>
      </c>
      <c r="E1918" t="s">
        <v>83</v>
      </c>
      <c r="F1918" t="s">
        <v>467</v>
      </c>
      <c r="G1918" t="s">
        <v>29</v>
      </c>
      <c r="H1918" t="s">
        <v>637</v>
      </c>
      <c r="I1918" t="s">
        <v>604</v>
      </c>
      <c r="J1918" t="s">
        <v>78</v>
      </c>
      <c r="K1918" t="s">
        <v>646</v>
      </c>
      <c r="L1918" t="s">
        <v>645</v>
      </c>
      <c r="N1918" s="53" t="s">
        <v>23</v>
      </c>
      <c r="O1918">
        <v>14400</v>
      </c>
      <c r="P1918" s="9">
        <v>1494720</v>
      </c>
      <c r="Q1918" s="61">
        <f t="shared" si="32"/>
        <v>4.0000000000000003E-5</v>
      </c>
    </row>
    <row r="1919" spans="1:17" hidden="1" outlineLevel="4">
      <c r="A1919">
        <v>1918</v>
      </c>
      <c r="B1919">
        <v>5</v>
      </c>
      <c r="C1919" t="s">
        <v>3707</v>
      </c>
      <c r="D1919" t="s">
        <v>3932</v>
      </c>
      <c r="E1919" t="s">
        <v>83</v>
      </c>
      <c r="F1919" t="s">
        <v>467</v>
      </c>
      <c r="G1919" t="s">
        <v>29</v>
      </c>
      <c r="H1919" t="s">
        <v>637</v>
      </c>
      <c r="I1919" t="s">
        <v>604</v>
      </c>
      <c r="J1919" t="s">
        <v>78</v>
      </c>
      <c r="K1919" t="s">
        <v>648</v>
      </c>
      <c r="L1919" t="s">
        <v>647</v>
      </c>
      <c r="N1919" s="53" t="s">
        <v>23</v>
      </c>
      <c r="O1919">
        <v>10377</v>
      </c>
      <c r="P1919" s="9">
        <v>1083773.8799999999</v>
      </c>
      <c r="Q1919" s="61">
        <f t="shared" si="32"/>
        <v>2.9E-5</v>
      </c>
    </row>
    <row r="1920" spans="1:17" hidden="1" outlineLevel="4">
      <c r="A1920">
        <v>1919</v>
      </c>
      <c r="B1920">
        <v>5</v>
      </c>
      <c r="C1920" t="s">
        <v>3707</v>
      </c>
      <c r="D1920" t="s">
        <v>3933</v>
      </c>
      <c r="E1920" t="s">
        <v>83</v>
      </c>
      <c r="F1920" t="s">
        <v>467</v>
      </c>
      <c r="G1920" t="s">
        <v>29</v>
      </c>
      <c r="H1920" t="s">
        <v>637</v>
      </c>
      <c r="I1920" t="s">
        <v>604</v>
      </c>
      <c r="J1920" t="s">
        <v>78</v>
      </c>
      <c r="K1920" t="s">
        <v>650</v>
      </c>
      <c r="L1920" t="s">
        <v>649</v>
      </c>
      <c r="N1920" s="53" t="s">
        <v>23</v>
      </c>
      <c r="O1920">
        <v>934</v>
      </c>
      <c r="P1920" s="9">
        <v>96202</v>
      </c>
      <c r="Q1920" s="61">
        <f t="shared" si="32"/>
        <v>3.0000000000000001E-6</v>
      </c>
    </row>
    <row r="1921" spans="1:18" hidden="1" outlineLevel="4">
      <c r="A1921">
        <v>1920</v>
      </c>
      <c r="B1921">
        <v>5</v>
      </c>
      <c r="C1921" t="s">
        <v>3707</v>
      </c>
      <c r="D1921" t="s">
        <v>3934</v>
      </c>
      <c r="E1921" t="s">
        <v>83</v>
      </c>
      <c r="F1921" t="s">
        <v>467</v>
      </c>
      <c r="G1921" t="s">
        <v>29</v>
      </c>
      <c r="H1921" t="s">
        <v>637</v>
      </c>
      <c r="I1921" t="s">
        <v>604</v>
      </c>
      <c r="J1921" t="s">
        <v>78</v>
      </c>
      <c r="K1921" t="s">
        <v>652</v>
      </c>
      <c r="L1921" t="s">
        <v>651</v>
      </c>
      <c r="N1921" s="53" t="s">
        <v>23</v>
      </c>
      <c r="O1921">
        <v>45756</v>
      </c>
      <c r="P1921" s="9">
        <v>4712868</v>
      </c>
      <c r="Q1921" s="61">
        <f t="shared" si="32"/>
        <v>1.27E-4</v>
      </c>
    </row>
    <row r="1922" spans="1:18" hidden="1" outlineLevel="4">
      <c r="A1922">
        <v>1921</v>
      </c>
      <c r="B1922">
        <v>5</v>
      </c>
      <c r="C1922" t="s">
        <v>3707</v>
      </c>
      <c r="D1922" t="s">
        <v>3935</v>
      </c>
      <c r="E1922" t="s">
        <v>83</v>
      </c>
      <c r="F1922" t="s">
        <v>467</v>
      </c>
      <c r="G1922" t="s">
        <v>29</v>
      </c>
      <c r="H1922" t="s">
        <v>637</v>
      </c>
      <c r="I1922" t="s">
        <v>604</v>
      </c>
      <c r="J1922" t="s">
        <v>78</v>
      </c>
      <c r="K1922" t="s">
        <v>654</v>
      </c>
      <c r="L1922" t="s">
        <v>653</v>
      </c>
      <c r="N1922" s="53" t="s">
        <v>23</v>
      </c>
      <c r="O1922">
        <v>2181</v>
      </c>
      <c r="P1922" s="9">
        <v>222680.1</v>
      </c>
      <c r="Q1922" s="61">
        <f t="shared" si="32"/>
        <v>6.0000000000000002E-6</v>
      </c>
    </row>
    <row r="1923" spans="1:18" hidden="1" outlineLevel="4">
      <c r="A1923">
        <v>1922</v>
      </c>
      <c r="B1923">
        <v>5</v>
      </c>
      <c r="C1923" t="s">
        <v>3707</v>
      </c>
      <c r="D1923" t="s">
        <v>3936</v>
      </c>
      <c r="E1923" t="s">
        <v>83</v>
      </c>
      <c r="F1923" t="s">
        <v>467</v>
      </c>
      <c r="G1923" t="s">
        <v>29</v>
      </c>
      <c r="H1923" t="s">
        <v>637</v>
      </c>
      <c r="I1923" t="s">
        <v>604</v>
      </c>
      <c r="J1923" t="s">
        <v>78</v>
      </c>
      <c r="K1923" t="s">
        <v>656</v>
      </c>
      <c r="L1923" t="s">
        <v>655</v>
      </c>
      <c r="N1923" s="53" t="s">
        <v>23</v>
      </c>
      <c r="O1923">
        <v>29253</v>
      </c>
      <c r="P1923" s="9">
        <v>3002820.45</v>
      </c>
      <c r="Q1923" s="61">
        <f t="shared" ref="Q1923:Q1986" si="33">ROUND(P1923/$P$2,6)</f>
        <v>8.1000000000000004E-5</v>
      </c>
    </row>
    <row r="1924" spans="1:18" hidden="1" outlineLevel="4">
      <c r="A1924">
        <v>1923</v>
      </c>
      <c r="B1924">
        <v>5</v>
      </c>
      <c r="C1924" t="s">
        <v>3707</v>
      </c>
      <c r="D1924" t="s">
        <v>3937</v>
      </c>
      <c r="E1924" t="s">
        <v>83</v>
      </c>
      <c r="F1924" t="s">
        <v>467</v>
      </c>
      <c r="G1924" t="s">
        <v>29</v>
      </c>
      <c r="H1924" t="s">
        <v>637</v>
      </c>
      <c r="I1924" t="s">
        <v>604</v>
      </c>
      <c r="J1924" t="s">
        <v>78</v>
      </c>
      <c r="K1924" t="s">
        <v>658</v>
      </c>
      <c r="L1924" t="s">
        <v>657</v>
      </c>
      <c r="N1924" s="53" t="s">
        <v>23</v>
      </c>
      <c r="O1924">
        <v>247</v>
      </c>
      <c r="P1924" s="9">
        <v>25310.09</v>
      </c>
      <c r="Q1924" s="61">
        <f t="shared" si="33"/>
        <v>9.9999999999999995E-7</v>
      </c>
    </row>
    <row r="1925" spans="1:18" hidden="1" outlineLevel="4">
      <c r="A1925">
        <v>1924</v>
      </c>
      <c r="B1925">
        <v>5</v>
      </c>
      <c r="C1925" t="s">
        <v>3707</v>
      </c>
      <c r="D1925" t="s">
        <v>3938</v>
      </c>
      <c r="E1925" t="s">
        <v>83</v>
      </c>
      <c r="F1925" t="s">
        <v>467</v>
      </c>
      <c r="G1925" t="s">
        <v>29</v>
      </c>
      <c r="H1925" t="s">
        <v>637</v>
      </c>
      <c r="I1925" t="s">
        <v>604</v>
      </c>
      <c r="J1925" t="s">
        <v>78</v>
      </c>
      <c r="K1925" t="s">
        <v>662</v>
      </c>
      <c r="L1925" t="s">
        <v>661</v>
      </c>
      <c r="N1925" s="53" t="s">
        <v>23</v>
      </c>
      <c r="O1925">
        <v>917</v>
      </c>
      <c r="P1925" s="9">
        <v>94368.47</v>
      </c>
      <c r="Q1925" s="61">
        <f t="shared" si="33"/>
        <v>3.0000000000000001E-6</v>
      </c>
    </row>
    <row r="1926" spans="1:18" hidden="1" outlineLevel="4">
      <c r="A1926">
        <v>1925</v>
      </c>
      <c r="B1926">
        <v>5</v>
      </c>
      <c r="C1926" t="s">
        <v>3707</v>
      </c>
      <c r="D1926" t="s">
        <v>3939</v>
      </c>
      <c r="E1926" t="s">
        <v>83</v>
      </c>
      <c r="F1926" t="s">
        <v>467</v>
      </c>
      <c r="G1926" t="s">
        <v>29</v>
      </c>
      <c r="H1926" t="s">
        <v>637</v>
      </c>
      <c r="I1926" t="s">
        <v>604</v>
      </c>
      <c r="J1926" t="s">
        <v>78</v>
      </c>
      <c r="K1926" t="s">
        <v>666</v>
      </c>
      <c r="L1926" t="s">
        <v>665</v>
      </c>
      <c r="N1926" s="53" t="s">
        <v>23</v>
      </c>
      <c r="O1926">
        <v>35005</v>
      </c>
      <c r="P1926" s="9">
        <v>3647521</v>
      </c>
      <c r="Q1926" s="61">
        <f t="shared" si="33"/>
        <v>9.7999999999999997E-5</v>
      </c>
    </row>
    <row r="1927" spans="1:18" hidden="1" outlineLevel="4">
      <c r="A1927">
        <v>1926</v>
      </c>
      <c r="B1927">
        <v>5</v>
      </c>
      <c r="C1927" t="s">
        <v>3707</v>
      </c>
      <c r="D1927" t="s">
        <v>3940</v>
      </c>
      <c r="E1927" t="s">
        <v>83</v>
      </c>
      <c r="F1927" t="s">
        <v>467</v>
      </c>
      <c r="G1927" t="s">
        <v>29</v>
      </c>
      <c r="H1927" t="s">
        <v>637</v>
      </c>
      <c r="I1927" t="s">
        <v>604</v>
      </c>
      <c r="J1927" t="s">
        <v>78</v>
      </c>
      <c r="K1927" t="s">
        <v>676</v>
      </c>
      <c r="L1927" t="s">
        <v>675</v>
      </c>
      <c r="N1927" s="53" t="s">
        <v>23</v>
      </c>
      <c r="O1927">
        <v>9009</v>
      </c>
      <c r="P1927" s="9">
        <v>917116.2</v>
      </c>
      <c r="Q1927" s="61">
        <f t="shared" si="33"/>
        <v>2.5000000000000001E-5</v>
      </c>
    </row>
    <row r="1928" spans="1:18" hidden="1" outlineLevel="4">
      <c r="A1928">
        <v>1927</v>
      </c>
      <c r="B1928">
        <v>5</v>
      </c>
      <c r="C1928" t="s">
        <v>3707</v>
      </c>
      <c r="D1928" t="s">
        <v>3941</v>
      </c>
      <c r="E1928" t="s">
        <v>83</v>
      </c>
      <c r="F1928" t="s">
        <v>467</v>
      </c>
      <c r="G1928" t="s">
        <v>29</v>
      </c>
      <c r="H1928" t="s">
        <v>637</v>
      </c>
      <c r="I1928" t="s">
        <v>604</v>
      </c>
      <c r="J1928" t="s">
        <v>78</v>
      </c>
      <c r="K1928" t="s">
        <v>678</v>
      </c>
      <c r="L1928" t="s">
        <v>677</v>
      </c>
      <c r="N1928" s="53" t="s">
        <v>23</v>
      </c>
      <c r="O1928">
        <v>873</v>
      </c>
      <c r="P1928" s="9">
        <v>89831.7</v>
      </c>
      <c r="Q1928" s="61">
        <f t="shared" si="33"/>
        <v>1.9999999999999999E-6</v>
      </c>
    </row>
    <row r="1929" spans="1:18" hidden="1" outlineLevel="4">
      <c r="A1929">
        <v>1928</v>
      </c>
      <c r="B1929">
        <v>5</v>
      </c>
      <c r="C1929" t="s">
        <v>3707</v>
      </c>
      <c r="D1929" t="s">
        <v>3942</v>
      </c>
      <c r="E1929" t="s">
        <v>83</v>
      </c>
      <c r="F1929" t="s">
        <v>467</v>
      </c>
      <c r="G1929" t="s">
        <v>29</v>
      </c>
      <c r="H1929" t="s">
        <v>637</v>
      </c>
      <c r="I1929" t="s">
        <v>604</v>
      </c>
      <c r="J1929" t="s">
        <v>78</v>
      </c>
      <c r="K1929" t="s">
        <v>680</v>
      </c>
      <c r="L1929" t="s">
        <v>679</v>
      </c>
      <c r="N1929" s="53" t="s">
        <v>23</v>
      </c>
      <c r="O1929">
        <v>10038</v>
      </c>
      <c r="P1929" s="9">
        <v>1031906.4</v>
      </c>
      <c r="Q1929" s="61">
        <f t="shared" si="33"/>
        <v>2.8E-5</v>
      </c>
    </row>
    <row r="1930" spans="1:18" hidden="1" outlineLevel="4">
      <c r="A1930">
        <v>1929</v>
      </c>
      <c r="B1930">
        <v>5</v>
      </c>
      <c r="C1930" t="s">
        <v>3707</v>
      </c>
      <c r="D1930" t="s">
        <v>3943</v>
      </c>
      <c r="E1930" t="s">
        <v>83</v>
      </c>
      <c r="F1930" t="s">
        <v>467</v>
      </c>
      <c r="G1930" t="s">
        <v>29</v>
      </c>
      <c r="H1930" t="s">
        <v>637</v>
      </c>
      <c r="I1930" t="s">
        <v>604</v>
      </c>
      <c r="J1930" t="s">
        <v>78</v>
      </c>
      <c r="K1930" t="s">
        <v>682</v>
      </c>
      <c r="L1930" t="s">
        <v>681</v>
      </c>
      <c r="N1930" s="53" t="s">
        <v>23</v>
      </c>
      <c r="O1930">
        <v>708</v>
      </c>
      <c r="P1930" s="9">
        <v>72074.399999999994</v>
      </c>
      <c r="Q1930" s="61">
        <f t="shared" si="33"/>
        <v>1.9999999999999999E-6</v>
      </c>
    </row>
    <row r="1931" spans="1:18" hidden="1" outlineLevel="4">
      <c r="A1931">
        <v>1930</v>
      </c>
      <c r="B1931">
        <v>5</v>
      </c>
      <c r="C1931" t="s">
        <v>3707</v>
      </c>
      <c r="D1931" t="s">
        <v>3944</v>
      </c>
      <c r="E1931" t="s">
        <v>83</v>
      </c>
      <c r="F1931" t="s">
        <v>467</v>
      </c>
      <c r="G1931" t="s">
        <v>29</v>
      </c>
      <c r="H1931" t="s">
        <v>637</v>
      </c>
      <c r="I1931" t="s">
        <v>604</v>
      </c>
      <c r="J1931" t="s">
        <v>78</v>
      </c>
      <c r="K1931" t="s">
        <v>690</v>
      </c>
      <c r="L1931" t="s">
        <v>689</v>
      </c>
      <c r="M1931" s="27" t="s">
        <v>691</v>
      </c>
      <c r="N1931" s="53" t="s">
        <v>23</v>
      </c>
      <c r="O1931">
        <v>5543</v>
      </c>
      <c r="P1931" s="9">
        <v>569376.96</v>
      </c>
      <c r="Q1931" s="61">
        <f t="shared" si="33"/>
        <v>1.5E-5</v>
      </c>
    </row>
    <row r="1932" spans="1:18" hidden="1" outlineLevel="4">
      <c r="A1932">
        <v>1931</v>
      </c>
      <c r="B1932">
        <v>5</v>
      </c>
      <c r="C1932" t="s">
        <v>3707</v>
      </c>
      <c r="D1932" t="s">
        <v>3945</v>
      </c>
      <c r="E1932" t="s">
        <v>83</v>
      </c>
      <c r="F1932" t="s">
        <v>467</v>
      </c>
      <c r="G1932" t="s">
        <v>29</v>
      </c>
      <c r="H1932" t="s">
        <v>637</v>
      </c>
      <c r="I1932" t="s">
        <v>604</v>
      </c>
      <c r="J1932" t="s">
        <v>78</v>
      </c>
      <c r="K1932" t="s">
        <v>693</v>
      </c>
      <c r="L1932" t="s">
        <v>692</v>
      </c>
      <c r="N1932" s="53" t="s">
        <v>23</v>
      </c>
      <c r="O1932">
        <v>8903</v>
      </c>
      <c r="P1932" s="9">
        <v>902675.17</v>
      </c>
      <c r="Q1932" s="61">
        <f t="shared" si="33"/>
        <v>2.4000000000000001E-5</v>
      </c>
    </row>
    <row r="1933" spans="1:18" hidden="1" outlineLevel="4">
      <c r="A1933">
        <v>1932</v>
      </c>
      <c r="B1933">
        <v>5</v>
      </c>
      <c r="C1933" t="s">
        <v>3707</v>
      </c>
      <c r="D1933" t="s">
        <v>3946</v>
      </c>
      <c r="E1933" t="s">
        <v>83</v>
      </c>
      <c r="F1933" t="s">
        <v>467</v>
      </c>
      <c r="G1933" t="s">
        <v>29</v>
      </c>
      <c r="H1933" t="s">
        <v>637</v>
      </c>
      <c r="I1933" t="s">
        <v>604</v>
      </c>
      <c r="J1933" t="s">
        <v>78</v>
      </c>
      <c r="K1933" t="s">
        <v>695</v>
      </c>
      <c r="L1933" t="s">
        <v>694</v>
      </c>
      <c r="N1933" s="53" t="s">
        <v>23</v>
      </c>
      <c r="O1933">
        <v>1129</v>
      </c>
      <c r="P1933" s="9">
        <v>117020.85</v>
      </c>
      <c r="Q1933" s="61">
        <f t="shared" si="33"/>
        <v>3.0000000000000001E-6</v>
      </c>
    </row>
    <row r="1934" spans="1:18" hidden="1" outlineLevel="4">
      <c r="A1934">
        <v>1933</v>
      </c>
      <c r="B1934">
        <v>5</v>
      </c>
      <c r="C1934" t="s">
        <v>3707</v>
      </c>
      <c r="D1934" t="s">
        <v>3947</v>
      </c>
      <c r="E1934" t="s">
        <v>83</v>
      </c>
      <c r="F1934" t="s">
        <v>467</v>
      </c>
      <c r="G1934" t="s">
        <v>29</v>
      </c>
      <c r="H1934" t="s">
        <v>637</v>
      </c>
      <c r="I1934" t="s">
        <v>604</v>
      </c>
      <c r="J1934" t="s">
        <v>78</v>
      </c>
      <c r="K1934" t="s">
        <v>701</v>
      </c>
      <c r="L1934" t="s">
        <v>700</v>
      </c>
      <c r="N1934" s="53" t="s">
        <v>23</v>
      </c>
      <c r="O1934">
        <v>1436</v>
      </c>
      <c r="P1934" s="9">
        <v>146701.76000000001</v>
      </c>
      <c r="Q1934" s="61">
        <f t="shared" si="33"/>
        <v>3.9999999999999998E-6</v>
      </c>
    </row>
    <row r="1935" spans="1:18" hidden="1" outlineLevel="4">
      <c r="A1935">
        <v>1934</v>
      </c>
      <c r="B1935">
        <v>5</v>
      </c>
      <c r="C1935" t="s">
        <v>3707</v>
      </c>
      <c r="D1935" t="s">
        <v>3948</v>
      </c>
      <c r="E1935" t="s">
        <v>2240</v>
      </c>
      <c r="F1935" t="s">
        <v>2241</v>
      </c>
      <c r="G1935" t="s">
        <v>25</v>
      </c>
      <c r="H1935" t="s">
        <v>45</v>
      </c>
      <c r="I1935" t="s">
        <v>2243</v>
      </c>
      <c r="K1935" t="s">
        <v>2244</v>
      </c>
      <c r="L1935" t="s">
        <v>2242</v>
      </c>
      <c r="M1935" s="27" t="s">
        <v>47</v>
      </c>
      <c r="N1935" s="53" t="s">
        <v>23</v>
      </c>
      <c r="O1935">
        <v>377221621.91366398</v>
      </c>
      <c r="P1935" s="9">
        <f>SUBTOTAL(9,P1936)</f>
        <v>366480236.22551</v>
      </c>
      <c r="Q1935" s="61">
        <f t="shared" si="33"/>
        <v>9.894E-3</v>
      </c>
    </row>
    <row r="1936" spans="1:18" hidden="1" outlineLevel="5">
      <c r="A1936" s="16">
        <v>1935</v>
      </c>
      <c r="B1936" s="16">
        <v>6</v>
      </c>
      <c r="C1936" s="16" t="s">
        <v>3707</v>
      </c>
      <c r="D1936" s="16" t="s">
        <v>3949</v>
      </c>
      <c r="E1936" s="16" t="s">
        <v>2240</v>
      </c>
      <c r="F1936" s="16" t="s">
        <v>2241</v>
      </c>
      <c r="G1936" s="16" t="s">
        <v>29</v>
      </c>
      <c r="H1936" s="16" t="s">
        <v>45</v>
      </c>
      <c r="I1936" s="16" t="s">
        <v>2243</v>
      </c>
      <c r="J1936" s="16"/>
      <c r="K1936" s="16" t="s">
        <v>2246</v>
      </c>
      <c r="L1936" s="16" t="s">
        <v>2247</v>
      </c>
      <c r="M1936" s="30" t="s">
        <v>91</v>
      </c>
      <c r="N1936" s="56" t="s">
        <v>23</v>
      </c>
      <c r="O1936" s="16">
        <v>227091483.594937</v>
      </c>
      <c r="P1936" s="17">
        <v>366480236.22551</v>
      </c>
      <c r="Q1936" s="65">
        <f t="shared" si="33"/>
        <v>9.894E-3</v>
      </c>
      <c r="R1936" s="65">
        <f>ROUND(P1936/P1935,6)</f>
        <v>1</v>
      </c>
    </row>
    <row r="1937" spans="1:17" hidden="1" outlineLevel="4">
      <c r="A1937">
        <v>1936</v>
      </c>
      <c r="B1937">
        <v>5</v>
      </c>
      <c r="C1937" t="s">
        <v>3707</v>
      </c>
      <c r="D1937" t="s">
        <v>3950</v>
      </c>
      <c r="E1937" t="s">
        <v>2240</v>
      </c>
      <c r="F1937" t="s">
        <v>2241</v>
      </c>
      <c r="G1937" t="s">
        <v>29</v>
      </c>
      <c r="H1937" t="s">
        <v>45</v>
      </c>
      <c r="I1937" t="s">
        <v>2243</v>
      </c>
      <c r="K1937" t="s">
        <v>2249</v>
      </c>
      <c r="L1937" t="s">
        <v>2248</v>
      </c>
      <c r="M1937" s="27" t="s">
        <v>63</v>
      </c>
      <c r="N1937" s="53" t="s">
        <v>23</v>
      </c>
      <c r="O1937">
        <v>680427.34437399998</v>
      </c>
      <c r="P1937" s="9">
        <v>1995285.1446410001</v>
      </c>
      <c r="Q1937" s="61">
        <f t="shared" si="33"/>
        <v>5.3999999999999998E-5</v>
      </c>
    </row>
    <row r="1938" spans="1:17" hidden="1" outlineLevel="4">
      <c r="A1938">
        <v>1937</v>
      </c>
      <c r="B1938">
        <v>5</v>
      </c>
      <c r="C1938" t="s">
        <v>3707</v>
      </c>
      <c r="D1938" t="s">
        <v>3951</v>
      </c>
      <c r="E1938" t="s">
        <v>2240</v>
      </c>
      <c r="F1938" t="s">
        <v>2241</v>
      </c>
      <c r="G1938" t="s">
        <v>29</v>
      </c>
      <c r="H1938" t="s">
        <v>45</v>
      </c>
      <c r="I1938" t="s">
        <v>2243</v>
      </c>
      <c r="K1938" t="s">
        <v>2251</v>
      </c>
      <c r="L1938" t="s">
        <v>2250</v>
      </c>
      <c r="M1938" s="27" t="s">
        <v>2252</v>
      </c>
      <c r="N1938" s="53" t="s">
        <v>23</v>
      </c>
      <c r="O1938">
        <v>129512.276919</v>
      </c>
      <c r="P1938" s="9">
        <v>4966899.4296629997</v>
      </c>
      <c r="Q1938" s="61">
        <f t="shared" si="33"/>
        <v>1.34E-4</v>
      </c>
    </row>
    <row r="1939" spans="1:17" hidden="1" outlineLevel="4">
      <c r="A1939">
        <v>1938</v>
      </c>
      <c r="B1939">
        <v>5</v>
      </c>
      <c r="C1939" t="s">
        <v>3707</v>
      </c>
      <c r="D1939" t="s">
        <v>3952</v>
      </c>
      <c r="E1939" t="s">
        <v>2240</v>
      </c>
      <c r="F1939" t="s">
        <v>2241</v>
      </c>
      <c r="G1939" t="s">
        <v>29</v>
      </c>
      <c r="H1939" t="s">
        <v>45</v>
      </c>
      <c r="I1939" t="s">
        <v>2243</v>
      </c>
      <c r="K1939" t="s">
        <v>2254</v>
      </c>
      <c r="L1939" t="s">
        <v>2253</v>
      </c>
      <c r="M1939" s="27" t="s">
        <v>152</v>
      </c>
      <c r="N1939" s="53" t="s">
        <v>23</v>
      </c>
      <c r="O1939">
        <v>240999.19553299999</v>
      </c>
      <c r="P1939" s="9">
        <v>4139150.579314</v>
      </c>
      <c r="Q1939" s="61">
        <f t="shared" si="33"/>
        <v>1.12E-4</v>
      </c>
    </row>
    <row r="1940" spans="1:17" hidden="1" outlineLevel="4">
      <c r="A1940">
        <v>1939</v>
      </c>
      <c r="B1940">
        <v>5</v>
      </c>
      <c r="C1940" t="s">
        <v>3707</v>
      </c>
      <c r="D1940" t="s">
        <v>3953</v>
      </c>
      <c r="E1940" t="s">
        <v>2240</v>
      </c>
      <c r="F1940" t="s">
        <v>2241</v>
      </c>
      <c r="G1940" t="s">
        <v>29</v>
      </c>
      <c r="H1940" t="s">
        <v>45</v>
      </c>
      <c r="I1940" t="s">
        <v>2243</v>
      </c>
      <c r="K1940" t="s">
        <v>2256</v>
      </c>
      <c r="L1940" t="s">
        <v>2255</v>
      </c>
      <c r="M1940" s="27" t="s">
        <v>2257</v>
      </c>
      <c r="N1940" s="53" t="s">
        <v>23</v>
      </c>
      <c r="O1940">
        <v>7736420.2271170001</v>
      </c>
      <c r="P1940" s="9">
        <v>37122438.817796998</v>
      </c>
      <c r="Q1940" s="61">
        <f t="shared" si="33"/>
        <v>1.0020000000000001E-3</v>
      </c>
    </row>
    <row r="1941" spans="1:17" hidden="1" outlineLevel="4">
      <c r="A1941">
        <v>1940</v>
      </c>
      <c r="B1941">
        <v>5</v>
      </c>
      <c r="C1941" t="s">
        <v>3707</v>
      </c>
      <c r="D1941" t="s">
        <v>3954</v>
      </c>
      <c r="E1941" t="s">
        <v>2240</v>
      </c>
      <c r="F1941" t="s">
        <v>2241</v>
      </c>
      <c r="G1941" t="s">
        <v>29</v>
      </c>
      <c r="H1941" t="s">
        <v>45</v>
      </c>
      <c r="I1941" t="s">
        <v>2243</v>
      </c>
      <c r="K1941" t="s">
        <v>2259</v>
      </c>
      <c r="L1941" t="s">
        <v>2258</v>
      </c>
      <c r="M1941" s="27" t="s">
        <v>2260</v>
      </c>
      <c r="N1941" s="53" t="s">
        <v>23</v>
      </c>
      <c r="O1941">
        <v>16511493.421824999</v>
      </c>
      <c r="P1941" s="9">
        <v>21606940.2918</v>
      </c>
      <c r="Q1941" s="61">
        <f t="shared" si="33"/>
        <v>5.8299999999999997E-4</v>
      </c>
    </row>
    <row r="1942" spans="1:17" hidden="1" outlineLevel="4">
      <c r="A1942">
        <v>1941</v>
      </c>
      <c r="B1942">
        <v>5</v>
      </c>
      <c r="C1942" t="s">
        <v>3707</v>
      </c>
      <c r="D1942" t="s">
        <v>3955</v>
      </c>
      <c r="E1942" t="s">
        <v>2240</v>
      </c>
      <c r="F1942" t="s">
        <v>2241</v>
      </c>
      <c r="G1942" t="s">
        <v>29</v>
      </c>
      <c r="H1942" t="s">
        <v>45</v>
      </c>
      <c r="I1942" t="s">
        <v>2243</v>
      </c>
      <c r="K1942" t="s">
        <v>2262</v>
      </c>
      <c r="L1942" t="s">
        <v>2261</v>
      </c>
      <c r="M1942" s="27" t="s">
        <v>2263</v>
      </c>
      <c r="N1942" s="53" t="s">
        <v>23</v>
      </c>
      <c r="O1942">
        <v>1362739.358668</v>
      </c>
      <c r="P1942" s="9">
        <v>5878176.2236139998</v>
      </c>
      <c r="Q1942" s="61">
        <f t="shared" si="33"/>
        <v>1.5899999999999999E-4</v>
      </c>
    </row>
    <row r="1943" spans="1:17" hidden="1" outlineLevel="4">
      <c r="A1943">
        <v>1942</v>
      </c>
      <c r="B1943">
        <v>5</v>
      </c>
      <c r="C1943" t="s">
        <v>3707</v>
      </c>
      <c r="D1943" t="s">
        <v>3956</v>
      </c>
      <c r="E1943" t="s">
        <v>2240</v>
      </c>
      <c r="F1943" t="s">
        <v>2241</v>
      </c>
      <c r="G1943" t="s">
        <v>29</v>
      </c>
      <c r="H1943" t="s">
        <v>45</v>
      </c>
      <c r="I1943" t="s">
        <v>2243</v>
      </c>
      <c r="K1943" t="s">
        <v>2265</v>
      </c>
      <c r="L1943" t="s">
        <v>2264</v>
      </c>
      <c r="M1943" s="27" t="s">
        <v>2266</v>
      </c>
      <c r="N1943" s="53" t="s">
        <v>23</v>
      </c>
      <c r="O1943">
        <v>9192706.0780820008</v>
      </c>
      <c r="P1943" s="9">
        <v>14111723.100462999</v>
      </c>
      <c r="Q1943" s="61">
        <f t="shared" si="33"/>
        <v>3.8099999999999999E-4</v>
      </c>
    </row>
    <row r="1944" spans="1:17" hidden="1" outlineLevel="4">
      <c r="A1944">
        <v>1943</v>
      </c>
      <c r="B1944">
        <v>5</v>
      </c>
      <c r="C1944" t="s">
        <v>3707</v>
      </c>
      <c r="D1944" t="s">
        <v>3957</v>
      </c>
      <c r="E1944" t="s">
        <v>2240</v>
      </c>
      <c r="F1944" t="s">
        <v>2241</v>
      </c>
      <c r="G1944" t="s">
        <v>29</v>
      </c>
      <c r="H1944" t="s">
        <v>45</v>
      </c>
      <c r="I1944" t="s">
        <v>2243</v>
      </c>
      <c r="K1944" t="s">
        <v>2268</v>
      </c>
      <c r="L1944" t="s">
        <v>2267</v>
      </c>
      <c r="M1944" s="27" t="s">
        <v>2269</v>
      </c>
      <c r="N1944" s="53" t="s">
        <v>23</v>
      </c>
      <c r="O1944">
        <v>13105326.621574</v>
      </c>
      <c r="P1944" s="9">
        <v>22125722.935203001</v>
      </c>
      <c r="Q1944" s="61">
        <f t="shared" si="33"/>
        <v>5.9699999999999998E-4</v>
      </c>
    </row>
    <row r="1945" spans="1:17" hidden="1" outlineLevel="4">
      <c r="A1945">
        <v>1944</v>
      </c>
      <c r="B1945">
        <v>5</v>
      </c>
      <c r="C1945" t="s">
        <v>3707</v>
      </c>
      <c r="D1945" t="s">
        <v>3958</v>
      </c>
      <c r="E1945" t="s">
        <v>2240</v>
      </c>
      <c r="F1945" t="s">
        <v>2241</v>
      </c>
      <c r="G1945" t="s">
        <v>29</v>
      </c>
      <c r="H1945" t="s">
        <v>45</v>
      </c>
      <c r="I1945" t="s">
        <v>2243</v>
      </c>
      <c r="K1945" t="s">
        <v>2271</v>
      </c>
      <c r="L1945" t="s">
        <v>2270</v>
      </c>
      <c r="M1945" s="27" t="s">
        <v>69</v>
      </c>
      <c r="N1945" s="53" t="s">
        <v>23</v>
      </c>
      <c r="O1945">
        <v>4339884.8699449999</v>
      </c>
      <c r="P1945" s="9">
        <v>9576823.942507999</v>
      </c>
      <c r="Q1945" s="61">
        <f t="shared" si="33"/>
        <v>2.5900000000000001E-4</v>
      </c>
    </row>
    <row r="1946" spans="1:17" hidden="1" outlineLevel="4">
      <c r="A1946">
        <v>1945</v>
      </c>
      <c r="B1946">
        <v>5</v>
      </c>
      <c r="C1946" t="s">
        <v>3707</v>
      </c>
      <c r="D1946" t="s">
        <v>3959</v>
      </c>
      <c r="E1946" t="s">
        <v>2240</v>
      </c>
      <c r="F1946" t="s">
        <v>2241</v>
      </c>
      <c r="G1946" t="s">
        <v>29</v>
      </c>
      <c r="H1946" t="s">
        <v>45</v>
      </c>
      <c r="I1946" t="s">
        <v>2243</v>
      </c>
      <c r="K1946" t="s">
        <v>2273</v>
      </c>
      <c r="L1946" t="s">
        <v>2272</v>
      </c>
      <c r="M1946" s="27" t="s">
        <v>2274</v>
      </c>
      <c r="N1946" s="53" t="s">
        <v>23</v>
      </c>
      <c r="O1946">
        <v>18383.474947999999</v>
      </c>
      <c r="P1946" s="9">
        <v>46973.455185999999</v>
      </c>
      <c r="Q1946" s="61">
        <f t="shared" si="33"/>
        <v>9.9999999999999995E-7</v>
      </c>
    </row>
    <row r="1947" spans="1:17" hidden="1" outlineLevel="4">
      <c r="A1947">
        <v>1946</v>
      </c>
      <c r="B1947">
        <v>5</v>
      </c>
      <c r="C1947" t="s">
        <v>3707</v>
      </c>
      <c r="D1947" t="s">
        <v>3960</v>
      </c>
      <c r="E1947" t="s">
        <v>2240</v>
      </c>
      <c r="F1947" t="s">
        <v>2241</v>
      </c>
      <c r="G1947" t="s">
        <v>29</v>
      </c>
      <c r="H1947" t="s">
        <v>45</v>
      </c>
      <c r="I1947" t="s">
        <v>2243</v>
      </c>
      <c r="K1947" t="s">
        <v>2276</v>
      </c>
      <c r="L1947" t="s">
        <v>2275</v>
      </c>
      <c r="M1947" s="27" t="s">
        <v>63</v>
      </c>
      <c r="N1947" s="53" t="s">
        <v>23</v>
      </c>
      <c r="O1947">
        <v>568508.15173499996</v>
      </c>
      <c r="P1947" s="9">
        <v>1063906.1551560001</v>
      </c>
      <c r="Q1947" s="61">
        <f t="shared" si="33"/>
        <v>2.9E-5</v>
      </c>
    </row>
    <row r="1948" spans="1:17" hidden="1" outlineLevel="4">
      <c r="A1948">
        <v>1947</v>
      </c>
      <c r="B1948">
        <v>5</v>
      </c>
      <c r="C1948" t="s">
        <v>3707</v>
      </c>
      <c r="D1948" t="s">
        <v>3961</v>
      </c>
      <c r="E1948" t="s">
        <v>2240</v>
      </c>
      <c r="F1948" t="s">
        <v>2241</v>
      </c>
      <c r="G1948" t="s">
        <v>29</v>
      </c>
      <c r="H1948" t="s">
        <v>45</v>
      </c>
      <c r="I1948" t="s">
        <v>2243</v>
      </c>
      <c r="K1948" t="s">
        <v>2278</v>
      </c>
      <c r="L1948" t="s">
        <v>2277</v>
      </c>
      <c r="M1948" s="27" t="s">
        <v>152</v>
      </c>
      <c r="N1948" s="53" t="s">
        <v>23</v>
      </c>
      <c r="O1948">
        <v>703.50000699999998</v>
      </c>
      <c r="P1948" s="9">
        <v>19078.425628999998</v>
      </c>
      <c r="Q1948" s="61">
        <f t="shared" si="33"/>
        <v>9.9999999999999995E-7</v>
      </c>
    </row>
    <row r="1949" spans="1:17" hidden="1" outlineLevel="4">
      <c r="A1949">
        <v>1948</v>
      </c>
      <c r="B1949">
        <v>5</v>
      </c>
      <c r="C1949" t="s">
        <v>3707</v>
      </c>
      <c r="D1949" t="s">
        <v>3962</v>
      </c>
      <c r="E1949" t="s">
        <v>2240</v>
      </c>
      <c r="F1949" t="s">
        <v>2241</v>
      </c>
      <c r="G1949" t="s">
        <v>29</v>
      </c>
      <c r="H1949" t="s">
        <v>45</v>
      </c>
      <c r="I1949" t="s">
        <v>2243</v>
      </c>
      <c r="K1949" t="s">
        <v>2280</v>
      </c>
      <c r="L1949" t="s">
        <v>2279</v>
      </c>
      <c r="M1949" s="27" t="s">
        <v>105</v>
      </c>
      <c r="N1949" s="53" t="s">
        <v>23</v>
      </c>
      <c r="O1949">
        <v>3663774.0712850001</v>
      </c>
      <c r="P1949" s="9">
        <v>6351885.1073869998</v>
      </c>
      <c r="Q1949" s="61">
        <f t="shared" si="33"/>
        <v>1.7100000000000001E-4</v>
      </c>
    </row>
    <row r="1950" spans="1:17" hidden="1" outlineLevel="4">
      <c r="A1950">
        <v>1949</v>
      </c>
      <c r="B1950">
        <v>5</v>
      </c>
      <c r="C1950" t="s">
        <v>3707</v>
      </c>
      <c r="D1950" t="s">
        <v>3963</v>
      </c>
      <c r="E1950" t="s">
        <v>2240</v>
      </c>
      <c r="F1950" t="s">
        <v>2241</v>
      </c>
      <c r="G1950" t="s">
        <v>29</v>
      </c>
      <c r="H1950" t="s">
        <v>45</v>
      </c>
      <c r="I1950" t="s">
        <v>2243</v>
      </c>
      <c r="K1950" t="s">
        <v>2282</v>
      </c>
      <c r="L1950" t="s">
        <v>2281</v>
      </c>
      <c r="M1950" s="27" t="s">
        <v>152</v>
      </c>
      <c r="N1950" s="53" t="s">
        <v>23</v>
      </c>
      <c r="O1950">
        <v>1730.561404</v>
      </c>
      <c r="P1950" s="9">
        <v>46708.286663999999</v>
      </c>
      <c r="Q1950" s="61">
        <f t="shared" si="33"/>
        <v>9.9999999999999995E-7</v>
      </c>
    </row>
    <row r="1951" spans="1:17" hidden="1" outlineLevel="4">
      <c r="A1951">
        <v>1950</v>
      </c>
      <c r="B1951">
        <v>5</v>
      </c>
      <c r="C1951" t="s">
        <v>3707</v>
      </c>
      <c r="D1951" t="s">
        <v>3964</v>
      </c>
      <c r="E1951" t="s">
        <v>2240</v>
      </c>
      <c r="F1951" t="s">
        <v>2241</v>
      </c>
      <c r="G1951" t="s">
        <v>29</v>
      </c>
      <c r="H1951" t="s">
        <v>45</v>
      </c>
      <c r="I1951" t="s">
        <v>2243</v>
      </c>
      <c r="K1951" t="s">
        <v>2286</v>
      </c>
      <c r="L1951" t="s">
        <v>2285</v>
      </c>
      <c r="M1951" s="27" t="s">
        <v>2287</v>
      </c>
      <c r="N1951" s="53" t="s">
        <v>23</v>
      </c>
      <c r="O1951">
        <v>9530.2362749999993</v>
      </c>
      <c r="P1951" s="9">
        <v>25885.074746000002</v>
      </c>
      <c r="Q1951" s="61">
        <f t="shared" si="33"/>
        <v>9.9999999999999995E-7</v>
      </c>
    </row>
    <row r="1952" spans="1:17" hidden="1" outlineLevel="4">
      <c r="A1952">
        <v>1951</v>
      </c>
      <c r="B1952">
        <v>5</v>
      </c>
      <c r="C1952" t="s">
        <v>3707</v>
      </c>
      <c r="D1952" t="s">
        <v>3965</v>
      </c>
      <c r="E1952" t="s">
        <v>2240</v>
      </c>
      <c r="F1952" t="s">
        <v>2241</v>
      </c>
      <c r="G1952" t="s">
        <v>29</v>
      </c>
      <c r="H1952" t="s">
        <v>45</v>
      </c>
      <c r="I1952" t="s">
        <v>2243</v>
      </c>
      <c r="K1952" t="s">
        <v>2246</v>
      </c>
      <c r="L1952" t="s">
        <v>2247</v>
      </c>
      <c r="M1952" s="27" t="s">
        <v>91</v>
      </c>
      <c r="N1952" s="53" t="s">
        <v>23</v>
      </c>
      <c r="O1952">
        <v>59412626.373328999</v>
      </c>
      <c r="P1952" s="9">
        <v>95880096.441278994</v>
      </c>
      <c r="Q1952" s="61">
        <f t="shared" si="33"/>
        <v>2.5890000000000002E-3</v>
      </c>
    </row>
    <row r="1953" spans="1:17" hidden="1" outlineLevel="4">
      <c r="A1953">
        <v>1952</v>
      </c>
      <c r="B1953">
        <v>5</v>
      </c>
      <c r="C1953" t="s">
        <v>3707</v>
      </c>
      <c r="D1953" t="s">
        <v>3966</v>
      </c>
      <c r="E1953" t="s">
        <v>2240</v>
      </c>
      <c r="F1953" t="s">
        <v>2241</v>
      </c>
      <c r="G1953" t="s">
        <v>29</v>
      </c>
      <c r="H1953" t="s">
        <v>45</v>
      </c>
      <c r="I1953" t="s">
        <v>2243</v>
      </c>
      <c r="K1953" t="s">
        <v>2289</v>
      </c>
      <c r="L1953" t="s">
        <v>2288</v>
      </c>
      <c r="M1953" s="27" t="s">
        <v>99</v>
      </c>
      <c r="N1953" s="53" t="s">
        <v>23</v>
      </c>
      <c r="O1953">
        <v>87368.995473999996</v>
      </c>
      <c r="P1953" s="9">
        <v>184138.89486</v>
      </c>
      <c r="Q1953" s="61">
        <f t="shared" si="33"/>
        <v>5.0000000000000004E-6</v>
      </c>
    </row>
    <row r="1954" spans="1:17" hidden="1" outlineLevel="4">
      <c r="A1954">
        <v>1953</v>
      </c>
      <c r="B1954">
        <v>5</v>
      </c>
      <c r="C1954" t="s">
        <v>3707</v>
      </c>
      <c r="D1954" t="s">
        <v>3967</v>
      </c>
      <c r="E1954" t="s">
        <v>2240</v>
      </c>
      <c r="F1954" t="s">
        <v>2241</v>
      </c>
      <c r="G1954" t="s">
        <v>29</v>
      </c>
      <c r="H1954" t="s">
        <v>45</v>
      </c>
      <c r="I1954" t="s">
        <v>2243</v>
      </c>
      <c r="K1954" t="s">
        <v>2291</v>
      </c>
      <c r="L1954" t="s">
        <v>2290</v>
      </c>
      <c r="M1954" s="27" t="s">
        <v>2292</v>
      </c>
      <c r="N1954" s="53" t="s">
        <v>23</v>
      </c>
      <c r="O1954">
        <v>3373672.7520289999</v>
      </c>
      <c r="P1954" s="9">
        <v>5833417.5555339996</v>
      </c>
      <c r="Q1954" s="61">
        <f t="shared" si="33"/>
        <v>1.5699999999999999E-4</v>
      </c>
    </row>
    <row r="1955" spans="1:17" hidden="1" outlineLevel="4">
      <c r="A1955">
        <v>1954</v>
      </c>
      <c r="B1955">
        <v>5</v>
      </c>
      <c r="C1955" t="s">
        <v>3707</v>
      </c>
      <c r="D1955" t="s">
        <v>3968</v>
      </c>
      <c r="E1955" t="s">
        <v>2240</v>
      </c>
      <c r="F1955" t="s">
        <v>2241</v>
      </c>
      <c r="G1955" t="s">
        <v>29</v>
      </c>
      <c r="H1955" t="s">
        <v>45</v>
      </c>
      <c r="I1955" t="s">
        <v>2243</v>
      </c>
      <c r="K1955" t="s">
        <v>2294</v>
      </c>
      <c r="L1955" t="s">
        <v>2293</v>
      </c>
      <c r="M1955" s="27" t="s">
        <v>2263</v>
      </c>
      <c r="N1955" s="53" t="s">
        <v>23</v>
      </c>
      <c r="O1955">
        <v>396101.074838</v>
      </c>
      <c r="P1955" s="9">
        <v>4328038.0043230001</v>
      </c>
      <c r="Q1955" s="61">
        <f t="shared" si="33"/>
        <v>1.17E-4</v>
      </c>
    </row>
    <row r="1956" spans="1:17" hidden="1" outlineLevel="4">
      <c r="A1956">
        <v>1955</v>
      </c>
      <c r="B1956">
        <v>5</v>
      </c>
      <c r="C1956" t="s">
        <v>3707</v>
      </c>
      <c r="D1956" t="s">
        <v>3969</v>
      </c>
      <c r="E1956" t="s">
        <v>2240</v>
      </c>
      <c r="F1956" t="s">
        <v>2241</v>
      </c>
      <c r="G1956" t="s">
        <v>29</v>
      </c>
      <c r="H1956" t="s">
        <v>45</v>
      </c>
      <c r="I1956" t="s">
        <v>2243</v>
      </c>
      <c r="K1956" t="s">
        <v>2298</v>
      </c>
      <c r="L1956" t="s">
        <v>2297</v>
      </c>
      <c r="M1956" s="27" t="s">
        <v>2299</v>
      </c>
      <c r="N1956" s="53" t="s">
        <v>23</v>
      </c>
      <c r="O1956">
        <v>5632981.8517540004</v>
      </c>
      <c r="P1956" s="9">
        <v>13857698.6535</v>
      </c>
      <c r="Q1956" s="61">
        <f t="shared" si="33"/>
        <v>3.7399999999999998E-4</v>
      </c>
    </row>
    <row r="1957" spans="1:17" hidden="1" outlineLevel="4">
      <c r="A1957">
        <v>1956</v>
      </c>
      <c r="B1957">
        <v>5</v>
      </c>
      <c r="C1957" t="s">
        <v>3707</v>
      </c>
      <c r="D1957" t="s">
        <v>3970</v>
      </c>
      <c r="E1957" t="s">
        <v>2240</v>
      </c>
      <c r="F1957" t="s">
        <v>2241</v>
      </c>
      <c r="G1957" t="s">
        <v>29</v>
      </c>
      <c r="H1957" t="s">
        <v>45</v>
      </c>
      <c r="I1957" t="s">
        <v>2243</v>
      </c>
      <c r="K1957" t="s">
        <v>2305</v>
      </c>
      <c r="L1957" t="s">
        <v>2304</v>
      </c>
      <c r="M1957" s="27" t="s">
        <v>2306</v>
      </c>
      <c r="N1957" s="53" t="s">
        <v>23</v>
      </c>
      <c r="O1957">
        <v>366830.99685699999</v>
      </c>
      <c r="P1957" s="9">
        <v>650501.40672700002</v>
      </c>
      <c r="Q1957" s="61">
        <f t="shared" si="33"/>
        <v>1.8E-5</v>
      </c>
    </row>
    <row r="1958" spans="1:17" hidden="1" outlineLevel="4">
      <c r="A1958">
        <v>1957</v>
      </c>
      <c r="B1958">
        <v>5</v>
      </c>
      <c r="C1958" t="s">
        <v>3707</v>
      </c>
      <c r="D1958" t="s">
        <v>3971</v>
      </c>
      <c r="E1958" t="s">
        <v>2240</v>
      </c>
      <c r="F1958" t="s">
        <v>2241</v>
      </c>
      <c r="G1958" t="s">
        <v>29</v>
      </c>
      <c r="H1958" t="s">
        <v>45</v>
      </c>
      <c r="I1958" t="s">
        <v>2243</v>
      </c>
      <c r="K1958" t="s">
        <v>2311</v>
      </c>
      <c r="L1958" t="s">
        <v>2310</v>
      </c>
      <c r="M1958" s="27" t="s">
        <v>111</v>
      </c>
      <c r="N1958" s="53" t="s">
        <v>23</v>
      </c>
      <c r="O1958">
        <v>127664.52742</v>
      </c>
      <c r="P1958" s="9">
        <v>233932.480044</v>
      </c>
      <c r="Q1958" s="61">
        <f t="shared" si="33"/>
        <v>6.0000000000000002E-6</v>
      </c>
    </row>
    <row r="1959" spans="1:17" hidden="1" outlineLevel="4">
      <c r="A1959">
        <v>1958</v>
      </c>
      <c r="B1959">
        <v>5</v>
      </c>
      <c r="C1959" t="s">
        <v>3707</v>
      </c>
      <c r="D1959" t="s">
        <v>3972</v>
      </c>
      <c r="E1959" t="s">
        <v>2240</v>
      </c>
      <c r="F1959" t="s">
        <v>2241</v>
      </c>
      <c r="G1959" t="s">
        <v>29</v>
      </c>
      <c r="H1959" t="s">
        <v>45</v>
      </c>
      <c r="I1959" t="s">
        <v>2243</v>
      </c>
      <c r="K1959" t="s">
        <v>2315</v>
      </c>
      <c r="L1959" t="s">
        <v>2314</v>
      </c>
      <c r="M1959" s="27" t="s">
        <v>2316</v>
      </c>
      <c r="N1959" s="53" t="s">
        <v>23</v>
      </c>
      <c r="O1959">
        <v>570054.73267900001</v>
      </c>
      <c r="P1959" s="9">
        <v>818883.62349399994</v>
      </c>
      <c r="Q1959" s="61">
        <f t="shared" si="33"/>
        <v>2.1999999999999999E-5</v>
      </c>
    </row>
    <row r="1960" spans="1:17" hidden="1" outlineLevel="4">
      <c r="A1960">
        <v>1959</v>
      </c>
      <c r="B1960">
        <v>5</v>
      </c>
      <c r="C1960" t="s">
        <v>3707</v>
      </c>
      <c r="D1960" t="s">
        <v>3973</v>
      </c>
      <c r="E1960" t="s">
        <v>2240</v>
      </c>
      <c r="F1960" t="s">
        <v>2241</v>
      </c>
      <c r="G1960" t="s">
        <v>29</v>
      </c>
      <c r="H1960" t="s">
        <v>45</v>
      </c>
      <c r="I1960" t="s">
        <v>2243</v>
      </c>
      <c r="K1960" t="s">
        <v>2318</v>
      </c>
      <c r="L1960" t="s">
        <v>2317</v>
      </c>
      <c r="M1960" s="27" t="s">
        <v>111</v>
      </c>
      <c r="N1960" s="53" t="s">
        <v>23</v>
      </c>
      <c r="O1960">
        <v>832049.79845500004</v>
      </c>
      <c r="P1960" s="9">
        <v>1668759.0757810001</v>
      </c>
      <c r="Q1960" s="61">
        <f t="shared" si="33"/>
        <v>4.5000000000000003E-5</v>
      </c>
    </row>
    <row r="1961" spans="1:17" hidden="1" outlineLevel="4">
      <c r="A1961">
        <v>1960</v>
      </c>
      <c r="B1961">
        <v>5</v>
      </c>
      <c r="C1961" t="s">
        <v>3707</v>
      </c>
      <c r="D1961" t="s">
        <v>3974</v>
      </c>
      <c r="E1961" t="s">
        <v>2240</v>
      </c>
      <c r="F1961" t="s">
        <v>2241</v>
      </c>
      <c r="G1961" t="s">
        <v>29</v>
      </c>
      <c r="H1961" t="s">
        <v>45</v>
      </c>
      <c r="I1961" t="s">
        <v>2243</v>
      </c>
      <c r="K1961" t="s">
        <v>2326</v>
      </c>
      <c r="L1961" t="s">
        <v>2325</v>
      </c>
      <c r="M1961" s="27" t="s">
        <v>362</v>
      </c>
      <c r="N1961" s="53" t="s">
        <v>23</v>
      </c>
      <c r="O1961">
        <v>8692725.6241759993</v>
      </c>
      <c r="P1961" s="9">
        <v>9438561.4827299993</v>
      </c>
      <c r="Q1961" s="61">
        <f t="shared" si="33"/>
        <v>2.5500000000000002E-4</v>
      </c>
    </row>
    <row r="1962" spans="1:17" hidden="1" outlineLevel="4">
      <c r="A1962">
        <v>1961</v>
      </c>
      <c r="B1962">
        <v>5</v>
      </c>
      <c r="C1962" t="s">
        <v>3707</v>
      </c>
      <c r="D1962" t="s">
        <v>3975</v>
      </c>
      <c r="E1962" t="s">
        <v>2240</v>
      </c>
      <c r="F1962" t="s">
        <v>2241</v>
      </c>
      <c r="G1962" t="s">
        <v>29</v>
      </c>
      <c r="H1962" t="s">
        <v>45</v>
      </c>
      <c r="I1962" t="s">
        <v>2243</v>
      </c>
      <c r="K1962" t="s">
        <v>2328</v>
      </c>
      <c r="L1962" t="s">
        <v>2327</v>
      </c>
      <c r="M1962" s="27" t="s">
        <v>105</v>
      </c>
      <c r="N1962" s="53" t="s">
        <v>23</v>
      </c>
      <c r="O1962">
        <v>96497.045603999999</v>
      </c>
      <c r="P1962" s="9">
        <v>1442611.5323660001</v>
      </c>
      <c r="Q1962" s="61">
        <f t="shared" si="33"/>
        <v>3.8999999999999999E-5</v>
      </c>
    </row>
    <row r="1963" spans="1:17" hidden="1" outlineLevel="4">
      <c r="A1963">
        <v>1962</v>
      </c>
      <c r="B1963">
        <v>5</v>
      </c>
      <c r="C1963" t="s">
        <v>3707</v>
      </c>
      <c r="D1963" t="s">
        <v>3976</v>
      </c>
      <c r="E1963" t="s">
        <v>2240</v>
      </c>
      <c r="F1963" t="s">
        <v>2241</v>
      </c>
      <c r="G1963" t="s">
        <v>29</v>
      </c>
      <c r="H1963" t="s">
        <v>45</v>
      </c>
      <c r="I1963" t="s">
        <v>2243</v>
      </c>
      <c r="K1963" t="s">
        <v>2330</v>
      </c>
      <c r="L1963" t="s">
        <v>2329</v>
      </c>
      <c r="M1963" s="27" t="s">
        <v>2331</v>
      </c>
      <c r="N1963" s="53" t="s">
        <v>23</v>
      </c>
      <c r="O1963">
        <v>17245790.394023001</v>
      </c>
      <c r="P1963" s="9">
        <v>31344224.041136999</v>
      </c>
      <c r="Q1963" s="61">
        <f t="shared" si="33"/>
        <v>8.4599999999999996E-4</v>
      </c>
    </row>
    <row r="1964" spans="1:17" hidden="1" outlineLevel="4">
      <c r="A1964">
        <v>1963</v>
      </c>
      <c r="B1964">
        <v>5</v>
      </c>
      <c r="C1964" t="s">
        <v>3707</v>
      </c>
      <c r="D1964" t="s">
        <v>3977</v>
      </c>
      <c r="E1964" t="s">
        <v>2240</v>
      </c>
      <c r="F1964" t="s">
        <v>2241</v>
      </c>
      <c r="G1964" t="s">
        <v>29</v>
      </c>
      <c r="H1964" t="s">
        <v>45</v>
      </c>
      <c r="I1964" t="s">
        <v>2243</v>
      </c>
      <c r="K1964" t="s">
        <v>2333</v>
      </c>
      <c r="L1964" t="s">
        <v>2332</v>
      </c>
      <c r="M1964" s="27" t="s">
        <v>2334</v>
      </c>
      <c r="N1964" s="53" t="s">
        <v>23</v>
      </c>
      <c r="O1964">
        <v>6429130.7685169997</v>
      </c>
      <c r="P1964" s="9">
        <v>9159106.8502299991</v>
      </c>
      <c r="Q1964" s="61">
        <f t="shared" si="33"/>
        <v>2.4699999999999999E-4</v>
      </c>
    </row>
    <row r="1965" spans="1:17" hidden="1" outlineLevel="4">
      <c r="A1965">
        <v>1964</v>
      </c>
      <c r="B1965">
        <v>5</v>
      </c>
      <c r="C1965" t="s">
        <v>3707</v>
      </c>
      <c r="D1965" t="s">
        <v>3978</v>
      </c>
      <c r="E1965" t="s">
        <v>2240</v>
      </c>
      <c r="F1965" t="s">
        <v>2241</v>
      </c>
      <c r="G1965" t="s">
        <v>29</v>
      </c>
      <c r="H1965" t="s">
        <v>45</v>
      </c>
      <c r="I1965" t="s">
        <v>2243</v>
      </c>
      <c r="K1965" t="s">
        <v>2336</v>
      </c>
      <c r="L1965" t="s">
        <v>2335</v>
      </c>
      <c r="M1965" s="27" t="s">
        <v>69</v>
      </c>
      <c r="N1965" s="53" t="s">
        <v>23</v>
      </c>
      <c r="O1965">
        <v>48704801.771705002</v>
      </c>
      <c r="P1965" s="9">
        <v>93698297.648405999</v>
      </c>
      <c r="Q1965" s="61">
        <f t="shared" si="33"/>
        <v>2.5300000000000001E-3</v>
      </c>
    </row>
    <row r="1966" spans="1:17" hidden="1" outlineLevel="4">
      <c r="A1966">
        <v>1965</v>
      </c>
      <c r="B1966">
        <v>5</v>
      </c>
      <c r="C1966" t="s">
        <v>3707</v>
      </c>
      <c r="D1966" t="s">
        <v>3979</v>
      </c>
      <c r="E1966" t="s">
        <v>2240</v>
      </c>
      <c r="F1966" t="s">
        <v>2241</v>
      </c>
      <c r="G1966" t="s">
        <v>29</v>
      </c>
      <c r="H1966" t="s">
        <v>45</v>
      </c>
      <c r="I1966" t="s">
        <v>2243</v>
      </c>
      <c r="K1966" t="s">
        <v>2346</v>
      </c>
      <c r="L1966" t="s">
        <v>2345</v>
      </c>
      <c r="M1966" s="27" t="s">
        <v>102</v>
      </c>
      <c r="N1966" s="53" t="s">
        <v>23</v>
      </c>
      <c r="O1966">
        <v>4117197.3541680002</v>
      </c>
      <c r="P1966" s="9">
        <v>5245309.4292099997</v>
      </c>
      <c r="Q1966" s="61">
        <f t="shared" si="33"/>
        <v>1.4200000000000001E-4</v>
      </c>
    </row>
    <row r="1967" spans="1:17" hidden="1" outlineLevel="4">
      <c r="A1967">
        <v>1966</v>
      </c>
      <c r="B1967">
        <v>5</v>
      </c>
      <c r="C1967" t="s">
        <v>3707</v>
      </c>
      <c r="D1967" t="s">
        <v>3980</v>
      </c>
      <c r="E1967" t="s">
        <v>2240</v>
      </c>
      <c r="F1967" t="s">
        <v>2241</v>
      </c>
      <c r="G1967" t="s">
        <v>29</v>
      </c>
      <c r="H1967" t="s">
        <v>45</v>
      </c>
      <c r="I1967" t="s">
        <v>2243</v>
      </c>
      <c r="K1967" t="s">
        <v>2348</v>
      </c>
      <c r="L1967" t="s">
        <v>2347</v>
      </c>
      <c r="M1967" s="27" t="s">
        <v>2252</v>
      </c>
      <c r="N1967" s="53" t="s">
        <v>23</v>
      </c>
      <c r="O1967">
        <v>485.64578499999999</v>
      </c>
      <c r="P1967" s="9">
        <v>8648.7686549999999</v>
      </c>
      <c r="Q1967" s="61">
        <f t="shared" si="33"/>
        <v>0</v>
      </c>
    </row>
    <row r="1968" spans="1:17" hidden="1" outlineLevel="4">
      <c r="A1968">
        <v>1967</v>
      </c>
      <c r="B1968">
        <v>5</v>
      </c>
      <c r="C1968" t="s">
        <v>3707</v>
      </c>
      <c r="D1968" t="s">
        <v>3981</v>
      </c>
      <c r="E1968" t="s">
        <v>2240</v>
      </c>
      <c r="F1968" t="s">
        <v>2241</v>
      </c>
      <c r="G1968" t="s">
        <v>29</v>
      </c>
      <c r="H1968" t="s">
        <v>45</v>
      </c>
      <c r="I1968" t="s">
        <v>2243</v>
      </c>
      <c r="K1968" t="s">
        <v>2357</v>
      </c>
      <c r="L1968" t="s">
        <v>2356</v>
      </c>
      <c r="M1968" s="27" t="s">
        <v>2266</v>
      </c>
      <c r="N1968" s="53" t="s">
        <v>23</v>
      </c>
      <c r="O1968">
        <v>9043677.4140489995</v>
      </c>
      <c r="P1968" s="9">
        <v>13843157.017685</v>
      </c>
      <c r="Q1968" s="61">
        <f t="shared" si="33"/>
        <v>3.7399999999999998E-4</v>
      </c>
    </row>
    <row r="1969" spans="1:17" hidden="1" outlineLevel="4">
      <c r="A1969">
        <v>1968</v>
      </c>
      <c r="B1969">
        <v>5</v>
      </c>
      <c r="C1969" t="s">
        <v>3707</v>
      </c>
      <c r="D1969" t="s">
        <v>3982</v>
      </c>
      <c r="E1969" t="s">
        <v>2240</v>
      </c>
      <c r="F1969" t="s">
        <v>2241</v>
      </c>
      <c r="G1969" t="s">
        <v>29</v>
      </c>
      <c r="H1969" t="s">
        <v>45</v>
      </c>
      <c r="I1969" t="s">
        <v>2243</v>
      </c>
      <c r="K1969" t="s">
        <v>2367</v>
      </c>
      <c r="L1969" t="s">
        <v>2366</v>
      </c>
      <c r="M1969" s="27" t="s">
        <v>2368</v>
      </c>
      <c r="N1969" s="53" t="s">
        <v>23</v>
      </c>
      <c r="O1969">
        <v>4944214.450499</v>
      </c>
      <c r="P1969" s="9">
        <v>5511810.2694159998</v>
      </c>
      <c r="Q1969" s="61">
        <f t="shared" si="33"/>
        <v>1.4899999999999999E-4</v>
      </c>
    </row>
    <row r="1970" spans="1:17" hidden="1" outlineLevel="4">
      <c r="A1970">
        <v>1969</v>
      </c>
      <c r="B1970">
        <v>5</v>
      </c>
      <c r="C1970" t="s">
        <v>3707</v>
      </c>
      <c r="D1970" t="s">
        <v>3983</v>
      </c>
      <c r="E1970" t="s">
        <v>2240</v>
      </c>
      <c r="F1970" t="s">
        <v>2241</v>
      </c>
      <c r="G1970" t="s">
        <v>29</v>
      </c>
      <c r="H1970" t="s">
        <v>45</v>
      </c>
      <c r="I1970" t="s">
        <v>2243</v>
      </c>
      <c r="K1970" t="s">
        <v>2377</v>
      </c>
      <c r="L1970" t="s">
        <v>2376</v>
      </c>
      <c r="M1970" s="27" t="s">
        <v>237</v>
      </c>
      <c r="N1970" s="53" t="s">
        <v>23</v>
      </c>
      <c r="O1970">
        <v>256203.263672</v>
      </c>
      <c r="P1970" s="9">
        <v>988304.08961499995</v>
      </c>
      <c r="Q1970" s="61">
        <f t="shared" si="33"/>
        <v>2.6999999999999999E-5</v>
      </c>
    </row>
    <row r="1971" spans="1:17" hidden="1" outlineLevel="4">
      <c r="A1971">
        <v>1970</v>
      </c>
      <c r="B1971">
        <v>5</v>
      </c>
      <c r="C1971" t="s">
        <v>3707</v>
      </c>
      <c r="D1971" t="s">
        <v>3984</v>
      </c>
      <c r="E1971" t="s">
        <v>2240</v>
      </c>
      <c r="F1971" t="s">
        <v>2241</v>
      </c>
      <c r="G1971" t="s">
        <v>29</v>
      </c>
      <c r="H1971" t="s">
        <v>45</v>
      </c>
      <c r="I1971" t="s">
        <v>2243</v>
      </c>
      <c r="K1971" t="s">
        <v>2389</v>
      </c>
      <c r="L1971" t="s">
        <v>2388</v>
      </c>
      <c r="M1971" s="27" t="s">
        <v>2390</v>
      </c>
      <c r="N1971" s="53" t="s">
        <v>23</v>
      </c>
      <c r="O1971">
        <v>6163945.6458790004</v>
      </c>
      <c r="P1971" s="9">
        <v>7523712.0553599996</v>
      </c>
      <c r="Q1971" s="61">
        <f t="shared" si="33"/>
        <v>2.03E-4</v>
      </c>
    </row>
    <row r="1972" spans="1:17" hidden="1" outlineLevel="4">
      <c r="A1972">
        <v>1971</v>
      </c>
      <c r="B1972">
        <v>5</v>
      </c>
      <c r="C1972" t="s">
        <v>3707</v>
      </c>
      <c r="D1972" t="s">
        <v>3985</v>
      </c>
      <c r="E1972" t="s">
        <v>2240</v>
      </c>
      <c r="F1972" t="s">
        <v>2241</v>
      </c>
      <c r="G1972" t="s">
        <v>29</v>
      </c>
      <c r="H1972" t="s">
        <v>45</v>
      </c>
      <c r="I1972" t="s">
        <v>2243</v>
      </c>
      <c r="K1972" t="s">
        <v>2392</v>
      </c>
      <c r="L1972" t="s">
        <v>2391</v>
      </c>
      <c r="M1972" s="27" t="s">
        <v>66</v>
      </c>
      <c r="N1972" s="53" t="s">
        <v>23</v>
      </c>
      <c r="O1972">
        <v>2004764.058776</v>
      </c>
      <c r="P1972" s="9">
        <v>2464418.3669360001</v>
      </c>
      <c r="Q1972" s="61">
        <f t="shared" si="33"/>
        <v>6.7000000000000002E-5</v>
      </c>
    </row>
    <row r="1973" spans="1:17" hidden="1" outlineLevel="4">
      <c r="A1973">
        <v>1972</v>
      </c>
      <c r="B1973">
        <v>5</v>
      </c>
      <c r="C1973" t="s">
        <v>3707</v>
      </c>
      <c r="D1973" t="s">
        <v>3986</v>
      </c>
      <c r="E1973" t="s">
        <v>2240</v>
      </c>
      <c r="F1973" t="s">
        <v>2241</v>
      </c>
      <c r="G1973" t="s">
        <v>29</v>
      </c>
      <c r="H1973" t="s">
        <v>45</v>
      </c>
      <c r="I1973" t="s">
        <v>2243</v>
      </c>
      <c r="K1973" t="s">
        <v>2401</v>
      </c>
      <c r="L1973" t="s">
        <v>2400</v>
      </c>
      <c r="M1973" s="27" t="s">
        <v>2402</v>
      </c>
      <c r="N1973" s="53" t="s">
        <v>23</v>
      </c>
      <c r="O1973">
        <v>1464447.7972919999</v>
      </c>
      <c r="P1973" s="9">
        <v>3700659.583757</v>
      </c>
      <c r="Q1973" s="61">
        <f t="shared" si="33"/>
        <v>1E-4</v>
      </c>
    </row>
    <row r="1974" spans="1:17" hidden="1" outlineLevel="4">
      <c r="A1974">
        <v>1973</v>
      </c>
      <c r="B1974">
        <v>5</v>
      </c>
      <c r="C1974" t="s">
        <v>3707</v>
      </c>
      <c r="D1974" t="s">
        <v>3987</v>
      </c>
      <c r="E1974" t="s">
        <v>2240</v>
      </c>
      <c r="F1974" t="s">
        <v>2241</v>
      </c>
      <c r="G1974" t="s">
        <v>29</v>
      </c>
      <c r="H1974" t="s">
        <v>45</v>
      </c>
      <c r="I1974" t="s">
        <v>2243</v>
      </c>
      <c r="K1974" t="s">
        <v>2410</v>
      </c>
      <c r="L1974" t="s">
        <v>2409</v>
      </c>
      <c r="M1974" s="27" t="s">
        <v>2390</v>
      </c>
      <c r="N1974" s="53" t="s">
        <v>23</v>
      </c>
      <c r="O1974">
        <v>11279552.386077</v>
      </c>
      <c r="P1974" s="9">
        <v>13417027.563238</v>
      </c>
      <c r="Q1974" s="61">
        <f t="shared" si="33"/>
        <v>3.6200000000000002E-4</v>
      </c>
    </row>
    <row r="1975" spans="1:17" hidden="1" outlineLevel="4">
      <c r="A1975">
        <v>1974</v>
      </c>
      <c r="B1975">
        <v>5</v>
      </c>
      <c r="C1975" t="s">
        <v>3707</v>
      </c>
      <c r="D1975" t="s">
        <v>3988</v>
      </c>
      <c r="E1975" t="s">
        <v>2240</v>
      </c>
      <c r="F1975" t="s">
        <v>2241</v>
      </c>
      <c r="G1975" t="s">
        <v>29</v>
      </c>
      <c r="H1975" t="s">
        <v>45</v>
      </c>
      <c r="I1975" t="s">
        <v>2243</v>
      </c>
      <c r="K1975" t="s">
        <v>2423</v>
      </c>
      <c r="L1975" t="s">
        <v>2422</v>
      </c>
      <c r="M1975" s="27" t="s">
        <v>66</v>
      </c>
      <c r="N1975" s="53" t="s">
        <v>23</v>
      </c>
      <c r="O1975">
        <v>2634916.0677260002</v>
      </c>
      <c r="P1975" s="9">
        <v>3240775.4937580004</v>
      </c>
      <c r="Q1975" s="61">
        <f t="shared" si="33"/>
        <v>8.7000000000000001E-5</v>
      </c>
    </row>
    <row r="1976" spans="1:17" hidden="1" outlineLevel="4">
      <c r="A1976">
        <v>1975</v>
      </c>
      <c r="B1976">
        <v>5</v>
      </c>
      <c r="C1976" t="s">
        <v>3707</v>
      </c>
      <c r="D1976" t="s">
        <v>3990</v>
      </c>
      <c r="E1976" t="s">
        <v>2240</v>
      </c>
      <c r="F1976" t="s">
        <v>2241</v>
      </c>
      <c r="G1976" t="s">
        <v>29</v>
      </c>
      <c r="H1976" t="s">
        <v>45</v>
      </c>
      <c r="I1976" t="s">
        <v>2243</v>
      </c>
      <c r="K1976" t="s">
        <v>3991</v>
      </c>
      <c r="L1976" t="s">
        <v>3989</v>
      </c>
      <c r="M1976" s="27" t="s">
        <v>3992</v>
      </c>
      <c r="N1976" s="53" t="s">
        <v>23</v>
      </c>
      <c r="O1976">
        <v>33079.849667000002</v>
      </c>
      <c r="P1976" s="9">
        <v>38457.640827000003</v>
      </c>
      <c r="Q1976" s="61">
        <f t="shared" si="33"/>
        <v>9.9999999999999995E-7</v>
      </c>
    </row>
    <row r="1977" spans="1:17" hidden="1" outlineLevel="4">
      <c r="A1977">
        <v>1976</v>
      </c>
      <c r="B1977">
        <v>5</v>
      </c>
      <c r="C1977" t="s">
        <v>3707</v>
      </c>
      <c r="D1977" t="s">
        <v>3994</v>
      </c>
      <c r="E1977" t="s">
        <v>2240</v>
      </c>
      <c r="F1977" t="s">
        <v>2241</v>
      </c>
      <c r="G1977" t="s">
        <v>29</v>
      </c>
      <c r="H1977" t="s">
        <v>45</v>
      </c>
      <c r="I1977" t="s">
        <v>2243</v>
      </c>
      <c r="K1977" t="s">
        <v>3995</v>
      </c>
      <c r="L1977" t="s">
        <v>3993</v>
      </c>
      <c r="M1977" s="27" t="s">
        <v>2334</v>
      </c>
      <c r="N1977" s="53" t="s">
        <v>23</v>
      </c>
      <c r="O1977">
        <v>2266042.1037920001</v>
      </c>
      <c r="P1977" s="9">
        <v>2867757.8598640002</v>
      </c>
      <c r="Q1977" s="61">
        <f t="shared" si="33"/>
        <v>7.7000000000000001E-5</v>
      </c>
    </row>
    <row r="1978" spans="1:17" hidden="1" outlineLevel="4">
      <c r="A1978">
        <v>1977</v>
      </c>
      <c r="B1978">
        <v>5</v>
      </c>
      <c r="C1978" t="s">
        <v>3707</v>
      </c>
      <c r="D1978" t="s">
        <v>3997</v>
      </c>
      <c r="E1978" t="s">
        <v>2240</v>
      </c>
      <c r="F1978" t="s">
        <v>2241</v>
      </c>
      <c r="G1978" t="s">
        <v>29</v>
      </c>
      <c r="H1978" t="s">
        <v>45</v>
      </c>
      <c r="I1978" t="s">
        <v>2243</v>
      </c>
      <c r="K1978" t="s">
        <v>3998</v>
      </c>
      <c r="L1978" t="s">
        <v>3996</v>
      </c>
      <c r="M1978" s="27" t="s">
        <v>423</v>
      </c>
      <c r="N1978" s="53" t="s">
        <v>23</v>
      </c>
      <c r="O1978">
        <v>4910550.0449799998</v>
      </c>
      <c r="P1978" s="9">
        <v>7504302.5787380002</v>
      </c>
      <c r="Q1978" s="61">
        <f t="shared" si="33"/>
        <v>2.03E-4</v>
      </c>
    </row>
    <row r="1979" spans="1:17" hidden="1" outlineLevel="4">
      <c r="A1979">
        <v>1978</v>
      </c>
      <c r="B1979">
        <v>5</v>
      </c>
      <c r="C1979" t="s">
        <v>3707</v>
      </c>
      <c r="D1979" t="s">
        <v>4000</v>
      </c>
      <c r="E1979" t="s">
        <v>2240</v>
      </c>
      <c r="F1979" t="s">
        <v>2241</v>
      </c>
      <c r="G1979" t="s">
        <v>29</v>
      </c>
      <c r="H1979" t="s">
        <v>45</v>
      </c>
      <c r="I1979" t="s">
        <v>2243</v>
      </c>
      <c r="K1979" t="s">
        <v>4001</v>
      </c>
      <c r="L1979" t="s">
        <v>3999</v>
      </c>
      <c r="M1979" s="27" t="s">
        <v>121</v>
      </c>
      <c r="N1979" s="53" t="s">
        <v>23</v>
      </c>
      <c r="O1979">
        <v>6131102.8291840004</v>
      </c>
      <c r="P1979" s="9">
        <v>9112658.1350160018</v>
      </c>
      <c r="Q1979" s="61">
        <f t="shared" si="33"/>
        <v>2.4600000000000002E-4</v>
      </c>
    </row>
    <row r="1980" spans="1:17" hidden="1" outlineLevel="4">
      <c r="A1980">
        <v>1979</v>
      </c>
      <c r="B1980">
        <v>5</v>
      </c>
      <c r="C1980" t="s">
        <v>3707</v>
      </c>
      <c r="D1980" t="s">
        <v>4003</v>
      </c>
      <c r="E1980" t="s">
        <v>2240</v>
      </c>
      <c r="F1980" t="s">
        <v>2241</v>
      </c>
      <c r="G1980" t="s">
        <v>29</v>
      </c>
      <c r="H1980" t="s">
        <v>45</v>
      </c>
      <c r="I1980" t="s">
        <v>2243</v>
      </c>
      <c r="K1980" t="s">
        <v>4004</v>
      </c>
      <c r="L1980" t="s">
        <v>4002</v>
      </c>
      <c r="M1980" s="27" t="s">
        <v>399</v>
      </c>
      <c r="N1980" s="53" t="s">
        <v>23</v>
      </c>
      <c r="O1980">
        <v>5036396.5137919998</v>
      </c>
      <c r="P1980" s="9">
        <v>6939650.7563540004</v>
      </c>
      <c r="Q1980" s="61">
        <f t="shared" si="33"/>
        <v>1.8699999999999999E-4</v>
      </c>
    </row>
    <row r="1981" spans="1:17" hidden="1" outlineLevel="4">
      <c r="A1981">
        <v>1980</v>
      </c>
      <c r="B1981">
        <v>5</v>
      </c>
      <c r="C1981" t="s">
        <v>3707</v>
      </c>
      <c r="D1981" t="s">
        <v>4005</v>
      </c>
      <c r="E1981" t="s">
        <v>2240</v>
      </c>
      <c r="F1981" t="s">
        <v>2241</v>
      </c>
      <c r="G1981" t="s">
        <v>29</v>
      </c>
      <c r="H1981" t="s">
        <v>45</v>
      </c>
      <c r="I1981" t="s">
        <v>2438</v>
      </c>
      <c r="K1981" t="s">
        <v>2439</v>
      </c>
      <c r="L1981" t="s">
        <v>2437</v>
      </c>
      <c r="M1981" s="27" t="s">
        <v>2316</v>
      </c>
      <c r="N1981" s="53" t="s">
        <v>23</v>
      </c>
      <c r="O1981">
        <v>22226909.52643</v>
      </c>
      <c r="P1981" s="9">
        <v>38865973.997915998</v>
      </c>
      <c r="Q1981" s="61">
        <f t="shared" si="33"/>
        <v>1.049E-3</v>
      </c>
    </row>
    <row r="1982" spans="1:17" hidden="1" outlineLevel="4">
      <c r="A1982">
        <v>1981</v>
      </c>
      <c r="B1982">
        <v>5</v>
      </c>
      <c r="C1982" t="s">
        <v>3707</v>
      </c>
      <c r="D1982" t="s">
        <v>4006</v>
      </c>
      <c r="E1982" t="s">
        <v>2240</v>
      </c>
      <c r="F1982" t="s">
        <v>2241</v>
      </c>
      <c r="G1982" t="s">
        <v>29</v>
      </c>
      <c r="H1982" t="s">
        <v>45</v>
      </c>
      <c r="I1982" t="s">
        <v>2438</v>
      </c>
      <c r="K1982" t="s">
        <v>2441</v>
      </c>
      <c r="L1982" t="s">
        <v>2440</v>
      </c>
      <c r="M1982" s="27" t="s">
        <v>237</v>
      </c>
      <c r="N1982" s="53" t="s">
        <v>23</v>
      </c>
      <c r="O1982">
        <v>4346604.7516339999</v>
      </c>
      <c r="P1982" s="9">
        <v>18716480.060534999</v>
      </c>
      <c r="Q1982" s="61">
        <f t="shared" si="33"/>
        <v>5.0500000000000002E-4</v>
      </c>
    </row>
    <row r="1983" spans="1:17" hidden="1" outlineLevel="4">
      <c r="A1983">
        <v>1982</v>
      </c>
      <c r="B1983">
        <v>5</v>
      </c>
      <c r="C1983" t="s">
        <v>3707</v>
      </c>
      <c r="D1983" t="s">
        <v>4007</v>
      </c>
      <c r="E1983" t="s">
        <v>2240</v>
      </c>
      <c r="F1983" t="s">
        <v>2241</v>
      </c>
      <c r="G1983" t="s">
        <v>29</v>
      </c>
      <c r="H1983" t="s">
        <v>45</v>
      </c>
      <c r="I1983" t="s">
        <v>2438</v>
      </c>
      <c r="K1983" t="s">
        <v>2443</v>
      </c>
      <c r="L1983" t="s">
        <v>2442</v>
      </c>
      <c r="M1983" s="27" t="s">
        <v>2274</v>
      </c>
      <c r="N1983" s="53" t="s">
        <v>23</v>
      </c>
      <c r="O1983">
        <v>7583511.7305800002</v>
      </c>
      <c r="P1983" s="9">
        <v>17680199.248675</v>
      </c>
      <c r="Q1983" s="61">
        <f t="shared" si="33"/>
        <v>4.7699999999999999E-4</v>
      </c>
    </row>
    <row r="1984" spans="1:17" hidden="1" outlineLevel="4">
      <c r="A1984">
        <v>1983</v>
      </c>
      <c r="B1984">
        <v>5</v>
      </c>
      <c r="C1984" t="s">
        <v>3707</v>
      </c>
      <c r="D1984" t="s">
        <v>4008</v>
      </c>
      <c r="E1984" t="s">
        <v>2240</v>
      </c>
      <c r="F1984" t="s">
        <v>2241</v>
      </c>
      <c r="G1984" t="s">
        <v>29</v>
      </c>
      <c r="H1984" t="s">
        <v>45</v>
      </c>
      <c r="I1984" t="s">
        <v>2438</v>
      </c>
      <c r="K1984" t="s">
        <v>2445</v>
      </c>
      <c r="L1984" t="s">
        <v>2444</v>
      </c>
      <c r="M1984" s="27" t="s">
        <v>2257</v>
      </c>
      <c r="N1984" s="53" t="s">
        <v>23</v>
      </c>
      <c r="O1984">
        <v>140813.611367</v>
      </c>
      <c r="P1984" s="9">
        <v>972177.17287600006</v>
      </c>
      <c r="Q1984" s="61">
        <f t="shared" si="33"/>
        <v>2.5999999999999998E-5</v>
      </c>
    </row>
    <row r="1985" spans="1:17" hidden="1" outlineLevel="4">
      <c r="A1985">
        <v>1984</v>
      </c>
      <c r="B1985">
        <v>5</v>
      </c>
      <c r="C1985" t="s">
        <v>3707</v>
      </c>
      <c r="D1985" t="s">
        <v>4009</v>
      </c>
      <c r="E1985" t="s">
        <v>2240</v>
      </c>
      <c r="F1985" t="s">
        <v>2241</v>
      </c>
      <c r="G1985" t="s">
        <v>29</v>
      </c>
      <c r="H1985" t="s">
        <v>45</v>
      </c>
      <c r="I1985" t="s">
        <v>2438</v>
      </c>
      <c r="K1985" t="s">
        <v>2449</v>
      </c>
      <c r="L1985" t="s">
        <v>2448</v>
      </c>
      <c r="M1985" s="27" t="s">
        <v>193</v>
      </c>
      <c r="N1985" s="53" t="s">
        <v>23</v>
      </c>
      <c r="O1985">
        <v>2243412.2089490001</v>
      </c>
      <c r="P1985" s="9">
        <v>6453175.2190420004</v>
      </c>
      <c r="Q1985" s="61">
        <f t="shared" si="33"/>
        <v>1.74E-4</v>
      </c>
    </row>
    <row r="1986" spans="1:17" hidden="1" outlineLevel="4">
      <c r="A1986">
        <v>1985</v>
      </c>
      <c r="B1986">
        <v>5</v>
      </c>
      <c r="C1986" t="s">
        <v>3707</v>
      </c>
      <c r="D1986" t="s">
        <v>4010</v>
      </c>
      <c r="E1986" t="s">
        <v>2240</v>
      </c>
      <c r="F1986" t="s">
        <v>2241</v>
      </c>
      <c r="G1986" t="s">
        <v>29</v>
      </c>
      <c r="H1986" t="s">
        <v>45</v>
      </c>
      <c r="I1986" t="s">
        <v>2438</v>
      </c>
      <c r="K1986" t="s">
        <v>2451</v>
      </c>
      <c r="L1986" t="s">
        <v>2450</v>
      </c>
      <c r="M1986" s="27" t="s">
        <v>2274</v>
      </c>
      <c r="N1986" s="53" t="s">
        <v>23</v>
      </c>
      <c r="O1986">
        <v>4363497.6549760001</v>
      </c>
      <c r="P1986" s="9">
        <v>10178294.629996</v>
      </c>
      <c r="Q1986" s="61">
        <f t="shared" si="33"/>
        <v>2.7500000000000002E-4</v>
      </c>
    </row>
    <row r="1987" spans="1:17" hidden="1" outlineLevel="4">
      <c r="A1987">
        <v>1986</v>
      </c>
      <c r="B1987">
        <v>5</v>
      </c>
      <c r="C1987" t="s">
        <v>3707</v>
      </c>
      <c r="D1987" t="s">
        <v>4011</v>
      </c>
      <c r="E1987" t="s">
        <v>2240</v>
      </c>
      <c r="F1987" t="s">
        <v>2241</v>
      </c>
      <c r="G1987" t="s">
        <v>29</v>
      </c>
      <c r="H1987" t="s">
        <v>45</v>
      </c>
      <c r="I1987" t="s">
        <v>2438</v>
      </c>
      <c r="K1987" t="s">
        <v>2453</v>
      </c>
      <c r="L1987" t="s">
        <v>2452</v>
      </c>
      <c r="M1987" s="27" t="s">
        <v>423</v>
      </c>
      <c r="N1987" s="53" t="s">
        <v>23</v>
      </c>
      <c r="O1987">
        <v>4021269.7513270001</v>
      </c>
      <c r="P1987" s="9">
        <v>7318602.3731320007</v>
      </c>
      <c r="Q1987" s="61">
        <f t="shared" ref="Q1987:Q2050" si="34">ROUND(P1987/$P$2,6)</f>
        <v>1.9799999999999999E-4</v>
      </c>
    </row>
    <row r="1988" spans="1:17" hidden="1" outlineLevel="4">
      <c r="A1988">
        <v>1987</v>
      </c>
      <c r="B1988">
        <v>5</v>
      </c>
      <c r="C1988" t="s">
        <v>3707</v>
      </c>
      <c r="D1988" t="s">
        <v>4012</v>
      </c>
      <c r="E1988" t="s">
        <v>2240</v>
      </c>
      <c r="F1988" t="s">
        <v>2241</v>
      </c>
      <c r="G1988" t="s">
        <v>29</v>
      </c>
      <c r="H1988" t="s">
        <v>45</v>
      </c>
      <c r="I1988" t="s">
        <v>2438</v>
      </c>
      <c r="K1988" t="s">
        <v>2455</v>
      </c>
      <c r="L1988" t="s">
        <v>2454</v>
      </c>
      <c r="M1988" s="27" t="s">
        <v>2456</v>
      </c>
      <c r="N1988" s="53" t="s">
        <v>23</v>
      </c>
      <c r="O1988">
        <v>624504.33841600001</v>
      </c>
      <c r="P1988" s="9">
        <v>1018941.27856</v>
      </c>
      <c r="Q1988" s="61">
        <f t="shared" si="34"/>
        <v>2.8E-5</v>
      </c>
    </row>
    <row r="1989" spans="1:17" hidden="1" outlineLevel="4">
      <c r="A1989">
        <v>1988</v>
      </c>
      <c r="B1989">
        <v>5</v>
      </c>
      <c r="C1989" t="s">
        <v>3707</v>
      </c>
      <c r="D1989" t="s">
        <v>4013</v>
      </c>
      <c r="E1989" t="s">
        <v>2240</v>
      </c>
      <c r="F1989" t="s">
        <v>2241</v>
      </c>
      <c r="G1989" t="s">
        <v>29</v>
      </c>
      <c r="H1989" t="s">
        <v>45</v>
      </c>
      <c r="I1989" t="s">
        <v>2438</v>
      </c>
      <c r="K1989" t="s">
        <v>2461</v>
      </c>
      <c r="L1989" t="s">
        <v>2460</v>
      </c>
      <c r="M1989" s="27" t="s">
        <v>99</v>
      </c>
      <c r="N1989" s="53" t="s">
        <v>23</v>
      </c>
      <c r="O1989">
        <v>783593.83374999999</v>
      </c>
      <c r="P1989" s="9">
        <v>2320378.0605009999</v>
      </c>
      <c r="Q1989" s="61">
        <f t="shared" si="34"/>
        <v>6.3E-5</v>
      </c>
    </row>
    <row r="1990" spans="1:17" hidden="1" outlineLevel="4">
      <c r="A1990">
        <v>1989</v>
      </c>
      <c r="B1990">
        <v>5</v>
      </c>
      <c r="C1990" t="s">
        <v>3707</v>
      </c>
      <c r="D1990" t="s">
        <v>4014</v>
      </c>
      <c r="E1990" t="s">
        <v>2240</v>
      </c>
      <c r="F1990" t="s">
        <v>2241</v>
      </c>
      <c r="G1990" t="s">
        <v>29</v>
      </c>
      <c r="H1990" t="s">
        <v>45</v>
      </c>
      <c r="I1990" t="s">
        <v>2438</v>
      </c>
      <c r="K1990" t="s">
        <v>2463</v>
      </c>
      <c r="L1990" t="s">
        <v>2462</v>
      </c>
      <c r="M1990" s="27" t="s">
        <v>2464</v>
      </c>
      <c r="N1990" s="53" t="s">
        <v>23</v>
      </c>
      <c r="O1990">
        <v>5028532.4239779999</v>
      </c>
      <c r="P1990" s="9">
        <v>19978862.173705</v>
      </c>
      <c r="Q1990" s="61">
        <f t="shared" si="34"/>
        <v>5.3899999999999998E-4</v>
      </c>
    </row>
    <row r="1991" spans="1:17" hidden="1" outlineLevel="4">
      <c r="A1991">
        <v>1990</v>
      </c>
      <c r="B1991">
        <v>5</v>
      </c>
      <c r="C1991" t="s">
        <v>3707</v>
      </c>
      <c r="D1991" t="s">
        <v>4015</v>
      </c>
      <c r="E1991" t="s">
        <v>2240</v>
      </c>
      <c r="F1991" t="s">
        <v>2241</v>
      </c>
      <c r="G1991" t="s">
        <v>29</v>
      </c>
      <c r="H1991" t="s">
        <v>45</v>
      </c>
      <c r="I1991" t="s">
        <v>2438</v>
      </c>
      <c r="K1991" t="s">
        <v>2466</v>
      </c>
      <c r="L1991" t="s">
        <v>2465</v>
      </c>
      <c r="M1991" s="27" t="s">
        <v>111</v>
      </c>
      <c r="N1991" s="53" t="s">
        <v>23</v>
      </c>
      <c r="O1991">
        <v>1022650.229532</v>
      </c>
      <c r="P1991" s="9">
        <v>2041618.918237</v>
      </c>
      <c r="Q1991" s="61">
        <f t="shared" si="34"/>
        <v>5.5000000000000002E-5</v>
      </c>
    </row>
    <row r="1992" spans="1:17" hidden="1" outlineLevel="4">
      <c r="A1992">
        <v>1991</v>
      </c>
      <c r="B1992">
        <v>5</v>
      </c>
      <c r="C1992" t="s">
        <v>3707</v>
      </c>
      <c r="D1992" t="s">
        <v>4016</v>
      </c>
      <c r="E1992" t="s">
        <v>2240</v>
      </c>
      <c r="F1992" t="s">
        <v>2241</v>
      </c>
      <c r="G1992" t="s">
        <v>29</v>
      </c>
      <c r="H1992" t="s">
        <v>45</v>
      </c>
      <c r="I1992" t="s">
        <v>2438</v>
      </c>
      <c r="K1992" t="s">
        <v>2468</v>
      </c>
      <c r="L1992" t="s">
        <v>2467</v>
      </c>
      <c r="M1992" s="27" t="s">
        <v>2456</v>
      </c>
      <c r="N1992" s="53" t="s">
        <v>23</v>
      </c>
      <c r="O1992">
        <v>4296001.6711689997</v>
      </c>
      <c r="P1992" s="9">
        <v>15177344.304072</v>
      </c>
      <c r="Q1992" s="61">
        <f t="shared" si="34"/>
        <v>4.0999999999999999E-4</v>
      </c>
    </row>
    <row r="1993" spans="1:17" hidden="1" outlineLevel="4">
      <c r="A1993">
        <v>1992</v>
      </c>
      <c r="B1993">
        <v>5</v>
      </c>
      <c r="C1993" t="s">
        <v>3707</v>
      </c>
      <c r="D1993" t="s">
        <v>4017</v>
      </c>
      <c r="E1993" t="s">
        <v>2240</v>
      </c>
      <c r="F1993" t="s">
        <v>2241</v>
      </c>
      <c r="G1993" t="s">
        <v>29</v>
      </c>
      <c r="H1993" t="s">
        <v>45</v>
      </c>
      <c r="I1993" t="s">
        <v>2438</v>
      </c>
      <c r="K1993" t="s">
        <v>2470</v>
      </c>
      <c r="L1993" t="s">
        <v>2469</v>
      </c>
      <c r="M1993" s="27" t="s">
        <v>2309</v>
      </c>
      <c r="N1993" s="53" t="s">
        <v>23</v>
      </c>
      <c r="O1993">
        <v>856050.10408099997</v>
      </c>
      <c r="P1993" s="9">
        <v>2123603.4931940003</v>
      </c>
      <c r="Q1993" s="61">
        <f t="shared" si="34"/>
        <v>5.7000000000000003E-5</v>
      </c>
    </row>
    <row r="1994" spans="1:17" hidden="1" outlineLevel="4">
      <c r="A1994">
        <v>1993</v>
      </c>
      <c r="B1994">
        <v>5</v>
      </c>
      <c r="C1994" t="s">
        <v>3707</v>
      </c>
      <c r="D1994" t="s">
        <v>4018</v>
      </c>
      <c r="E1994" t="s">
        <v>2240</v>
      </c>
      <c r="F1994" t="s">
        <v>2241</v>
      </c>
      <c r="G1994" t="s">
        <v>29</v>
      </c>
      <c r="H1994" t="s">
        <v>45</v>
      </c>
      <c r="I1994" t="s">
        <v>2438</v>
      </c>
      <c r="K1994" t="s">
        <v>2472</v>
      </c>
      <c r="L1994" t="s">
        <v>2471</v>
      </c>
      <c r="M1994" s="27" t="s">
        <v>111</v>
      </c>
      <c r="N1994" s="53" t="s">
        <v>23</v>
      </c>
      <c r="O1994">
        <v>3478958.565769</v>
      </c>
      <c r="P1994" s="9">
        <v>9276295.1197670009</v>
      </c>
      <c r="Q1994" s="61">
        <f t="shared" si="34"/>
        <v>2.5000000000000001E-4</v>
      </c>
    </row>
    <row r="1995" spans="1:17" hidden="1" outlineLevel="4">
      <c r="A1995">
        <v>1994</v>
      </c>
      <c r="B1995">
        <v>5</v>
      </c>
      <c r="C1995" t="s">
        <v>3707</v>
      </c>
      <c r="D1995" t="s">
        <v>4019</v>
      </c>
      <c r="E1995" t="s">
        <v>2240</v>
      </c>
      <c r="F1995" t="s">
        <v>2241</v>
      </c>
      <c r="G1995" t="s">
        <v>29</v>
      </c>
      <c r="H1995" t="s">
        <v>45</v>
      </c>
      <c r="I1995" t="s">
        <v>2438</v>
      </c>
      <c r="K1995" t="s">
        <v>2474</v>
      </c>
      <c r="L1995" t="s">
        <v>2473</v>
      </c>
      <c r="M1995" s="27" t="s">
        <v>2475</v>
      </c>
      <c r="N1995" s="53" t="s">
        <v>23</v>
      </c>
      <c r="O1995">
        <v>1934441.6166079999</v>
      </c>
      <c r="P1995" s="9">
        <v>4357523.185571</v>
      </c>
      <c r="Q1995" s="61">
        <f t="shared" si="34"/>
        <v>1.18E-4</v>
      </c>
    </row>
    <row r="1996" spans="1:17" hidden="1" outlineLevel="4">
      <c r="A1996">
        <v>1995</v>
      </c>
      <c r="B1996">
        <v>5</v>
      </c>
      <c r="C1996" t="s">
        <v>3707</v>
      </c>
      <c r="D1996" t="s">
        <v>4020</v>
      </c>
      <c r="E1996" t="s">
        <v>2240</v>
      </c>
      <c r="F1996" t="s">
        <v>2241</v>
      </c>
      <c r="G1996" t="s">
        <v>29</v>
      </c>
      <c r="H1996" t="s">
        <v>45</v>
      </c>
      <c r="I1996" t="s">
        <v>2438</v>
      </c>
      <c r="K1996" t="s">
        <v>2477</v>
      </c>
      <c r="L1996" t="s">
        <v>2476</v>
      </c>
      <c r="M1996" s="27" t="s">
        <v>2478</v>
      </c>
      <c r="N1996" s="53" t="s">
        <v>23</v>
      </c>
      <c r="O1996">
        <v>4601397.9465150004</v>
      </c>
      <c r="P1996" s="9">
        <v>5283325.1221889993</v>
      </c>
      <c r="Q1996" s="61">
        <f t="shared" si="34"/>
        <v>1.4300000000000001E-4</v>
      </c>
    </row>
    <row r="1997" spans="1:17" hidden="1" outlineLevel="4">
      <c r="A1997">
        <v>1996</v>
      </c>
      <c r="B1997">
        <v>5</v>
      </c>
      <c r="C1997" t="s">
        <v>3707</v>
      </c>
      <c r="D1997" t="s">
        <v>4021</v>
      </c>
      <c r="E1997" t="s">
        <v>2240</v>
      </c>
      <c r="F1997" t="s">
        <v>2241</v>
      </c>
      <c r="G1997" t="s">
        <v>29</v>
      </c>
      <c r="H1997" t="s">
        <v>45</v>
      </c>
      <c r="I1997" t="s">
        <v>2438</v>
      </c>
      <c r="K1997" t="s">
        <v>2480</v>
      </c>
      <c r="L1997" t="s">
        <v>2479</v>
      </c>
      <c r="M1997" s="27" t="s">
        <v>2475</v>
      </c>
      <c r="N1997" s="53" t="s">
        <v>23</v>
      </c>
      <c r="O1997">
        <v>504782.497814</v>
      </c>
      <c r="P1997" s="9">
        <v>2573131.8112999997</v>
      </c>
      <c r="Q1997" s="61">
        <f t="shared" si="34"/>
        <v>6.8999999999999997E-5</v>
      </c>
    </row>
    <row r="1998" spans="1:17" hidden="1" outlineLevel="4">
      <c r="A1998">
        <v>1997</v>
      </c>
      <c r="B1998">
        <v>5</v>
      </c>
      <c r="C1998" t="s">
        <v>3707</v>
      </c>
      <c r="D1998" t="s">
        <v>4022</v>
      </c>
      <c r="E1998" t="s">
        <v>2240</v>
      </c>
      <c r="F1998" t="s">
        <v>2241</v>
      </c>
      <c r="G1998" t="s">
        <v>29</v>
      </c>
      <c r="H1998" t="s">
        <v>45</v>
      </c>
      <c r="I1998" t="s">
        <v>2438</v>
      </c>
      <c r="K1998" t="s">
        <v>2482</v>
      </c>
      <c r="L1998" t="s">
        <v>2481</v>
      </c>
      <c r="M1998" s="27" t="s">
        <v>2263</v>
      </c>
      <c r="N1998" s="53" t="s">
        <v>23</v>
      </c>
      <c r="O1998">
        <v>4984804.2223659996</v>
      </c>
      <c r="P1998" s="9">
        <v>14605476.371532001</v>
      </c>
      <c r="Q1998" s="61">
        <f t="shared" si="34"/>
        <v>3.9399999999999998E-4</v>
      </c>
    </row>
    <row r="1999" spans="1:17" hidden="1" outlineLevel="4">
      <c r="A1999">
        <v>1998</v>
      </c>
      <c r="B1999">
        <v>5</v>
      </c>
      <c r="C1999" t="s">
        <v>3707</v>
      </c>
      <c r="D1999" t="s">
        <v>4023</v>
      </c>
      <c r="E1999" t="s">
        <v>2240</v>
      </c>
      <c r="F1999" t="s">
        <v>2241</v>
      </c>
      <c r="G1999" t="s">
        <v>29</v>
      </c>
      <c r="H1999" t="s">
        <v>45</v>
      </c>
      <c r="I1999" t="s">
        <v>2438</v>
      </c>
      <c r="K1999" t="s">
        <v>2484</v>
      </c>
      <c r="L1999" t="s">
        <v>2483</v>
      </c>
      <c r="M1999" s="27" t="s">
        <v>99</v>
      </c>
      <c r="N1999" s="53" t="s">
        <v>23</v>
      </c>
      <c r="O1999">
        <v>5901906.5392760001</v>
      </c>
      <c r="P1999" s="9">
        <v>10556740.226803001</v>
      </c>
      <c r="Q1999" s="61">
        <f t="shared" si="34"/>
        <v>2.8499999999999999E-4</v>
      </c>
    </row>
    <row r="2000" spans="1:17" hidden="1" outlineLevel="4">
      <c r="A2000">
        <v>1999</v>
      </c>
      <c r="B2000">
        <v>5</v>
      </c>
      <c r="C2000" t="s">
        <v>3707</v>
      </c>
      <c r="D2000" t="s">
        <v>4024</v>
      </c>
      <c r="E2000" t="s">
        <v>2240</v>
      </c>
      <c r="F2000" t="s">
        <v>2241</v>
      </c>
      <c r="G2000" t="s">
        <v>29</v>
      </c>
      <c r="H2000" t="s">
        <v>45</v>
      </c>
      <c r="I2000" t="s">
        <v>2438</v>
      </c>
      <c r="K2000" t="s">
        <v>2486</v>
      </c>
      <c r="L2000" t="s">
        <v>2485</v>
      </c>
      <c r="M2000" s="27" t="s">
        <v>152</v>
      </c>
      <c r="N2000" s="53" t="s">
        <v>23</v>
      </c>
      <c r="O2000">
        <v>385.42529000000002</v>
      </c>
      <c r="P2000" s="9">
        <v>9470.1707139999999</v>
      </c>
      <c r="Q2000" s="61">
        <f t="shared" si="34"/>
        <v>0</v>
      </c>
    </row>
    <row r="2001" spans="1:17" hidden="1" outlineLevel="4">
      <c r="A2001">
        <v>2000</v>
      </c>
      <c r="B2001">
        <v>5</v>
      </c>
      <c r="C2001" t="s">
        <v>3707</v>
      </c>
      <c r="D2001" t="s">
        <v>4025</v>
      </c>
      <c r="E2001" t="s">
        <v>2240</v>
      </c>
      <c r="F2001" t="s">
        <v>2241</v>
      </c>
      <c r="G2001" t="s">
        <v>29</v>
      </c>
      <c r="H2001" t="s">
        <v>45</v>
      </c>
      <c r="I2001" t="s">
        <v>2438</v>
      </c>
      <c r="K2001" t="s">
        <v>2488</v>
      </c>
      <c r="L2001" t="s">
        <v>2487</v>
      </c>
      <c r="M2001" s="27" t="s">
        <v>69</v>
      </c>
      <c r="N2001" s="53" t="s">
        <v>23</v>
      </c>
      <c r="O2001">
        <v>2502138.9639329999</v>
      </c>
      <c r="P2001" s="9">
        <v>8941894.0154069997</v>
      </c>
      <c r="Q2001" s="61">
        <f t="shared" si="34"/>
        <v>2.41E-4</v>
      </c>
    </row>
    <row r="2002" spans="1:17" hidden="1" outlineLevel="4">
      <c r="A2002">
        <v>2001</v>
      </c>
      <c r="B2002">
        <v>5</v>
      </c>
      <c r="C2002" t="s">
        <v>3707</v>
      </c>
      <c r="D2002" t="s">
        <v>4026</v>
      </c>
      <c r="E2002" t="s">
        <v>2240</v>
      </c>
      <c r="F2002" t="s">
        <v>2241</v>
      </c>
      <c r="G2002" t="s">
        <v>29</v>
      </c>
      <c r="H2002" t="s">
        <v>45</v>
      </c>
      <c r="I2002" t="s">
        <v>2438</v>
      </c>
      <c r="K2002" t="s">
        <v>2492</v>
      </c>
      <c r="L2002" t="s">
        <v>2491</v>
      </c>
      <c r="M2002" s="27" t="s">
        <v>2316</v>
      </c>
      <c r="N2002" s="53" t="s">
        <v>23</v>
      </c>
      <c r="O2002">
        <v>1413808.4942290001</v>
      </c>
      <c r="P2002" s="9">
        <v>2970977.1697729998</v>
      </c>
      <c r="Q2002" s="61">
        <f t="shared" si="34"/>
        <v>8.0000000000000007E-5</v>
      </c>
    </row>
    <row r="2003" spans="1:17" hidden="1" outlineLevel="4">
      <c r="A2003">
        <v>2002</v>
      </c>
      <c r="B2003">
        <v>5</v>
      </c>
      <c r="C2003" t="s">
        <v>3707</v>
      </c>
      <c r="D2003" t="s">
        <v>4027</v>
      </c>
      <c r="E2003" t="s">
        <v>2240</v>
      </c>
      <c r="F2003" t="s">
        <v>2241</v>
      </c>
      <c r="G2003" t="s">
        <v>29</v>
      </c>
      <c r="H2003" t="s">
        <v>45</v>
      </c>
      <c r="I2003" t="s">
        <v>2438</v>
      </c>
      <c r="K2003" t="s">
        <v>2494</v>
      </c>
      <c r="L2003" t="s">
        <v>2493</v>
      </c>
      <c r="M2003" s="27" t="s">
        <v>2495</v>
      </c>
      <c r="N2003" s="53" t="s">
        <v>23</v>
      </c>
      <c r="O2003">
        <v>5169918.9406099999</v>
      </c>
      <c r="P2003" s="9">
        <v>6353830.3780099992</v>
      </c>
      <c r="Q2003" s="61">
        <f t="shared" si="34"/>
        <v>1.7200000000000001E-4</v>
      </c>
    </row>
    <row r="2004" spans="1:17" hidden="1" outlineLevel="4">
      <c r="A2004">
        <v>2003</v>
      </c>
      <c r="B2004">
        <v>5</v>
      </c>
      <c r="C2004" t="s">
        <v>3707</v>
      </c>
      <c r="D2004" t="s">
        <v>4028</v>
      </c>
      <c r="E2004" t="s">
        <v>2240</v>
      </c>
      <c r="F2004" t="s">
        <v>2241</v>
      </c>
      <c r="G2004" t="s">
        <v>29</v>
      </c>
      <c r="H2004" t="s">
        <v>45</v>
      </c>
      <c r="I2004" t="s">
        <v>2438</v>
      </c>
      <c r="K2004" t="s">
        <v>2497</v>
      </c>
      <c r="L2004" t="s">
        <v>2496</v>
      </c>
      <c r="M2004" s="27" t="s">
        <v>2263</v>
      </c>
      <c r="N2004" s="53" t="s">
        <v>23</v>
      </c>
      <c r="O2004">
        <v>87087.969561999998</v>
      </c>
      <c r="P2004" s="9">
        <v>128210.90878900001</v>
      </c>
      <c r="Q2004" s="61">
        <f t="shared" si="34"/>
        <v>3.0000000000000001E-6</v>
      </c>
    </row>
    <row r="2005" spans="1:17" hidden="1" outlineLevel="4">
      <c r="A2005">
        <v>2004</v>
      </c>
      <c r="B2005">
        <v>5</v>
      </c>
      <c r="C2005" t="s">
        <v>3707</v>
      </c>
      <c r="D2005" t="s">
        <v>4029</v>
      </c>
      <c r="E2005" t="s">
        <v>2240</v>
      </c>
      <c r="F2005" t="s">
        <v>2241</v>
      </c>
      <c r="G2005" t="s">
        <v>29</v>
      </c>
      <c r="H2005" t="s">
        <v>45</v>
      </c>
      <c r="I2005" t="s">
        <v>2438</v>
      </c>
      <c r="K2005" t="s">
        <v>2499</v>
      </c>
      <c r="L2005" t="s">
        <v>2498</v>
      </c>
      <c r="M2005" s="27" t="s">
        <v>2269</v>
      </c>
      <c r="N2005" s="53" t="s">
        <v>23</v>
      </c>
      <c r="O2005">
        <v>407431.40171000001</v>
      </c>
      <c r="P2005" s="9">
        <v>659346.237387</v>
      </c>
      <c r="Q2005" s="61">
        <f t="shared" si="34"/>
        <v>1.8E-5</v>
      </c>
    </row>
    <row r="2006" spans="1:17" hidden="1" outlineLevel="4">
      <c r="A2006">
        <v>2005</v>
      </c>
      <c r="B2006">
        <v>5</v>
      </c>
      <c r="C2006" t="s">
        <v>3707</v>
      </c>
      <c r="D2006" t="s">
        <v>4030</v>
      </c>
      <c r="E2006" t="s">
        <v>2240</v>
      </c>
      <c r="F2006" t="s">
        <v>2241</v>
      </c>
      <c r="G2006" t="s">
        <v>29</v>
      </c>
      <c r="H2006" t="s">
        <v>45</v>
      </c>
      <c r="I2006" t="s">
        <v>2438</v>
      </c>
      <c r="K2006" t="s">
        <v>2501</v>
      </c>
      <c r="L2006" t="s">
        <v>2500</v>
      </c>
      <c r="M2006" s="27" t="s">
        <v>2263</v>
      </c>
      <c r="N2006" s="53" t="s">
        <v>23</v>
      </c>
      <c r="O2006">
        <v>272347.76935000002</v>
      </c>
      <c r="P2006" s="9">
        <v>5148462.2317970004</v>
      </c>
      <c r="Q2006" s="61">
        <f t="shared" si="34"/>
        <v>1.3899999999999999E-4</v>
      </c>
    </row>
    <row r="2007" spans="1:17" hidden="1" outlineLevel="4">
      <c r="A2007">
        <v>2006</v>
      </c>
      <c r="B2007">
        <v>5</v>
      </c>
      <c r="C2007" t="s">
        <v>3707</v>
      </c>
      <c r="D2007" t="s">
        <v>4031</v>
      </c>
      <c r="E2007" t="s">
        <v>2240</v>
      </c>
      <c r="F2007" t="s">
        <v>2241</v>
      </c>
      <c r="G2007" t="s">
        <v>29</v>
      </c>
      <c r="H2007" t="s">
        <v>45</v>
      </c>
      <c r="I2007" t="s">
        <v>2438</v>
      </c>
      <c r="K2007" t="s">
        <v>2503</v>
      </c>
      <c r="L2007" t="s">
        <v>2502</v>
      </c>
      <c r="M2007" s="27" t="s">
        <v>2252</v>
      </c>
      <c r="N2007" s="53" t="s">
        <v>23</v>
      </c>
      <c r="O2007">
        <v>189705.982319</v>
      </c>
      <c r="P2007" s="9">
        <v>4861443.4441099996</v>
      </c>
      <c r="Q2007" s="61">
        <f t="shared" si="34"/>
        <v>1.3100000000000001E-4</v>
      </c>
    </row>
    <row r="2008" spans="1:17" hidden="1" outlineLevel="4">
      <c r="A2008">
        <v>2007</v>
      </c>
      <c r="B2008">
        <v>5</v>
      </c>
      <c r="C2008" t="s">
        <v>3707</v>
      </c>
      <c r="D2008" t="s">
        <v>4032</v>
      </c>
      <c r="E2008" t="s">
        <v>2240</v>
      </c>
      <c r="F2008" t="s">
        <v>2241</v>
      </c>
      <c r="G2008" t="s">
        <v>29</v>
      </c>
      <c r="H2008" t="s">
        <v>45</v>
      </c>
      <c r="I2008" t="s">
        <v>2438</v>
      </c>
      <c r="K2008" t="s">
        <v>2510</v>
      </c>
      <c r="L2008" t="s">
        <v>2509</v>
      </c>
      <c r="M2008" s="27" t="s">
        <v>2511</v>
      </c>
      <c r="N2008" s="53" t="s">
        <v>23</v>
      </c>
      <c r="O2008">
        <v>996356.01061799994</v>
      </c>
      <c r="P2008" s="9">
        <v>1715824.6858860001</v>
      </c>
      <c r="Q2008" s="61">
        <f t="shared" si="34"/>
        <v>4.6E-5</v>
      </c>
    </row>
    <row r="2009" spans="1:17" hidden="1" outlineLevel="4">
      <c r="A2009">
        <v>2008</v>
      </c>
      <c r="B2009">
        <v>5</v>
      </c>
      <c r="C2009" t="s">
        <v>3707</v>
      </c>
      <c r="D2009" t="s">
        <v>4033</v>
      </c>
      <c r="E2009" t="s">
        <v>2240</v>
      </c>
      <c r="F2009" t="s">
        <v>2241</v>
      </c>
      <c r="G2009" t="s">
        <v>29</v>
      </c>
      <c r="H2009" t="s">
        <v>45</v>
      </c>
      <c r="I2009" t="s">
        <v>2438</v>
      </c>
      <c r="K2009" t="s">
        <v>2513</v>
      </c>
      <c r="L2009" t="s">
        <v>2512</v>
      </c>
      <c r="M2009" s="27" t="s">
        <v>190</v>
      </c>
      <c r="N2009" s="53" t="s">
        <v>23</v>
      </c>
      <c r="O2009">
        <v>755442.39889199997</v>
      </c>
      <c r="P2009" s="9">
        <v>1798179.5420830001</v>
      </c>
      <c r="Q2009" s="61">
        <f t="shared" si="34"/>
        <v>4.8999999999999998E-5</v>
      </c>
    </row>
    <row r="2010" spans="1:17" hidden="1" outlineLevel="4">
      <c r="A2010">
        <v>2009</v>
      </c>
      <c r="B2010">
        <v>5</v>
      </c>
      <c r="C2010" t="s">
        <v>3707</v>
      </c>
      <c r="D2010" t="s">
        <v>4034</v>
      </c>
      <c r="E2010" t="s">
        <v>2240</v>
      </c>
      <c r="F2010" t="s">
        <v>2241</v>
      </c>
      <c r="G2010" t="s">
        <v>29</v>
      </c>
      <c r="H2010" t="s">
        <v>45</v>
      </c>
      <c r="I2010" t="s">
        <v>2438</v>
      </c>
      <c r="K2010" t="s">
        <v>2515</v>
      </c>
      <c r="L2010" t="s">
        <v>2514</v>
      </c>
      <c r="M2010" s="27" t="s">
        <v>118</v>
      </c>
      <c r="N2010" s="53" t="s">
        <v>23</v>
      </c>
      <c r="O2010">
        <v>3864558.395271</v>
      </c>
      <c r="P2010" s="9">
        <v>5502744.6990259998</v>
      </c>
      <c r="Q2010" s="61">
        <f t="shared" si="34"/>
        <v>1.4899999999999999E-4</v>
      </c>
    </row>
    <row r="2011" spans="1:17" hidden="1" outlineLevel="4">
      <c r="A2011">
        <v>2010</v>
      </c>
      <c r="B2011">
        <v>5</v>
      </c>
      <c r="C2011" t="s">
        <v>3707</v>
      </c>
      <c r="D2011" t="s">
        <v>4035</v>
      </c>
      <c r="E2011" t="s">
        <v>2240</v>
      </c>
      <c r="F2011" t="s">
        <v>2241</v>
      </c>
      <c r="G2011" t="s">
        <v>29</v>
      </c>
      <c r="H2011" t="s">
        <v>45</v>
      </c>
      <c r="I2011" t="s">
        <v>2438</v>
      </c>
      <c r="K2011" t="s">
        <v>2519</v>
      </c>
      <c r="L2011" t="s">
        <v>2518</v>
      </c>
      <c r="M2011" s="27" t="s">
        <v>2287</v>
      </c>
      <c r="N2011" s="53" t="s">
        <v>23</v>
      </c>
      <c r="O2011">
        <v>3677633.6742179999</v>
      </c>
      <c r="P2011" s="9">
        <v>3536780.3044949998</v>
      </c>
      <c r="Q2011" s="61">
        <f t="shared" si="34"/>
        <v>9.5000000000000005E-5</v>
      </c>
    </row>
    <row r="2012" spans="1:17" hidden="1" outlineLevel="4">
      <c r="A2012">
        <v>2011</v>
      </c>
      <c r="B2012">
        <v>5</v>
      </c>
      <c r="C2012" t="s">
        <v>3707</v>
      </c>
      <c r="D2012" t="s">
        <v>4036</v>
      </c>
      <c r="E2012" t="s">
        <v>2240</v>
      </c>
      <c r="F2012" t="s">
        <v>2241</v>
      </c>
      <c r="G2012" t="s">
        <v>29</v>
      </c>
      <c r="H2012" t="s">
        <v>45</v>
      </c>
      <c r="I2012" t="s">
        <v>2438</v>
      </c>
      <c r="K2012" t="s">
        <v>2521</v>
      </c>
      <c r="L2012" t="s">
        <v>2520</v>
      </c>
      <c r="M2012" s="27" t="s">
        <v>2456</v>
      </c>
      <c r="N2012" s="53" t="s">
        <v>23</v>
      </c>
      <c r="O2012">
        <v>85224.582498000003</v>
      </c>
      <c r="P2012" s="9">
        <v>220322.59067500001</v>
      </c>
      <c r="Q2012" s="61">
        <f t="shared" si="34"/>
        <v>6.0000000000000002E-6</v>
      </c>
    </row>
    <row r="2013" spans="1:17" hidden="1" outlineLevel="4">
      <c r="A2013">
        <v>2012</v>
      </c>
      <c r="B2013">
        <v>5</v>
      </c>
      <c r="C2013" t="s">
        <v>3707</v>
      </c>
      <c r="D2013" t="s">
        <v>4037</v>
      </c>
      <c r="E2013" t="s">
        <v>2240</v>
      </c>
      <c r="F2013" t="s">
        <v>2241</v>
      </c>
      <c r="G2013" t="s">
        <v>29</v>
      </c>
      <c r="H2013" t="s">
        <v>45</v>
      </c>
      <c r="I2013" t="s">
        <v>2438</v>
      </c>
      <c r="K2013" t="s">
        <v>2528</v>
      </c>
      <c r="L2013" t="s">
        <v>2527</v>
      </c>
      <c r="M2013" s="27" t="s">
        <v>2529</v>
      </c>
      <c r="N2013" s="53" t="s">
        <v>23</v>
      </c>
      <c r="O2013">
        <v>1970925.575988</v>
      </c>
      <c r="P2013" s="9">
        <v>4563086.8935270002</v>
      </c>
      <c r="Q2013" s="61">
        <f t="shared" si="34"/>
        <v>1.2300000000000001E-4</v>
      </c>
    </row>
    <row r="2014" spans="1:17" hidden="1" outlineLevel="4">
      <c r="A2014">
        <v>2013</v>
      </c>
      <c r="B2014">
        <v>5</v>
      </c>
      <c r="C2014" t="s">
        <v>3707</v>
      </c>
      <c r="D2014" t="s">
        <v>4038</v>
      </c>
      <c r="E2014" t="s">
        <v>2240</v>
      </c>
      <c r="F2014" t="s">
        <v>2241</v>
      </c>
      <c r="G2014" t="s">
        <v>29</v>
      </c>
      <c r="H2014" t="s">
        <v>45</v>
      </c>
      <c r="I2014" t="s">
        <v>2438</v>
      </c>
      <c r="K2014" t="s">
        <v>2531</v>
      </c>
      <c r="L2014" t="s">
        <v>2530</v>
      </c>
      <c r="M2014" s="27" t="s">
        <v>2331</v>
      </c>
      <c r="N2014" s="53" t="s">
        <v>23</v>
      </c>
      <c r="O2014">
        <v>2215490.0654130001</v>
      </c>
      <c r="P2014" s="9">
        <v>3629858.9231719999</v>
      </c>
      <c r="Q2014" s="61">
        <f t="shared" si="34"/>
        <v>9.7999999999999997E-5</v>
      </c>
    </row>
    <row r="2015" spans="1:17" hidden="1" outlineLevel="4">
      <c r="A2015">
        <v>2014</v>
      </c>
      <c r="B2015">
        <v>5</v>
      </c>
      <c r="C2015" t="s">
        <v>3707</v>
      </c>
      <c r="D2015" t="s">
        <v>4039</v>
      </c>
      <c r="E2015" t="s">
        <v>2240</v>
      </c>
      <c r="F2015" t="s">
        <v>2241</v>
      </c>
      <c r="G2015" t="s">
        <v>29</v>
      </c>
      <c r="H2015" t="s">
        <v>45</v>
      </c>
      <c r="I2015" t="s">
        <v>2438</v>
      </c>
      <c r="K2015" t="s">
        <v>2533</v>
      </c>
      <c r="L2015" t="s">
        <v>2532</v>
      </c>
      <c r="M2015" s="27" t="s">
        <v>102</v>
      </c>
      <c r="N2015" s="53" t="s">
        <v>23</v>
      </c>
      <c r="O2015">
        <v>1688692.4614579999</v>
      </c>
      <c r="P2015" s="9">
        <v>2589441.020399</v>
      </c>
      <c r="Q2015" s="61">
        <f t="shared" si="34"/>
        <v>6.9999999999999994E-5</v>
      </c>
    </row>
    <row r="2016" spans="1:17" hidden="1" outlineLevel="4">
      <c r="A2016">
        <v>2015</v>
      </c>
      <c r="B2016">
        <v>5</v>
      </c>
      <c r="C2016" t="s">
        <v>3707</v>
      </c>
      <c r="D2016" t="s">
        <v>4040</v>
      </c>
      <c r="E2016" t="s">
        <v>2240</v>
      </c>
      <c r="F2016" t="s">
        <v>2241</v>
      </c>
      <c r="G2016" t="s">
        <v>29</v>
      </c>
      <c r="H2016" t="s">
        <v>45</v>
      </c>
      <c r="I2016" t="s">
        <v>2438</v>
      </c>
      <c r="K2016" t="s">
        <v>2535</v>
      </c>
      <c r="L2016" t="s">
        <v>2534</v>
      </c>
      <c r="M2016" s="27" t="s">
        <v>193</v>
      </c>
      <c r="N2016" s="53" t="s">
        <v>23</v>
      </c>
      <c r="O2016">
        <v>73068.053346000001</v>
      </c>
      <c r="P2016" s="9">
        <v>126999.58352100001</v>
      </c>
      <c r="Q2016" s="61">
        <f t="shared" si="34"/>
        <v>3.0000000000000001E-6</v>
      </c>
    </row>
    <row r="2017" spans="1:17" hidden="1" outlineLevel="4">
      <c r="A2017">
        <v>2016</v>
      </c>
      <c r="B2017">
        <v>5</v>
      </c>
      <c r="C2017" t="s">
        <v>3707</v>
      </c>
      <c r="D2017" t="s">
        <v>4041</v>
      </c>
      <c r="E2017" t="s">
        <v>2240</v>
      </c>
      <c r="F2017" t="s">
        <v>2241</v>
      </c>
      <c r="G2017" t="s">
        <v>29</v>
      </c>
      <c r="H2017" t="s">
        <v>45</v>
      </c>
      <c r="I2017" t="s">
        <v>2438</v>
      </c>
      <c r="K2017" t="s">
        <v>2537</v>
      </c>
      <c r="L2017" t="s">
        <v>2536</v>
      </c>
      <c r="M2017" s="27" t="s">
        <v>2524</v>
      </c>
      <c r="N2017" s="53" t="s">
        <v>23</v>
      </c>
      <c r="O2017">
        <v>764783.79311199998</v>
      </c>
      <c r="P2017" s="9">
        <v>1118807.5644299998</v>
      </c>
      <c r="Q2017" s="61">
        <f t="shared" si="34"/>
        <v>3.0000000000000001E-5</v>
      </c>
    </row>
    <row r="2018" spans="1:17" hidden="1" outlineLevel="4">
      <c r="A2018">
        <v>2017</v>
      </c>
      <c r="B2018">
        <v>5</v>
      </c>
      <c r="C2018" t="s">
        <v>3707</v>
      </c>
      <c r="D2018" t="s">
        <v>4042</v>
      </c>
      <c r="E2018" t="s">
        <v>2240</v>
      </c>
      <c r="F2018" t="s">
        <v>2241</v>
      </c>
      <c r="G2018" t="s">
        <v>29</v>
      </c>
      <c r="H2018" t="s">
        <v>45</v>
      </c>
      <c r="I2018" t="s">
        <v>2438</v>
      </c>
      <c r="K2018" t="s">
        <v>2539</v>
      </c>
      <c r="L2018" t="s">
        <v>2538</v>
      </c>
      <c r="M2018" s="27" t="s">
        <v>2540</v>
      </c>
      <c r="N2018" s="53" t="s">
        <v>23</v>
      </c>
      <c r="O2018">
        <v>2427.1704800000002</v>
      </c>
      <c r="P2018" s="9">
        <v>4573.7600520000005</v>
      </c>
      <c r="Q2018" s="61">
        <f t="shared" si="34"/>
        <v>0</v>
      </c>
    </row>
    <row r="2019" spans="1:17" hidden="1" outlineLevel="4">
      <c r="A2019">
        <v>2018</v>
      </c>
      <c r="B2019">
        <v>5</v>
      </c>
      <c r="C2019" t="s">
        <v>3707</v>
      </c>
      <c r="D2019" t="s">
        <v>4043</v>
      </c>
      <c r="E2019" t="s">
        <v>2240</v>
      </c>
      <c r="F2019" t="s">
        <v>2241</v>
      </c>
      <c r="G2019" t="s">
        <v>29</v>
      </c>
      <c r="H2019" t="s">
        <v>45</v>
      </c>
      <c r="I2019" t="s">
        <v>2438</v>
      </c>
      <c r="K2019" t="s">
        <v>2542</v>
      </c>
      <c r="L2019" t="s">
        <v>2541</v>
      </c>
      <c r="M2019" s="27" t="s">
        <v>2299</v>
      </c>
      <c r="N2019" s="53" t="s">
        <v>23</v>
      </c>
      <c r="O2019">
        <v>8933962.0046319999</v>
      </c>
      <c r="P2019" s="9">
        <v>17380129.683812</v>
      </c>
      <c r="Q2019" s="61">
        <f t="shared" si="34"/>
        <v>4.6900000000000002E-4</v>
      </c>
    </row>
    <row r="2020" spans="1:17" hidden="1" outlineLevel="4">
      <c r="A2020">
        <v>2019</v>
      </c>
      <c r="B2020">
        <v>5</v>
      </c>
      <c r="C2020" t="s">
        <v>3707</v>
      </c>
      <c r="D2020" t="s">
        <v>4044</v>
      </c>
      <c r="E2020" t="s">
        <v>2240</v>
      </c>
      <c r="F2020" t="s">
        <v>2241</v>
      </c>
      <c r="G2020" t="s">
        <v>29</v>
      </c>
      <c r="H2020" t="s">
        <v>45</v>
      </c>
      <c r="I2020" t="s">
        <v>2438</v>
      </c>
      <c r="K2020" t="s">
        <v>2544</v>
      </c>
      <c r="L2020" t="s">
        <v>2543</v>
      </c>
      <c r="M2020" s="27" t="s">
        <v>2545</v>
      </c>
      <c r="N2020" s="53" t="s">
        <v>23</v>
      </c>
      <c r="O2020">
        <v>6295216.3215810005</v>
      </c>
      <c r="P2020" s="9">
        <v>10725160.047077</v>
      </c>
      <c r="Q2020" s="61">
        <f t="shared" si="34"/>
        <v>2.9E-4</v>
      </c>
    </row>
    <row r="2021" spans="1:17" hidden="1" outlineLevel="4">
      <c r="A2021">
        <v>2020</v>
      </c>
      <c r="B2021">
        <v>5</v>
      </c>
      <c r="C2021" t="s">
        <v>3707</v>
      </c>
      <c r="D2021" t="s">
        <v>4045</v>
      </c>
      <c r="E2021" t="s">
        <v>2240</v>
      </c>
      <c r="F2021" t="s">
        <v>2241</v>
      </c>
      <c r="G2021" t="s">
        <v>29</v>
      </c>
      <c r="H2021" t="s">
        <v>45</v>
      </c>
      <c r="I2021" t="s">
        <v>2438</v>
      </c>
      <c r="K2021" t="s">
        <v>2549</v>
      </c>
      <c r="L2021" t="s">
        <v>2548</v>
      </c>
      <c r="M2021" s="27" t="s">
        <v>2387</v>
      </c>
      <c r="N2021" s="53" t="s">
        <v>23</v>
      </c>
      <c r="O2021">
        <v>29867.744284</v>
      </c>
      <c r="P2021" s="9">
        <v>44553.714148999999</v>
      </c>
      <c r="Q2021" s="61">
        <f t="shared" si="34"/>
        <v>9.9999999999999995E-7</v>
      </c>
    </row>
    <row r="2022" spans="1:17" hidden="1" outlineLevel="4">
      <c r="A2022">
        <v>2021</v>
      </c>
      <c r="B2022">
        <v>5</v>
      </c>
      <c r="C2022" t="s">
        <v>3707</v>
      </c>
      <c r="D2022" t="s">
        <v>4046</v>
      </c>
      <c r="E2022" t="s">
        <v>2240</v>
      </c>
      <c r="F2022" t="s">
        <v>2241</v>
      </c>
      <c r="G2022" t="s">
        <v>29</v>
      </c>
      <c r="H2022" t="s">
        <v>45</v>
      </c>
      <c r="I2022" t="s">
        <v>2438</v>
      </c>
      <c r="K2022" t="s">
        <v>2551</v>
      </c>
      <c r="L2022" t="s">
        <v>2550</v>
      </c>
      <c r="M2022" s="27" t="s">
        <v>2263</v>
      </c>
      <c r="N2022" s="53" t="s">
        <v>23</v>
      </c>
      <c r="O2022">
        <v>3709298.165298</v>
      </c>
      <c r="P2022" s="9">
        <v>5753863.3140099999</v>
      </c>
      <c r="Q2022" s="61">
        <f t="shared" si="34"/>
        <v>1.55E-4</v>
      </c>
    </row>
    <row r="2023" spans="1:17" hidden="1" outlineLevel="4">
      <c r="A2023">
        <v>2022</v>
      </c>
      <c r="B2023">
        <v>5</v>
      </c>
      <c r="C2023" t="s">
        <v>3707</v>
      </c>
      <c r="D2023" t="s">
        <v>4047</v>
      </c>
      <c r="E2023" t="s">
        <v>2240</v>
      </c>
      <c r="F2023" t="s">
        <v>2241</v>
      </c>
      <c r="G2023" t="s">
        <v>29</v>
      </c>
      <c r="H2023" t="s">
        <v>45</v>
      </c>
      <c r="I2023" t="s">
        <v>2438</v>
      </c>
      <c r="K2023" t="s">
        <v>2553</v>
      </c>
      <c r="L2023" t="s">
        <v>2552</v>
      </c>
      <c r="M2023" s="27" t="s">
        <v>2511</v>
      </c>
      <c r="N2023" s="53" t="s">
        <v>23</v>
      </c>
      <c r="O2023">
        <v>3946224.8807569998</v>
      </c>
      <c r="P2023" s="9">
        <v>10894343.028307</v>
      </c>
      <c r="Q2023" s="61">
        <f t="shared" si="34"/>
        <v>2.9399999999999999E-4</v>
      </c>
    </row>
    <row r="2024" spans="1:17" hidden="1" outlineLevel="4">
      <c r="A2024">
        <v>2023</v>
      </c>
      <c r="B2024">
        <v>5</v>
      </c>
      <c r="C2024" t="s">
        <v>3707</v>
      </c>
      <c r="D2024" t="s">
        <v>4048</v>
      </c>
      <c r="E2024" t="s">
        <v>2240</v>
      </c>
      <c r="F2024" t="s">
        <v>2241</v>
      </c>
      <c r="G2024" t="s">
        <v>29</v>
      </c>
      <c r="H2024" t="s">
        <v>45</v>
      </c>
      <c r="I2024" t="s">
        <v>2438</v>
      </c>
      <c r="K2024" t="s">
        <v>2555</v>
      </c>
      <c r="L2024" t="s">
        <v>2554</v>
      </c>
      <c r="M2024" s="27" t="s">
        <v>2475</v>
      </c>
      <c r="N2024" s="53" t="s">
        <v>23</v>
      </c>
      <c r="O2024">
        <v>333832.15666500002</v>
      </c>
      <c r="P2024" s="9">
        <v>1257078.3691379998</v>
      </c>
      <c r="Q2024" s="61">
        <f t="shared" si="34"/>
        <v>3.4E-5</v>
      </c>
    </row>
    <row r="2025" spans="1:17" hidden="1" outlineLevel="4">
      <c r="A2025">
        <v>2024</v>
      </c>
      <c r="B2025">
        <v>5</v>
      </c>
      <c r="C2025" t="s">
        <v>3707</v>
      </c>
      <c r="D2025" t="s">
        <v>4049</v>
      </c>
      <c r="E2025" t="s">
        <v>2240</v>
      </c>
      <c r="F2025" t="s">
        <v>2241</v>
      </c>
      <c r="G2025" t="s">
        <v>29</v>
      </c>
      <c r="H2025" t="s">
        <v>45</v>
      </c>
      <c r="I2025" t="s">
        <v>2438</v>
      </c>
      <c r="K2025" t="s">
        <v>2557</v>
      </c>
      <c r="L2025" t="s">
        <v>2556</v>
      </c>
      <c r="M2025" s="27" t="s">
        <v>2557</v>
      </c>
      <c r="N2025" s="53" t="s">
        <v>23</v>
      </c>
      <c r="O2025">
        <v>5182140.4970869999</v>
      </c>
      <c r="P2025" s="9">
        <v>13904719.381782999</v>
      </c>
      <c r="Q2025" s="61">
        <f t="shared" si="34"/>
        <v>3.7500000000000001E-4</v>
      </c>
    </row>
    <row r="2026" spans="1:17" hidden="1" outlineLevel="4">
      <c r="A2026">
        <v>2025</v>
      </c>
      <c r="B2026">
        <v>5</v>
      </c>
      <c r="C2026" t="s">
        <v>3707</v>
      </c>
      <c r="D2026" t="s">
        <v>4050</v>
      </c>
      <c r="E2026" t="s">
        <v>2240</v>
      </c>
      <c r="F2026" t="s">
        <v>2241</v>
      </c>
      <c r="G2026" t="s">
        <v>29</v>
      </c>
      <c r="H2026" t="s">
        <v>45</v>
      </c>
      <c r="I2026" t="s">
        <v>2438</v>
      </c>
      <c r="K2026" t="s">
        <v>2564</v>
      </c>
      <c r="L2026" t="s">
        <v>2563</v>
      </c>
      <c r="M2026" s="27" t="s">
        <v>2368</v>
      </c>
      <c r="N2026" s="53" t="s">
        <v>23</v>
      </c>
      <c r="O2026">
        <v>2031218.9820129999</v>
      </c>
      <c r="P2026" s="9">
        <v>2529273.876402</v>
      </c>
      <c r="Q2026" s="61">
        <f t="shared" si="34"/>
        <v>6.7999999999999999E-5</v>
      </c>
    </row>
    <row r="2027" spans="1:17" hidden="1" outlineLevel="4">
      <c r="A2027">
        <v>2026</v>
      </c>
      <c r="B2027">
        <v>5</v>
      </c>
      <c r="C2027" t="s">
        <v>3707</v>
      </c>
      <c r="D2027" t="s">
        <v>4051</v>
      </c>
      <c r="E2027" t="s">
        <v>2240</v>
      </c>
      <c r="F2027" t="s">
        <v>2241</v>
      </c>
      <c r="G2027" t="s">
        <v>29</v>
      </c>
      <c r="H2027" t="s">
        <v>45</v>
      </c>
      <c r="I2027" t="s">
        <v>2438</v>
      </c>
      <c r="K2027" t="s">
        <v>2566</v>
      </c>
      <c r="L2027" t="s">
        <v>2565</v>
      </c>
      <c r="M2027" s="27" t="s">
        <v>54</v>
      </c>
      <c r="N2027" s="53" t="s">
        <v>23</v>
      </c>
      <c r="O2027">
        <v>11379.63047</v>
      </c>
      <c r="P2027" s="9">
        <v>21290.150647000002</v>
      </c>
      <c r="Q2027" s="61">
        <f t="shared" si="34"/>
        <v>9.9999999999999995E-7</v>
      </c>
    </row>
    <row r="2028" spans="1:17" hidden="1" outlineLevel="4">
      <c r="A2028">
        <v>2027</v>
      </c>
      <c r="B2028">
        <v>5</v>
      </c>
      <c r="C2028" t="s">
        <v>3707</v>
      </c>
      <c r="D2028" t="s">
        <v>4052</v>
      </c>
      <c r="E2028" t="s">
        <v>2240</v>
      </c>
      <c r="F2028" t="s">
        <v>2241</v>
      </c>
      <c r="G2028" t="s">
        <v>29</v>
      </c>
      <c r="H2028" t="s">
        <v>45</v>
      </c>
      <c r="I2028" t="s">
        <v>2438</v>
      </c>
      <c r="K2028" t="s">
        <v>2568</v>
      </c>
      <c r="L2028" t="s">
        <v>2567</v>
      </c>
      <c r="M2028" s="27" t="s">
        <v>2287</v>
      </c>
      <c r="N2028" s="53" t="s">
        <v>23</v>
      </c>
      <c r="O2028">
        <v>1449144.6314439999</v>
      </c>
      <c r="P2028" s="9">
        <v>3167830.1643360001</v>
      </c>
      <c r="Q2028" s="61">
        <f t="shared" si="34"/>
        <v>8.6000000000000003E-5</v>
      </c>
    </row>
    <row r="2029" spans="1:17" hidden="1" outlineLevel="4">
      <c r="A2029">
        <v>2028</v>
      </c>
      <c r="B2029">
        <v>5</v>
      </c>
      <c r="C2029" t="s">
        <v>3707</v>
      </c>
      <c r="D2029" t="s">
        <v>4053</v>
      </c>
      <c r="E2029" t="s">
        <v>2240</v>
      </c>
      <c r="F2029" t="s">
        <v>2241</v>
      </c>
      <c r="G2029" t="s">
        <v>29</v>
      </c>
      <c r="H2029" t="s">
        <v>45</v>
      </c>
      <c r="I2029" t="s">
        <v>2438</v>
      </c>
      <c r="K2029" t="s">
        <v>2573</v>
      </c>
      <c r="L2029" t="s">
        <v>2572</v>
      </c>
      <c r="M2029" s="27" t="s">
        <v>2456</v>
      </c>
      <c r="N2029" s="53" t="s">
        <v>23</v>
      </c>
      <c r="O2029">
        <v>1696478.178727</v>
      </c>
      <c r="P2029" s="9">
        <v>1624038.5604950001</v>
      </c>
      <c r="Q2029" s="61">
        <f t="shared" si="34"/>
        <v>4.3999999999999999E-5</v>
      </c>
    </row>
    <row r="2030" spans="1:17" hidden="1" outlineLevel="4">
      <c r="A2030">
        <v>2029</v>
      </c>
      <c r="B2030">
        <v>5</v>
      </c>
      <c r="C2030" t="s">
        <v>3707</v>
      </c>
      <c r="D2030" t="s">
        <v>4054</v>
      </c>
      <c r="E2030" t="s">
        <v>2240</v>
      </c>
      <c r="F2030" t="s">
        <v>2241</v>
      </c>
      <c r="G2030" t="s">
        <v>29</v>
      </c>
      <c r="H2030" t="s">
        <v>45</v>
      </c>
      <c r="I2030" t="s">
        <v>2438</v>
      </c>
      <c r="K2030" t="s">
        <v>2575</v>
      </c>
      <c r="L2030" t="s">
        <v>2574</v>
      </c>
      <c r="M2030" s="27" t="s">
        <v>2287</v>
      </c>
      <c r="N2030" s="53" t="s">
        <v>23</v>
      </c>
      <c r="O2030">
        <v>2057264.9465030001</v>
      </c>
      <c r="P2030" s="9">
        <v>3693202.0319619998</v>
      </c>
      <c r="Q2030" s="61">
        <f t="shared" si="34"/>
        <v>1E-4</v>
      </c>
    </row>
    <row r="2031" spans="1:17" hidden="1" outlineLevel="4">
      <c r="A2031">
        <v>2030</v>
      </c>
      <c r="B2031">
        <v>5</v>
      </c>
      <c r="C2031" t="s">
        <v>3707</v>
      </c>
      <c r="D2031" t="s">
        <v>4055</v>
      </c>
      <c r="E2031" t="s">
        <v>2240</v>
      </c>
      <c r="F2031" t="s">
        <v>2241</v>
      </c>
      <c r="G2031" t="s">
        <v>29</v>
      </c>
      <c r="H2031" t="s">
        <v>45</v>
      </c>
      <c r="I2031" t="s">
        <v>2438</v>
      </c>
      <c r="K2031" t="s">
        <v>2583</v>
      </c>
      <c r="L2031" t="s">
        <v>2582</v>
      </c>
      <c r="M2031" s="27" t="s">
        <v>54</v>
      </c>
      <c r="N2031" s="53" t="s">
        <v>23</v>
      </c>
      <c r="O2031">
        <v>3160478.1874460001</v>
      </c>
      <c r="P2031" s="9">
        <v>7567132.924203</v>
      </c>
      <c r="Q2031" s="61">
        <f t="shared" si="34"/>
        <v>2.04E-4</v>
      </c>
    </row>
    <row r="2032" spans="1:17" hidden="1" outlineLevel="4">
      <c r="A2032">
        <v>2031</v>
      </c>
      <c r="B2032">
        <v>5</v>
      </c>
      <c r="C2032" t="s">
        <v>3707</v>
      </c>
      <c r="D2032" t="s">
        <v>4056</v>
      </c>
      <c r="E2032" t="s">
        <v>2240</v>
      </c>
      <c r="F2032" t="s">
        <v>2241</v>
      </c>
      <c r="G2032" t="s">
        <v>29</v>
      </c>
      <c r="H2032" t="s">
        <v>45</v>
      </c>
      <c r="I2032" t="s">
        <v>2438</v>
      </c>
      <c r="K2032" t="s">
        <v>2591</v>
      </c>
      <c r="L2032" t="s">
        <v>2590</v>
      </c>
      <c r="M2032" s="27" t="s">
        <v>2292</v>
      </c>
      <c r="N2032" s="53" t="s">
        <v>23</v>
      </c>
      <c r="O2032">
        <v>9494648.8475059997</v>
      </c>
      <c r="P2032" s="9">
        <v>10480193.397877</v>
      </c>
      <c r="Q2032" s="61">
        <f t="shared" si="34"/>
        <v>2.8299999999999999E-4</v>
      </c>
    </row>
    <row r="2033" spans="1:17" hidden="1" outlineLevel="4">
      <c r="A2033">
        <v>2032</v>
      </c>
      <c r="B2033">
        <v>5</v>
      </c>
      <c r="C2033" t="s">
        <v>3707</v>
      </c>
      <c r="D2033" t="s">
        <v>4057</v>
      </c>
      <c r="E2033" t="s">
        <v>2240</v>
      </c>
      <c r="F2033" t="s">
        <v>2241</v>
      </c>
      <c r="G2033" t="s">
        <v>29</v>
      </c>
      <c r="H2033" t="s">
        <v>45</v>
      </c>
      <c r="I2033" t="s">
        <v>2438</v>
      </c>
      <c r="K2033" t="s">
        <v>2593</v>
      </c>
      <c r="L2033" t="s">
        <v>2592</v>
      </c>
      <c r="M2033" s="27" t="s">
        <v>2341</v>
      </c>
      <c r="N2033" s="53" t="s">
        <v>23</v>
      </c>
      <c r="O2033">
        <v>1766687.626778</v>
      </c>
      <c r="P2033" s="9">
        <v>2980225.3576110001</v>
      </c>
      <c r="Q2033" s="61">
        <f t="shared" si="34"/>
        <v>8.0000000000000007E-5</v>
      </c>
    </row>
    <row r="2034" spans="1:17" hidden="1" outlineLevel="4">
      <c r="A2034">
        <v>2033</v>
      </c>
      <c r="B2034">
        <v>5</v>
      </c>
      <c r="C2034" t="s">
        <v>3707</v>
      </c>
      <c r="D2034" t="s">
        <v>4058</v>
      </c>
      <c r="E2034" t="s">
        <v>2240</v>
      </c>
      <c r="F2034" t="s">
        <v>2241</v>
      </c>
      <c r="G2034" t="s">
        <v>29</v>
      </c>
      <c r="H2034" t="s">
        <v>45</v>
      </c>
      <c r="I2034" t="s">
        <v>2438</v>
      </c>
      <c r="K2034" t="s">
        <v>2597</v>
      </c>
      <c r="L2034" t="s">
        <v>2596</v>
      </c>
      <c r="M2034" s="27" t="s">
        <v>2292</v>
      </c>
      <c r="N2034" s="53" t="s">
        <v>23</v>
      </c>
      <c r="O2034">
        <v>790072.22495099995</v>
      </c>
      <c r="P2034" s="9">
        <v>950535.89383900003</v>
      </c>
      <c r="Q2034" s="61">
        <f t="shared" si="34"/>
        <v>2.5999999999999998E-5</v>
      </c>
    </row>
    <row r="2035" spans="1:17" hidden="1" outlineLevel="4">
      <c r="A2035">
        <v>2034</v>
      </c>
      <c r="B2035">
        <v>5</v>
      </c>
      <c r="C2035" t="s">
        <v>3707</v>
      </c>
      <c r="D2035" t="s">
        <v>4059</v>
      </c>
      <c r="E2035" t="s">
        <v>2240</v>
      </c>
      <c r="F2035" t="s">
        <v>2241</v>
      </c>
      <c r="G2035" t="s">
        <v>29</v>
      </c>
      <c r="H2035" t="s">
        <v>45</v>
      </c>
      <c r="I2035" t="s">
        <v>2438</v>
      </c>
      <c r="K2035" t="s">
        <v>2599</v>
      </c>
      <c r="L2035" t="s">
        <v>2598</v>
      </c>
      <c r="M2035" s="27" t="s">
        <v>2600</v>
      </c>
      <c r="N2035" s="53" t="s">
        <v>23</v>
      </c>
      <c r="O2035">
        <v>4510618.1067949999</v>
      </c>
      <c r="P2035" s="9">
        <v>7017168.5887410007</v>
      </c>
      <c r="Q2035" s="61">
        <f t="shared" si="34"/>
        <v>1.8900000000000001E-4</v>
      </c>
    </row>
    <row r="2036" spans="1:17" hidden="1" outlineLevel="4">
      <c r="A2036">
        <v>2035</v>
      </c>
      <c r="B2036">
        <v>5</v>
      </c>
      <c r="C2036" t="s">
        <v>3707</v>
      </c>
      <c r="D2036" t="s">
        <v>4060</v>
      </c>
      <c r="E2036" t="s">
        <v>2240</v>
      </c>
      <c r="F2036" t="s">
        <v>2241</v>
      </c>
      <c r="G2036" t="s">
        <v>29</v>
      </c>
      <c r="H2036" t="s">
        <v>45</v>
      </c>
      <c r="I2036" t="s">
        <v>2438</v>
      </c>
      <c r="K2036" t="s">
        <v>2610</v>
      </c>
      <c r="L2036" t="s">
        <v>2609</v>
      </c>
      <c r="M2036" s="27" t="s">
        <v>2421</v>
      </c>
      <c r="N2036" s="53" t="s">
        <v>23</v>
      </c>
      <c r="O2036">
        <v>72189.562399000002</v>
      </c>
      <c r="P2036" s="9">
        <v>160527.929906</v>
      </c>
      <c r="Q2036" s="61">
        <f t="shared" si="34"/>
        <v>3.9999999999999998E-6</v>
      </c>
    </row>
    <row r="2037" spans="1:17" hidden="1" outlineLevel="4">
      <c r="A2037">
        <v>2036</v>
      </c>
      <c r="B2037">
        <v>5</v>
      </c>
      <c r="C2037" t="s">
        <v>3707</v>
      </c>
      <c r="D2037" t="s">
        <v>4061</v>
      </c>
      <c r="E2037" t="s">
        <v>2240</v>
      </c>
      <c r="F2037" t="s">
        <v>2241</v>
      </c>
      <c r="G2037" t="s">
        <v>29</v>
      </c>
      <c r="H2037" t="s">
        <v>45</v>
      </c>
      <c r="I2037" t="s">
        <v>2438</v>
      </c>
      <c r="K2037" t="s">
        <v>2620</v>
      </c>
      <c r="L2037" t="s">
        <v>2619</v>
      </c>
      <c r="M2037" s="27" t="s">
        <v>237</v>
      </c>
      <c r="N2037" s="53" t="s">
        <v>23</v>
      </c>
      <c r="O2037">
        <v>7390511.8030629996</v>
      </c>
      <c r="P2037" s="9">
        <v>14094445.059621001</v>
      </c>
      <c r="Q2037" s="61">
        <f t="shared" si="34"/>
        <v>3.8099999999999999E-4</v>
      </c>
    </row>
    <row r="2038" spans="1:17" hidden="1" outlineLevel="4">
      <c r="A2038">
        <v>2037</v>
      </c>
      <c r="B2038">
        <v>5</v>
      </c>
      <c r="C2038" t="s">
        <v>3707</v>
      </c>
      <c r="D2038" t="s">
        <v>4062</v>
      </c>
      <c r="E2038" t="s">
        <v>2240</v>
      </c>
      <c r="F2038" t="s">
        <v>2241</v>
      </c>
      <c r="G2038" t="s">
        <v>29</v>
      </c>
      <c r="H2038" t="s">
        <v>45</v>
      </c>
      <c r="I2038" t="s">
        <v>2438</v>
      </c>
      <c r="K2038" t="s">
        <v>2624</v>
      </c>
      <c r="L2038" t="s">
        <v>2623</v>
      </c>
      <c r="M2038" s="27" t="s">
        <v>2478</v>
      </c>
      <c r="N2038" s="53" t="s">
        <v>23</v>
      </c>
      <c r="O2038">
        <v>65243.552422000001</v>
      </c>
      <c r="P2038" s="9">
        <v>73848.916012000002</v>
      </c>
      <c r="Q2038" s="61">
        <f t="shared" si="34"/>
        <v>1.9999999999999999E-6</v>
      </c>
    </row>
    <row r="2039" spans="1:17" hidden="1" outlineLevel="4">
      <c r="A2039">
        <v>2038</v>
      </c>
      <c r="B2039">
        <v>5</v>
      </c>
      <c r="C2039" t="s">
        <v>3707</v>
      </c>
      <c r="D2039" t="s">
        <v>4063</v>
      </c>
      <c r="E2039" t="s">
        <v>2240</v>
      </c>
      <c r="F2039" t="s">
        <v>2241</v>
      </c>
      <c r="G2039" t="s">
        <v>29</v>
      </c>
      <c r="H2039" t="s">
        <v>45</v>
      </c>
      <c r="I2039" t="s">
        <v>2438</v>
      </c>
      <c r="K2039" t="s">
        <v>2628</v>
      </c>
      <c r="L2039" t="s">
        <v>2627</v>
      </c>
      <c r="M2039" s="27" t="s">
        <v>60</v>
      </c>
      <c r="N2039" s="53" t="s">
        <v>23</v>
      </c>
      <c r="O2039">
        <v>21983.589736000002</v>
      </c>
      <c r="P2039" s="9">
        <v>27604.793632000001</v>
      </c>
      <c r="Q2039" s="61">
        <f t="shared" si="34"/>
        <v>9.9999999999999995E-7</v>
      </c>
    </row>
    <row r="2040" spans="1:17" hidden="1" outlineLevel="4">
      <c r="A2040">
        <v>2039</v>
      </c>
      <c r="B2040">
        <v>5</v>
      </c>
      <c r="C2040" t="s">
        <v>3707</v>
      </c>
      <c r="D2040" t="s">
        <v>4064</v>
      </c>
      <c r="E2040" t="s">
        <v>2240</v>
      </c>
      <c r="F2040" t="s">
        <v>2241</v>
      </c>
      <c r="G2040" t="s">
        <v>29</v>
      </c>
      <c r="H2040" t="s">
        <v>45</v>
      </c>
      <c r="I2040" t="s">
        <v>2438</v>
      </c>
      <c r="K2040" t="s">
        <v>2632</v>
      </c>
      <c r="L2040" t="s">
        <v>2631</v>
      </c>
      <c r="M2040" s="27" t="s">
        <v>111</v>
      </c>
      <c r="N2040" s="53" t="s">
        <v>23</v>
      </c>
      <c r="O2040">
        <v>13630.075499</v>
      </c>
      <c r="P2040" s="9">
        <v>28346.468015000002</v>
      </c>
      <c r="Q2040" s="61">
        <f t="shared" si="34"/>
        <v>9.9999999999999995E-7</v>
      </c>
    </row>
    <row r="2041" spans="1:17" hidden="1" outlineLevel="4">
      <c r="A2041">
        <v>2040</v>
      </c>
      <c r="B2041">
        <v>5</v>
      </c>
      <c r="C2041" t="s">
        <v>3707</v>
      </c>
      <c r="D2041" t="s">
        <v>4065</v>
      </c>
      <c r="E2041" t="s">
        <v>2240</v>
      </c>
      <c r="F2041" t="s">
        <v>2241</v>
      </c>
      <c r="G2041" t="s">
        <v>29</v>
      </c>
      <c r="H2041" t="s">
        <v>45</v>
      </c>
      <c r="I2041" t="s">
        <v>2438</v>
      </c>
      <c r="K2041" t="s">
        <v>2636</v>
      </c>
      <c r="L2041" t="s">
        <v>2635</v>
      </c>
      <c r="M2041" s="27" t="s">
        <v>2562</v>
      </c>
      <c r="N2041" s="53" t="s">
        <v>23</v>
      </c>
      <c r="O2041">
        <v>620783.30654100003</v>
      </c>
      <c r="P2041" s="9">
        <v>733020.92836399993</v>
      </c>
      <c r="Q2041" s="61">
        <f t="shared" si="34"/>
        <v>2.0000000000000002E-5</v>
      </c>
    </row>
    <row r="2042" spans="1:17" hidden="1" outlineLevel="4">
      <c r="A2042">
        <v>2041</v>
      </c>
      <c r="B2042">
        <v>5</v>
      </c>
      <c r="C2042" t="s">
        <v>3707</v>
      </c>
      <c r="D2042" t="s">
        <v>4066</v>
      </c>
      <c r="E2042" t="s">
        <v>2240</v>
      </c>
      <c r="F2042" t="s">
        <v>2241</v>
      </c>
      <c r="G2042" t="s">
        <v>29</v>
      </c>
      <c r="H2042" t="s">
        <v>45</v>
      </c>
      <c r="I2042" t="s">
        <v>2438</v>
      </c>
      <c r="K2042" t="s">
        <v>2641</v>
      </c>
      <c r="L2042" t="s">
        <v>2640</v>
      </c>
      <c r="M2042" s="27" t="s">
        <v>2292</v>
      </c>
      <c r="N2042" s="53" t="s">
        <v>23</v>
      </c>
      <c r="O2042">
        <v>1043808.835316</v>
      </c>
      <c r="P2042" s="9">
        <v>783274.15002100007</v>
      </c>
      <c r="Q2042" s="61">
        <f t="shared" si="34"/>
        <v>2.0999999999999999E-5</v>
      </c>
    </row>
    <row r="2043" spans="1:17" hidden="1" outlineLevel="4">
      <c r="A2043">
        <v>2042</v>
      </c>
      <c r="B2043">
        <v>5</v>
      </c>
      <c r="C2043" t="s">
        <v>3707</v>
      </c>
      <c r="D2043" t="s">
        <v>4067</v>
      </c>
      <c r="E2043" t="s">
        <v>2240</v>
      </c>
      <c r="F2043" t="s">
        <v>2241</v>
      </c>
      <c r="G2043" t="s">
        <v>29</v>
      </c>
      <c r="H2043" t="s">
        <v>45</v>
      </c>
      <c r="I2043" t="s">
        <v>2438</v>
      </c>
      <c r="K2043" t="s">
        <v>2645</v>
      </c>
      <c r="L2043" t="s">
        <v>2644</v>
      </c>
      <c r="M2043" s="27" t="s">
        <v>2456</v>
      </c>
      <c r="N2043" s="53" t="s">
        <v>23</v>
      </c>
      <c r="O2043">
        <v>305907.05057399999</v>
      </c>
      <c r="P2043" s="9">
        <v>388869.04268999997</v>
      </c>
      <c r="Q2043" s="61">
        <f t="shared" si="34"/>
        <v>1.0000000000000001E-5</v>
      </c>
    </row>
    <row r="2044" spans="1:17" hidden="1" outlineLevel="4">
      <c r="A2044">
        <v>2043</v>
      </c>
      <c r="B2044">
        <v>5</v>
      </c>
      <c r="C2044" t="s">
        <v>3707</v>
      </c>
      <c r="D2044" t="s">
        <v>4068</v>
      </c>
      <c r="E2044" t="s">
        <v>2240</v>
      </c>
      <c r="F2044" t="s">
        <v>2241</v>
      </c>
      <c r="G2044" t="s">
        <v>29</v>
      </c>
      <c r="H2044" t="s">
        <v>45</v>
      </c>
      <c r="I2044" t="s">
        <v>2438</v>
      </c>
      <c r="K2044" t="s">
        <v>2649</v>
      </c>
      <c r="L2044" t="s">
        <v>2648</v>
      </c>
      <c r="M2044" s="27" t="s">
        <v>2540</v>
      </c>
      <c r="N2044" s="53" t="s">
        <v>23</v>
      </c>
      <c r="O2044">
        <v>581922.76904499996</v>
      </c>
      <c r="P2044" s="9">
        <v>1073798.226886</v>
      </c>
      <c r="Q2044" s="61">
        <f t="shared" si="34"/>
        <v>2.9E-5</v>
      </c>
    </row>
    <row r="2045" spans="1:17" hidden="1" outlineLevel="4">
      <c r="A2045">
        <v>2044</v>
      </c>
      <c r="B2045">
        <v>5</v>
      </c>
      <c r="C2045" t="s">
        <v>3707</v>
      </c>
      <c r="D2045" t="s">
        <v>4069</v>
      </c>
      <c r="E2045" t="s">
        <v>2240</v>
      </c>
      <c r="F2045" t="s">
        <v>2241</v>
      </c>
      <c r="G2045" t="s">
        <v>29</v>
      </c>
      <c r="H2045" t="s">
        <v>45</v>
      </c>
      <c r="I2045" t="s">
        <v>2438</v>
      </c>
      <c r="K2045" t="s">
        <v>2656</v>
      </c>
      <c r="L2045" t="s">
        <v>2655</v>
      </c>
      <c r="M2045" s="27" t="s">
        <v>118</v>
      </c>
      <c r="N2045" s="53" t="s">
        <v>23</v>
      </c>
      <c r="O2045">
        <v>1781638.556204</v>
      </c>
      <c r="P2045" s="9">
        <v>1631624.589772</v>
      </c>
      <c r="Q2045" s="61">
        <f t="shared" si="34"/>
        <v>4.3999999999999999E-5</v>
      </c>
    </row>
    <row r="2046" spans="1:17" hidden="1" outlineLevel="4">
      <c r="A2046">
        <v>2045</v>
      </c>
      <c r="B2046">
        <v>5</v>
      </c>
      <c r="C2046" t="s">
        <v>3707</v>
      </c>
      <c r="D2046" t="s">
        <v>4070</v>
      </c>
      <c r="E2046" t="s">
        <v>2240</v>
      </c>
      <c r="F2046" t="s">
        <v>2241</v>
      </c>
      <c r="G2046" t="s">
        <v>29</v>
      </c>
      <c r="H2046" t="s">
        <v>45</v>
      </c>
      <c r="I2046" t="s">
        <v>2438</v>
      </c>
      <c r="K2046" t="s">
        <v>2672</v>
      </c>
      <c r="L2046" t="s">
        <v>2671</v>
      </c>
      <c r="M2046" s="27" t="s">
        <v>105</v>
      </c>
      <c r="N2046" s="53" t="s">
        <v>23</v>
      </c>
      <c r="O2046">
        <v>6554108.3603840005</v>
      </c>
      <c r="P2046" s="9">
        <v>9183616.6345699988</v>
      </c>
      <c r="Q2046" s="61">
        <f t="shared" si="34"/>
        <v>2.4800000000000001E-4</v>
      </c>
    </row>
    <row r="2047" spans="1:17" hidden="1" outlineLevel="4">
      <c r="A2047">
        <v>2046</v>
      </c>
      <c r="B2047">
        <v>5</v>
      </c>
      <c r="C2047" t="s">
        <v>3707</v>
      </c>
      <c r="D2047" t="s">
        <v>4071</v>
      </c>
      <c r="E2047" t="s">
        <v>2240</v>
      </c>
      <c r="F2047" t="s">
        <v>2241</v>
      </c>
      <c r="G2047" t="s">
        <v>29</v>
      </c>
      <c r="H2047" t="s">
        <v>45</v>
      </c>
      <c r="I2047" t="s">
        <v>2438</v>
      </c>
      <c r="K2047" t="s">
        <v>2674</v>
      </c>
      <c r="L2047" t="s">
        <v>2673</v>
      </c>
      <c r="M2047" s="27" t="s">
        <v>362</v>
      </c>
      <c r="N2047" s="53" t="s">
        <v>23</v>
      </c>
      <c r="O2047">
        <v>7152872.8983070003</v>
      </c>
      <c r="P2047" s="9">
        <v>7271610.5884189997</v>
      </c>
      <c r="Q2047" s="61">
        <f t="shared" si="34"/>
        <v>1.9599999999999999E-4</v>
      </c>
    </row>
    <row r="2048" spans="1:17" hidden="1" outlineLevel="4">
      <c r="A2048">
        <v>2047</v>
      </c>
      <c r="B2048">
        <v>5</v>
      </c>
      <c r="C2048" t="s">
        <v>3707</v>
      </c>
      <c r="D2048" t="s">
        <v>4072</v>
      </c>
      <c r="E2048" t="s">
        <v>2240</v>
      </c>
      <c r="F2048" t="s">
        <v>2241</v>
      </c>
      <c r="G2048" t="s">
        <v>29</v>
      </c>
      <c r="H2048" t="s">
        <v>45</v>
      </c>
      <c r="I2048" t="s">
        <v>2438</v>
      </c>
      <c r="K2048" t="s">
        <v>2683</v>
      </c>
      <c r="L2048" t="s">
        <v>2682</v>
      </c>
      <c r="M2048" s="27" t="s">
        <v>99</v>
      </c>
      <c r="N2048" s="53" t="s">
        <v>23</v>
      </c>
      <c r="O2048">
        <v>228579.70382</v>
      </c>
      <c r="P2048" s="9">
        <v>214544.91000499998</v>
      </c>
      <c r="Q2048" s="61">
        <f t="shared" si="34"/>
        <v>6.0000000000000002E-6</v>
      </c>
    </row>
    <row r="2049" spans="1:17" hidden="1" outlineLevel="4">
      <c r="A2049">
        <v>2048</v>
      </c>
      <c r="B2049">
        <v>5</v>
      </c>
      <c r="C2049" t="s">
        <v>3707</v>
      </c>
      <c r="D2049" t="s">
        <v>4073</v>
      </c>
      <c r="E2049" t="s">
        <v>2240</v>
      </c>
      <c r="F2049" t="s">
        <v>2241</v>
      </c>
      <c r="G2049" t="s">
        <v>29</v>
      </c>
      <c r="H2049" t="s">
        <v>45</v>
      </c>
      <c r="I2049" t="s">
        <v>2438</v>
      </c>
      <c r="K2049" t="s">
        <v>2685</v>
      </c>
      <c r="L2049" t="s">
        <v>2684</v>
      </c>
      <c r="M2049" s="27" t="s">
        <v>2331</v>
      </c>
      <c r="N2049" s="53" t="s">
        <v>23</v>
      </c>
      <c r="O2049">
        <v>202329.44451</v>
      </c>
      <c r="P2049" s="9">
        <v>243240.45819</v>
      </c>
      <c r="Q2049" s="61">
        <f t="shared" si="34"/>
        <v>6.9999999999999999E-6</v>
      </c>
    </row>
    <row r="2050" spans="1:17" hidden="1" outlineLevel="4">
      <c r="A2050">
        <v>2049</v>
      </c>
      <c r="B2050">
        <v>5</v>
      </c>
      <c r="C2050" t="s">
        <v>3707</v>
      </c>
      <c r="D2050" t="s">
        <v>4074</v>
      </c>
      <c r="E2050" t="s">
        <v>2240</v>
      </c>
      <c r="F2050" t="s">
        <v>2241</v>
      </c>
      <c r="G2050" t="s">
        <v>29</v>
      </c>
      <c r="H2050" t="s">
        <v>45</v>
      </c>
      <c r="I2050" t="s">
        <v>2438</v>
      </c>
      <c r="K2050" t="s">
        <v>2690</v>
      </c>
      <c r="L2050" t="s">
        <v>2689</v>
      </c>
      <c r="M2050" s="27" t="s">
        <v>2344</v>
      </c>
      <c r="N2050" s="53" t="s">
        <v>23</v>
      </c>
      <c r="O2050">
        <v>2066360.179765</v>
      </c>
      <c r="P2050" s="9">
        <v>3680187.480161</v>
      </c>
      <c r="Q2050" s="61">
        <f t="shared" si="34"/>
        <v>9.8999999999999994E-5</v>
      </c>
    </row>
    <row r="2051" spans="1:17" hidden="1" outlineLevel="4">
      <c r="A2051">
        <v>2050</v>
      </c>
      <c r="B2051">
        <v>5</v>
      </c>
      <c r="C2051" t="s">
        <v>3707</v>
      </c>
      <c r="D2051" t="s">
        <v>4075</v>
      </c>
      <c r="E2051" t="s">
        <v>2240</v>
      </c>
      <c r="F2051" t="s">
        <v>2241</v>
      </c>
      <c r="G2051" t="s">
        <v>29</v>
      </c>
      <c r="H2051" t="s">
        <v>45</v>
      </c>
      <c r="I2051" t="s">
        <v>2438</v>
      </c>
      <c r="K2051" t="s">
        <v>2712</v>
      </c>
      <c r="L2051" t="s">
        <v>2711</v>
      </c>
      <c r="M2051" s="27" t="s">
        <v>60</v>
      </c>
      <c r="N2051" s="53" t="s">
        <v>23</v>
      </c>
      <c r="O2051">
        <v>551531.51654700004</v>
      </c>
      <c r="P2051" s="9">
        <v>748294.245796</v>
      </c>
      <c r="Q2051" s="61">
        <f t="shared" ref="Q2051:Q2114" si="35">ROUND(P2051/$P$2,6)</f>
        <v>2.0000000000000002E-5</v>
      </c>
    </row>
    <row r="2052" spans="1:17" hidden="1" outlineLevel="4">
      <c r="A2052">
        <v>2051</v>
      </c>
      <c r="B2052">
        <v>5</v>
      </c>
      <c r="C2052" t="s">
        <v>3707</v>
      </c>
      <c r="D2052" t="s">
        <v>4076</v>
      </c>
      <c r="E2052" t="s">
        <v>2240</v>
      </c>
      <c r="F2052" t="s">
        <v>2241</v>
      </c>
      <c r="G2052" t="s">
        <v>29</v>
      </c>
      <c r="H2052" t="s">
        <v>45</v>
      </c>
      <c r="I2052" t="s">
        <v>2438</v>
      </c>
      <c r="K2052" t="s">
        <v>2730</v>
      </c>
      <c r="L2052" t="s">
        <v>2729</v>
      </c>
      <c r="M2052" s="27" t="s">
        <v>111</v>
      </c>
      <c r="N2052" s="53" t="s">
        <v>23</v>
      </c>
      <c r="O2052">
        <v>41962.930671000002</v>
      </c>
      <c r="P2052" s="9">
        <v>58378.829149999998</v>
      </c>
      <c r="Q2052" s="61">
        <f t="shared" si="35"/>
        <v>1.9999999999999999E-6</v>
      </c>
    </row>
    <row r="2053" spans="1:17" hidden="1" outlineLevel="4">
      <c r="A2053">
        <v>2052</v>
      </c>
      <c r="B2053">
        <v>5</v>
      </c>
      <c r="C2053" t="s">
        <v>3707</v>
      </c>
      <c r="D2053" t="s">
        <v>4078</v>
      </c>
      <c r="E2053" t="s">
        <v>2240</v>
      </c>
      <c r="F2053" t="s">
        <v>2241</v>
      </c>
      <c r="G2053" t="s">
        <v>29</v>
      </c>
      <c r="H2053" t="s">
        <v>45</v>
      </c>
      <c r="I2053" t="s">
        <v>2438</v>
      </c>
      <c r="K2053" t="s">
        <v>4079</v>
      </c>
      <c r="L2053" t="s">
        <v>4077</v>
      </c>
      <c r="M2053" s="27" t="s">
        <v>69</v>
      </c>
      <c r="N2053" s="53" t="s">
        <v>23</v>
      </c>
      <c r="O2053">
        <v>962314.64945599996</v>
      </c>
      <c r="P2053" s="9">
        <v>1153920.1569939998</v>
      </c>
      <c r="Q2053" s="61">
        <f t="shared" si="35"/>
        <v>3.1000000000000001E-5</v>
      </c>
    </row>
    <row r="2054" spans="1:17" hidden="1" outlineLevel="4">
      <c r="A2054">
        <v>2053</v>
      </c>
      <c r="B2054">
        <v>5</v>
      </c>
      <c r="C2054" t="s">
        <v>3707</v>
      </c>
      <c r="D2054" t="s">
        <v>4081</v>
      </c>
      <c r="E2054" t="s">
        <v>2240</v>
      </c>
      <c r="F2054" t="s">
        <v>2241</v>
      </c>
      <c r="G2054" t="s">
        <v>29</v>
      </c>
      <c r="H2054" t="s">
        <v>45</v>
      </c>
      <c r="I2054" t="s">
        <v>2438</v>
      </c>
      <c r="K2054" t="s">
        <v>4082</v>
      </c>
      <c r="L2054" t="s">
        <v>4080</v>
      </c>
      <c r="M2054" s="27" t="s">
        <v>2368</v>
      </c>
      <c r="N2054" s="53" t="s">
        <v>23</v>
      </c>
      <c r="O2054">
        <v>2753700.6894660001</v>
      </c>
      <c r="P2054" s="9">
        <v>3426826.3008019994</v>
      </c>
      <c r="Q2054" s="61">
        <f t="shared" si="35"/>
        <v>9.2999999999999997E-5</v>
      </c>
    </row>
    <row r="2055" spans="1:17" hidden="1" outlineLevel="4">
      <c r="A2055">
        <v>2054</v>
      </c>
      <c r="B2055">
        <v>5</v>
      </c>
      <c r="C2055" t="s">
        <v>3707</v>
      </c>
      <c r="D2055" t="s">
        <v>4084</v>
      </c>
      <c r="E2055" t="s">
        <v>2240</v>
      </c>
      <c r="F2055" t="s">
        <v>2241</v>
      </c>
      <c r="G2055" t="s">
        <v>29</v>
      </c>
      <c r="H2055" t="s">
        <v>45</v>
      </c>
      <c r="I2055" t="s">
        <v>2438</v>
      </c>
      <c r="K2055" t="s">
        <v>4085</v>
      </c>
      <c r="L2055" t="s">
        <v>4083</v>
      </c>
      <c r="M2055" s="27" t="s">
        <v>102</v>
      </c>
      <c r="N2055" s="53" t="s">
        <v>23</v>
      </c>
      <c r="O2055">
        <v>475446.677776</v>
      </c>
      <c r="P2055" s="9">
        <v>453338.407259</v>
      </c>
      <c r="Q2055" s="61">
        <f t="shared" si="35"/>
        <v>1.2E-5</v>
      </c>
    </row>
    <row r="2056" spans="1:17" hidden="1" outlineLevel="4">
      <c r="A2056">
        <v>2055</v>
      </c>
      <c r="B2056">
        <v>5</v>
      </c>
      <c r="C2056" t="s">
        <v>3707</v>
      </c>
      <c r="D2056" t="s">
        <v>4087</v>
      </c>
      <c r="E2056" t="s">
        <v>2240</v>
      </c>
      <c r="F2056" t="s">
        <v>2241</v>
      </c>
      <c r="G2056" t="s">
        <v>29</v>
      </c>
      <c r="H2056" t="s">
        <v>45</v>
      </c>
      <c r="I2056" t="s">
        <v>2438</v>
      </c>
      <c r="K2056" t="s">
        <v>4088</v>
      </c>
      <c r="L2056" t="s">
        <v>4086</v>
      </c>
      <c r="M2056" s="27" t="s">
        <v>170</v>
      </c>
      <c r="N2056" s="53" t="s">
        <v>23</v>
      </c>
      <c r="O2056">
        <v>947826.95050599996</v>
      </c>
      <c r="P2056" s="9">
        <v>1297529.5995489999</v>
      </c>
      <c r="Q2056" s="61">
        <f t="shared" si="35"/>
        <v>3.4999999999999997E-5</v>
      </c>
    </row>
    <row r="2057" spans="1:17" hidden="1" outlineLevel="4">
      <c r="A2057">
        <v>2056</v>
      </c>
      <c r="B2057">
        <v>5</v>
      </c>
      <c r="C2057" t="s">
        <v>3707</v>
      </c>
      <c r="D2057" t="s">
        <v>4090</v>
      </c>
      <c r="E2057" t="s">
        <v>2240</v>
      </c>
      <c r="F2057" t="s">
        <v>2241</v>
      </c>
      <c r="G2057" t="s">
        <v>29</v>
      </c>
      <c r="H2057" t="s">
        <v>45</v>
      </c>
      <c r="I2057" t="s">
        <v>2438</v>
      </c>
      <c r="K2057" t="s">
        <v>4091</v>
      </c>
      <c r="L2057" t="s">
        <v>4089</v>
      </c>
      <c r="M2057" s="27" t="s">
        <v>2456</v>
      </c>
      <c r="N2057" s="53" t="s">
        <v>23</v>
      </c>
      <c r="O2057">
        <v>8432565.9803369995</v>
      </c>
      <c r="P2057" s="9">
        <v>9550226.7079370003</v>
      </c>
      <c r="Q2057" s="61">
        <f t="shared" si="35"/>
        <v>2.5799999999999998E-4</v>
      </c>
    </row>
    <row r="2058" spans="1:17" hidden="1" outlineLevel="4">
      <c r="A2058">
        <v>2057</v>
      </c>
      <c r="B2058">
        <v>5</v>
      </c>
      <c r="C2058" t="s">
        <v>3707</v>
      </c>
      <c r="D2058" t="s">
        <v>4093</v>
      </c>
      <c r="E2058" t="s">
        <v>2240</v>
      </c>
      <c r="F2058" t="s">
        <v>2241</v>
      </c>
      <c r="G2058" t="s">
        <v>29</v>
      </c>
      <c r="H2058" t="s">
        <v>45</v>
      </c>
      <c r="I2058" t="s">
        <v>2438</v>
      </c>
      <c r="K2058" t="s">
        <v>4094</v>
      </c>
      <c r="L2058" t="s">
        <v>4092</v>
      </c>
      <c r="M2058" s="27" t="s">
        <v>4094</v>
      </c>
      <c r="N2058" s="53" t="s">
        <v>23</v>
      </c>
      <c r="O2058">
        <v>1705355.7316099999</v>
      </c>
      <c r="P2058" s="9">
        <v>1967468.907559</v>
      </c>
      <c r="Q2058" s="61">
        <f t="shared" si="35"/>
        <v>5.3000000000000001E-5</v>
      </c>
    </row>
    <row r="2059" spans="1:17" hidden="1" outlineLevel="4">
      <c r="A2059">
        <v>2058</v>
      </c>
      <c r="B2059">
        <v>5</v>
      </c>
      <c r="C2059" t="s">
        <v>3707</v>
      </c>
      <c r="D2059" t="s">
        <v>4096</v>
      </c>
      <c r="E2059" t="s">
        <v>2240</v>
      </c>
      <c r="F2059" t="s">
        <v>2241</v>
      </c>
      <c r="G2059" t="s">
        <v>29</v>
      </c>
      <c r="H2059" t="s">
        <v>45</v>
      </c>
      <c r="I2059" t="s">
        <v>2438</v>
      </c>
      <c r="K2059" t="s">
        <v>4097</v>
      </c>
      <c r="L2059" t="s">
        <v>4095</v>
      </c>
      <c r="M2059" s="27" t="s">
        <v>2299</v>
      </c>
      <c r="N2059" s="53" t="s">
        <v>23</v>
      </c>
      <c r="O2059">
        <v>472734.23446100001</v>
      </c>
      <c r="P2059" s="9">
        <v>651522.32193400001</v>
      </c>
      <c r="Q2059" s="61">
        <f t="shared" si="35"/>
        <v>1.8E-5</v>
      </c>
    </row>
    <row r="2060" spans="1:17" hidden="1" outlineLevel="4">
      <c r="A2060">
        <v>2059</v>
      </c>
      <c r="B2060">
        <v>5</v>
      </c>
      <c r="C2060" t="s">
        <v>3707</v>
      </c>
      <c r="D2060" t="s">
        <v>4099</v>
      </c>
      <c r="E2060" t="s">
        <v>2240</v>
      </c>
      <c r="F2060" t="s">
        <v>2241</v>
      </c>
      <c r="G2060" t="s">
        <v>29</v>
      </c>
      <c r="H2060" t="s">
        <v>45</v>
      </c>
      <c r="I2060" t="s">
        <v>2438</v>
      </c>
      <c r="K2060" t="s">
        <v>4100</v>
      </c>
      <c r="L2060" t="s">
        <v>4098</v>
      </c>
      <c r="M2060" s="27" t="s">
        <v>4101</v>
      </c>
      <c r="N2060" s="53" t="s">
        <v>23</v>
      </c>
      <c r="O2060">
        <v>529220.51425799995</v>
      </c>
      <c r="P2060" s="9">
        <v>1600891.5264099999</v>
      </c>
      <c r="Q2060" s="61">
        <f t="shared" si="35"/>
        <v>4.3000000000000002E-5</v>
      </c>
    </row>
    <row r="2061" spans="1:17" hidden="1" outlineLevel="4">
      <c r="A2061">
        <v>2060</v>
      </c>
      <c r="B2061">
        <v>5</v>
      </c>
      <c r="C2061" t="s">
        <v>3707</v>
      </c>
      <c r="D2061" t="s">
        <v>4103</v>
      </c>
      <c r="E2061" t="s">
        <v>2240</v>
      </c>
      <c r="F2061" t="s">
        <v>2241</v>
      </c>
      <c r="G2061" t="s">
        <v>29</v>
      </c>
      <c r="H2061" t="s">
        <v>45</v>
      </c>
      <c r="I2061" t="s">
        <v>2438</v>
      </c>
      <c r="K2061" t="s">
        <v>4104</v>
      </c>
      <c r="L2061" t="s">
        <v>4102</v>
      </c>
      <c r="M2061" s="27" t="s">
        <v>2351</v>
      </c>
      <c r="N2061" s="53" t="s">
        <v>23</v>
      </c>
      <c r="O2061">
        <v>70726.913914000004</v>
      </c>
      <c r="P2061" s="9">
        <v>77629.860711999994</v>
      </c>
      <c r="Q2061" s="61">
        <f t="shared" si="35"/>
        <v>1.9999999999999999E-6</v>
      </c>
    </row>
    <row r="2062" spans="1:17" hidden="1" outlineLevel="4">
      <c r="A2062">
        <v>2061</v>
      </c>
      <c r="B2062">
        <v>5</v>
      </c>
      <c r="C2062" t="s">
        <v>3707</v>
      </c>
      <c r="D2062" t="s">
        <v>4106</v>
      </c>
      <c r="E2062" t="s">
        <v>2240</v>
      </c>
      <c r="F2062" t="s">
        <v>2241</v>
      </c>
      <c r="G2062" t="s">
        <v>29</v>
      </c>
      <c r="H2062" t="s">
        <v>45</v>
      </c>
      <c r="I2062" t="s">
        <v>2438</v>
      </c>
      <c r="K2062" t="s">
        <v>4107</v>
      </c>
      <c r="L2062" t="s">
        <v>4105</v>
      </c>
      <c r="M2062" s="27" t="s">
        <v>3573</v>
      </c>
      <c r="N2062" s="53" t="s">
        <v>23</v>
      </c>
      <c r="O2062">
        <v>560080.39581799996</v>
      </c>
      <c r="P2062" s="9">
        <v>742274.54857800005</v>
      </c>
      <c r="Q2062" s="61">
        <f t="shared" si="35"/>
        <v>2.0000000000000002E-5</v>
      </c>
    </row>
    <row r="2063" spans="1:17" hidden="1" outlineLevel="4">
      <c r="A2063">
        <v>2062</v>
      </c>
      <c r="B2063">
        <v>5</v>
      </c>
      <c r="C2063" t="s">
        <v>3707</v>
      </c>
      <c r="D2063" t="s">
        <v>4109</v>
      </c>
      <c r="E2063" t="s">
        <v>2240</v>
      </c>
      <c r="F2063" t="s">
        <v>2241</v>
      </c>
      <c r="G2063" t="s">
        <v>29</v>
      </c>
      <c r="H2063" t="s">
        <v>45</v>
      </c>
      <c r="I2063" t="s">
        <v>2438</v>
      </c>
      <c r="K2063" t="s">
        <v>4110</v>
      </c>
      <c r="L2063" t="s">
        <v>4108</v>
      </c>
      <c r="M2063" s="27" t="s">
        <v>118</v>
      </c>
      <c r="N2063" s="53" t="s">
        <v>23</v>
      </c>
      <c r="O2063">
        <v>166598.50999300001</v>
      </c>
      <c r="P2063" s="9">
        <v>165532.27952899999</v>
      </c>
      <c r="Q2063" s="61">
        <f t="shared" si="35"/>
        <v>3.9999999999999998E-6</v>
      </c>
    </row>
    <row r="2064" spans="1:17" hidden="1" outlineLevel="4">
      <c r="A2064">
        <v>2063</v>
      </c>
      <c r="B2064">
        <v>5</v>
      </c>
      <c r="C2064" t="s">
        <v>3707</v>
      </c>
      <c r="D2064" t="s">
        <v>4112</v>
      </c>
      <c r="E2064" t="s">
        <v>2240</v>
      </c>
      <c r="F2064" t="s">
        <v>2241</v>
      </c>
      <c r="G2064" t="s">
        <v>29</v>
      </c>
      <c r="H2064" t="s">
        <v>45</v>
      </c>
      <c r="I2064" t="s">
        <v>2438</v>
      </c>
      <c r="K2064" t="s">
        <v>4113</v>
      </c>
      <c r="L2064" t="s">
        <v>4111</v>
      </c>
      <c r="M2064" s="27" t="s">
        <v>2306</v>
      </c>
      <c r="N2064" s="53" t="s">
        <v>23</v>
      </c>
      <c r="O2064">
        <v>1693770.7246340001</v>
      </c>
      <c r="P2064" s="9">
        <v>2111302.1459629997</v>
      </c>
      <c r="Q2064" s="61">
        <f t="shared" si="35"/>
        <v>5.7000000000000003E-5</v>
      </c>
    </row>
    <row r="2065" spans="1:18" hidden="1" outlineLevel="4">
      <c r="A2065">
        <v>2064</v>
      </c>
      <c r="B2065">
        <v>5</v>
      </c>
      <c r="C2065" t="s">
        <v>3707</v>
      </c>
      <c r="D2065" t="s">
        <v>4115</v>
      </c>
      <c r="E2065" t="s">
        <v>2240</v>
      </c>
      <c r="F2065" t="s">
        <v>2241</v>
      </c>
      <c r="G2065" t="s">
        <v>29</v>
      </c>
      <c r="H2065" t="s">
        <v>45</v>
      </c>
      <c r="I2065" t="s">
        <v>2438</v>
      </c>
      <c r="K2065" t="s">
        <v>4116</v>
      </c>
      <c r="L2065" t="s">
        <v>4114</v>
      </c>
      <c r="M2065" s="27" t="s">
        <v>2639</v>
      </c>
      <c r="N2065" s="53" t="s">
        <v>23</v>
      </c>
      <c r="O2065">
        <v>1128847.9272499999</v>
      </c>
      <c r="P2065" s="9">
        <v>1524622.010544</v>
      </c>
      <c r="Q2065" s="61">
        <f t="shared" si="35"/>
        <v>4.1E-5</v>
      </c>
    </row>
    <row r="2066" spans="1:18" hidden="1" outlineLevel="4">
      <c r="A2066">
        <v>2065</v>
      </c>
      <c r="B2066">
        <v>5</v>
      </c>
      <c r="C2066" t="s">
        <v>3707</v>
      </c>
      <c r="D2066" t="s">
        <v>4117</v>
      </c>
      <c r="E2066" t="s">
        <v>2240</v>
      </c>
      <c r="F2066" t="s">
        <v>2241</v>
      </c>
      <c r="G2066" t="s">
        <v>29</v>
      </c>
      <c r="H2066" t="s">
        <v>2756</v>
      </c>
      <c r="I2066" t="s">
        <v>2757</v>
      </c>
      <c r="K2066" t="s">
        <v>2758</v>
      </c>
      <c r="L2066" t="s">
        <v>2755</v>
      </c>
      <c r="N2066" s="53" t="s">
        <v>23</v>
      </c>
      <c r="O2066">
        <v>167</v>
      </c>
      <c r="P2066" s="9">
        <v>2312.9499999999998</v>
      </c>
      <c r="Q2066" s="61">
        <f t="shared" si="35"/>
        <v>0</v>
      </c>
    </row>
    <row r="2067" spans="1:18" hidden="1" outlineLevel="4">
      <c r="A2067">
        <v>2066</v>
      </c>
      <c r="B2067">
        <v>5</v>
      </c>
      <c r="C2067" t="s">
        <v>3707</v>
      </c>
      <c r="D2067" t="s">
        <v>4118</v>
      </c>
      <c r="E2067" t="s">
        <v>2240</v>
      </c>
      <c r="F2067" t="s">
        <v>2241</v>
      </c>
      <c r="G2067" t="s">
        <v>25</v>
      </c>
      <c r="H2067" t="s">
        <v>45</v>
      </c>
      <c r="I2067" t="s">
        <v>2800</v>
      </c>
      <c r="K2067" t="s">
        <v>2801</v>
      </c>
      <c r="L2067" t="s">
        <v>2799</v>
      </c>
      <c r="M2067" s="27" t="s">
        <v>47</v>
      </c>
      <c r="N2067" s="53" t="s">
        <v>23</v>
      </c>
      <c r="O2067">
        <v>508047096.72933197</v>
      </c>
      <c r="P2067" s="9">
        <f>SUBTOTAL(9,P2068)</f>
        <v>433067982.04858905</v>
      </c>
      <c r="Q2067" s="61">
        <f t="shared" si="35"/>
        <v>1.1691999999999999E-2</v>
      </c>
    </row>
    <row r="2068" spans="1:18" hidden="1" outlineLevel="5">
      <c r="A2068" s="16">
        <v>2067</v>
      </c>
      <c r="B2068" s="16">
        <v>6</v>
      </c>
      <c r="C2068" s="16" t="s">
        <v>3707</v>
      </c>
      <c r="D2068" s="16" t="s">
        <v>4119</v>
      </c>
      <c r="E2068" s="16" t="s">
        <v>2240</v>
      </c>
      <c r="F2068" s="16" t="s">
        <v>2241</v>
      </c>
      <c r="G2068" s="16" t="s">
        <v>29</v>
      </c>
      <c r="H2068" s="16" t="s">
        <v>45</v>
      </c>
      <c r="I2068" s="16" t="s">
        <v>2800</v>
      </c>
      <c r="J2068" s="16"/>
      <c r="K2068" s="16" t="s">
        <v>2803</v>
      </c>
      <c r="L2068" s="16" t="s">
        <v>2804</v>
      </c>
      <c r="M2068" s="30" t="s">
        <v>91</v>
      </c>
      <c r="N2068" s="56" t="s">
        <v>23</v>
      </c>
      <c r="O2068" s="16">
        <v>326769774.42736697</v>
      </c>
      <c r="P2068" s="17">
        <v>433067982.04858905</v>
      </c>
      <c r="Q2068" s="65">
        <f t="shared" si="35"/>
        <v>1.1691999999999999E-2</v>
      </c>
      <c r="R2068" s="65">
        <f>ROUND(P2068/P2067,6)</f>
        <v>1</v>
      </c>
    </row>
    <row r="2069" spans="1:18" hidden="1" outlineLevel="4">
      <c r="A2069">
        <v>2068</v>
      </c>
      <c r="B2069">
        <v>5</v>
      </c>
      <c r="C2069" t="s">
        <v>3707</v>
      </c>
      <c r="D2069" t="s">
        <v>4120</v>
      </c>
      <c r="E2069" t="s">
        <v>2240</v>
      </c>
      <c r="F2069" t="s">
        <v>2241</v>
      </c>
      <c r="G2069" t="s">
        <v>25</v>
      </c>
      <c r="H2069" t="s">
        <v>45</v>
      </c>
      <c r="I2069" t="s">
        <v>2800</v>
      </c>
      <c r="K2069" t="s">
        <v>2806</v>
      </c>
      <c r="L2069" t="s">
        <v>2805</v>
      </c>
      <c r="M2069" s="27" t="s">
        <v>47</v>
      </c>
      <c r="N2069" s="53" t="s">
        <v>23</v>
      </c>
      <c r="O2069">
        <v>164111888.42657501</v>
      </c>
      <c r="P2069" s="9">
        <f>SUBTOTAL(9,P2070)</f>
        <v>216053136.99754602</v>
      </c>
      <c r="Q2069" s="61">
        <f t="shared" si="35"/>
        <v>5.8329999999999996E-3</v>
      </c>
    </row>
    <row r="2070" spans="1:18" hidden="1" outlineLevel="5">
      <c r="A2070" s="16">
        <v>2069</v>
      </c>
      <c r="B2070" s="16">
        <v>6</v>
      </c>
      <c r="C2070" s="16" t="s">
        <v>3707</v>
      </c>
      <c r="D2070" s="16" t="s">
        <v>4121</v>
      </c>
      <c r="E2070" s="16" t="s">
        <v>2240</v>
      </c>
      <c r="F2070" s="16" t="s">
        <v>2241</v>
      </c>
      <c r="G2070" s="16" t="s">
        <v>29</v>
      </c>
      <c r="H2070" s="16" t="s">
        <v>45</v>
      </c>
      <c r="I2070" s="16" t="s">
        <v>2800</v>
      </c>
      <c r="J2070" s="16"/>
      <c r="K2070" s="16" t="s">
        <v>2808</v>
      </c>
      <c r="L2070" s="16" t="s">
        <v>2809</v>
      </c>
      <c r="M2070" s="30" t="s">
        <v>91</v>
      </c>
      <c r="N2070" s="56" t="s">
        <v>23</v>
      </c>
      <c r="O2070" s="16">
        <v>308867958.53830701</v>
      </c>
      <c r="P2070" s="17">
        <v>216053136.99754602</v>
      </c>
      <c r="Q2070" s="65">
        <f t="shared" si="35"/>
        <v>5.8329999999999996E-3</v>
      </c>
      <c r="R2070" s="65">
        <f>ROUND(P2070/P2069,6)</f>
        <v>1</v>
      </c>
    </row>
    <row r="2071" spans="1:18" hidden="1" outlineLevel="4">
      <c r="A2071">
        <v>2070</v>
      </c>
      <c r="B2071">
        <v>5</v>
      </c>
      <c r="C2071" t="s">
        <v>3707</v>
      </c>
      <c r="D2071" t="s">
        <v>4122</v>
      </c>
      <c r="E2071" t="s">
        <v>2240</v>
      </c>
      <c r="F2071" t="s">
        <v>2241</v>
      </c>
      <c r="G2071" t="s">
        <v>29</v>
      </c>
      <c r="H2071" t="s">
        <v>45</v>
      </c>
      <c r="I2071" t="s">
        <v>2800</v>
      </c>
      <c r="K2071" t="s">
        <v>2811</v>
      </c>
      <c r="L2071" t="s">
        <v>2810</v>
      </c>
      <c r="M2071" s="27" t="s">
        <v>63</v>
      </c>
      <c r="N2071" s="53" t="s">
        <v>23</v>
      </c>
      <c r="O2071">
        <v>5558776.0519000003</v>
      </c>
      <c r="P2071" s="9">
        <v>21334026.609586</v>
      </c>
      <c r="Q2071" s="61">
        <f t="shared" si="35"/>
        <v>5.7600000000000001E-4</v>
      </c>
    </row>
    <row r="2072" spans="1:18" hidden="1" outlineLevel="4">
      <c r="A2072">
        <v>2071</v>
      </c>
      <c r="B2072">
        <v>5</v>
      </c>
      <c r="C2072" t="s">
        <v>3707</v>
      </c>
      <c r="D2072" t="s">
        <v>4123</v>
      </c>
      <c r="E2072" t="s">
        <v>2240</v>
      </c>
      <c r="F2072" t="s">
        <v>2241</v>
      </c>
      <c r="G2072" t="s">
        <v>29</v>
      </c>
      <c r="H2072" t="s">
        <v>45</v>
      </c>
      <c r="I2072" t="s">
        <v>2800</v>
      </c>
      <c r="K2072" t="s">
        <v>2813</v>
      </c>
      <c r="L2072" t="s">
        <v>2812</v>
      </c>
      <c r="M2072" s="27" t="s">
        <v>63</v>
      </c>
      <c r="N2072" s="53" t="s">
        <v>23</v>
      </c>
      <c r="O2072">
        <v>56966580.169591002</v>
      </c>
      <c r="P2072" s="9">
        <v>65101407.817809001</v>
      </c>
      <c r="Q2072" s="61">
        <f t="shared" si="35"/>
        <v>1.758E-3</v>
      </c>
    </row>
    <row r="2073" spans="1:18" hidden="1" outlineLevel="4">
      <c r="A2073">
        <v>2072</v>
      </c>
      <c r="B2073">
        <v>5</v>
      </c>
      <c r="C2073" t="s">
        <v>3707</v>
      </c>
      <c r="D2073" t="s">
        <v>4124</v>
      </c>
      <c r="E2073" t="s">
        <v>2240</v>
      </c>
      <c r="F2073" t="s">
        <v>2241</v>
      </c>
      <c r="G2073" t="s">
        <v>29</v>
      </c>
      <c r="H2073" t="s">
        <v>45</v>
      </c>
      <c r="I2073" t="s">
        <v>2800</v>
      </c>
      <c r="K2073" t="s">
        <v>2815</v>
      </c>
      <c r="L2073" t="s">
        <v>2814</v>
      </c>
      <c r="M2073" s="27" t="s">
        <v>2464</v>
      </c>
      <c r="N2073" s="53" t="s">
        <v>23</v>
      </c>
      <c r="O2073">
        <v>18278.038444000002</v>
      </c>
      <c r="P2073" s="9">
        <v>59679.623324</v>
      </c>
      <c r="Q2073" s="61">
        <f t="shared" si="35"/>
        <v>1.9999999999999999E-6</v>
      </c>
    </row>
    <row r="2074" spans="1:18" hidden="1" outlineLevel="4">
      <c r="A2074">
        <v>2073</v>
      </c>
      <c r="B2074">
        <v>5</v>
      </c>
      <c r="C2074" t="s">
        <v>3707</v>
      </c>
      <c r="D2074" t="s">
        <v>4125</v>
      </c>
      <c r="E2074" t="s">
        <v>2240</v>
      </c>
      <c r="F2074" t="s">
        <v>2241</v>
      </c>
      <c r="G2074" t="s">
        <v>29</v>
      </c>
      <c r="H2074" t="s">
        <v>45</v>
      </c>
      <c r="I2074" t="s">
        <v>2800</v>
      </c>
      <c r="K2074" t="s">
        <v>2817</v>
      </c>
      <c r="L2074" t="s">
        <v>2816</v>
      </c>
      <c r="M2074" s="27" t="s">
        <v>2818</v>
      </c>
      <c r="N2074" s="53" t="s">
        <v>23</v>
      </c>
      <c r="O2074">
        <v>3857658.747672</v>
      </c>
      <c r="P2074" s="9">
        <v>27057618.456170999</v>
      </c>
      <c r="Q2074" s="61">
        <f t="shared" si="35"/>
        <v>7.3099999999999999E-4</v>
      </c>
    </row>
    <row r="2075" spans="1:18" hidden="1" outlineLevel="4">
      <c r="A2075">
        <v>2074</v>
      </c>
      <c r="B2075">
        <v>5</v>
      </c>
      <c r="C2075" t="s">
        <v>3707</v>
      </c>
      <c r="D2075" t="s">
        <v>4126</v>
      </c>
      <c r="E2075" t="s">
        <v>2240</v>
      </c>
      <c r="F2075" t="s">
        <v>2241</v>
      </c>
      <c r="G2075" t="s">
        <v>29</v>
      </c>
      <c r="H2075" t="s">
        <v>45</v>
      </c>
      <c r="I2075" t="s">
        <v>2800</v>
      </c>
      <c r="K2075" t="s">
        <v>2820</v>
      </c>
      <c r="L2075" t="s">
        <v>2819</v>
      </c>
      <c r="M2075" s="27" t="s">
        <v>430</v>
      </c>
      <c r="N2075" s="53" t="s">
        <v>23</v>
      </c>
      <c r="O2075">
        <v>1334735.8111020001</v>
      </c>
      <c r="P2075" s="9">
        <v>2726331.367757</v>
      </c>
      <c r="Q2075" s="61">
        <f t="shared" si="35"/>
        <v>7.3999999999999996E-5</v>
      </c>
    </row>
    <row r="2076" spans="1:18" hidden="1" outlineLevel="4">
      <c r="A2076">
        <v>2075</v>
      </c>
      <c r="B2076">
        <v>5</v>
      </c>
      <c r="C2076" t="s">
        <v>3707</v>
      </c>
      <c r="D2076" t="s">
        <v>4127</v>
      </c>
      <c r="E2076" t="s">
        <v>2240</v>
      </c>
      <c r="F2076" t="s">
        <v>2241</v>
      </c>
      <c r="G2076" t="s">
        <v>29</v>
      </c>
      <c r="H2076" t="s">
        <v>45</v>
      </c>
      <c r="I2076" t="s">
        <v>2800</v>
      </c>
      <c r="K2076" t="s">
        <v>2822</v>
      </c>
      <c r="L2076" t="s">
        <v>2821</v>
      </c>
      <c r="M2076" s="27" t="s">
        <v>2823</v>
      </c>
      <c r="N2076" s="53" t="s">
        <v>23</v>
      </c>
      <c r="O2076">
        <v>2500.0480769999999</v>
      </c>
      <c r="P2076" s="9">
        <v>4816.5151230000001</v>
      </c>
      <c r="Q2076" s="61">
        <f t="shared" si="35"/>
        <v>0</v>
      </c>
    </row>
    <row r="2077" spans="1:18" hidden="1" outlineLevel="4">
      <c r="A2077">
        <v>2076</v>
      </c>
      <c r="B2077">
        <v>5</v>
      </c>
      <c r="C2077" t="s">
        <v>3707</v>
      </c>
      <c r="D2077" t="s">
        <v>4128</v>
      </c>
      <c r="E2077" t="s">
        <v>2240</v>
      </c>
      <c r="F2077" t="s">
        <v>2241</v>
      </c>
      <c r="G2077" t="s">
        <v>29</v>
      </c>
      <c r="H2077" t="s">
        <v>45</v>
      </c>
      <c r="I2077" t="s">
        <v>2800</v>
      </c>
      <c r="K2077" t="s">
        <v>2825</v>
      </c>
      <c r="L2077" t="s">
        <v>2824</v>
      </c>
      <c r="M2077" s="27" t="s">
        <v>152</v>
      </c>
      <c r="N2077" s="53" t="s">
        <v>23</v>
      </c>
      <c r="O2077">
        <v>136825.20603299999</v>
      </c>
      <c r="P2077" s="9">
        <v>3810398.0949359997</v>
      </c>
      <c r="Q2077" s="61">
        <f t="shared" si="35"/>
        <v>1.03E-4</v>
      </c>
    </row>
    <row r="2078" spans="1:18" hidden="1" outlineLevel="4">
      <c r="A2078">
        <v>2077</v>
      </c>
      <c r="B2078">
        <v>5</v>
      </c>
      <c r="C2078" t="s">
        <v>3707</v>
      </c>
      <c r="D2078" t="s">
        <v>4129</v>
      </c>
      <c r="E2078" t="s">
        <v>2240</v>
      </c>
      <c r="F2078" t="s">
        <v>2241</v>
      </c>
      <c r="G2078" t="s">
        <v>29</v>
      </c>
      <c r="H2078" t="s">
        <v>45</v>
      </c>
      <c r="I2078" t="s">
        <v>2800</v>
      </c>
      <c r="K2078" t="s">
        <v>2827</v>
      </c>
      <c r="L2078" t="s">
        <v>2826</v>
      </c>
      <c r="M2078" s="27" t="s">
        <v>2828</v>
      </c>
      <c r="N2078" s="53" t="s">
        <v>23</v>
      </c>
      <c r="O2078">
        <v>8172732.716147</v>
      </c>
      <c r="P2078" s="9">
        <v>18682368.452417001</v>
      </c>
      <c r="Q2078" s="61">
        <f t="shared" si="35"/>
        <v>5.04E-4</v>
      </c>
    </row>
    <row r="2079" spans="1:18" hidden="1" outlineLevel="4">
      <c r="A2079">
        <v>2078</v>
      </c>
      <c r="B2079">
        <v>5</v>
      </c>
      <c r="C2079" t="s">
        <v>3707</v>
      </c>
      <c r="D2079" t="s">
        <v>4130</v>
      </c>
      <c r="E2079" t="s">
        <v>2240</v>
      </c>
      <c r="F2079" t="s">
        <v>2241</v>
      </c>
      <c r="G2079" t="s">
        <v>29</v>
      </c>
      <c r="H2079" t="s">
        <v>45</v>
      </c>
      <c r="I2079" t="s">
        <v>2800</v>
      </c>
      <c r="K2079" t="s">
        <v>2830</v>
      </c>
      <c r="L2079" t="s">
        <v>2829</v>
      </c>
      <c r="M2079" s="27" t="s">
        <v>445</v>
      </c>
      <c r="N2079" s="53" t="s">
        <v>23</v>
      </c>
      <c r="O2079">
        <v>3540122.636074</v>
      </c>
      <c r="P2079" s="9">
        <v>5255312.0532520004</v>
      </c>
      <c r="Q2079" s="61">
        <f t="shared" si="35"/>
        <v>1.4200000000000001E-4</v>
      </c>
    </row>
    <row r="2080" spans="1:18" hidden="1" outlineLevel="4">
      <c r="A2080">
        <v>2079</v>
      </c>
      <c r="B2080">
        <v>5</v>
      </c>
      <c r="C2080" t="s">
        <v>3707</v>
      </c>
      <c r="D2080" t="s">
        <v>4131</v>
      </c>
      <c r="E2080" t="s">
        <v>2240</v>
      </c>
      <c r="F2080" t="s">
        <v>2241</v>
      </c>
      <c r="G2080" t="s">
        <v>29</v>
      </c>
      <c r="H2080" t="s">
        <v>45</v>
      </c>
      <c r="I2080" t="s">
        <v>2800</v>
      </c>
      <c r="K2080" t="s">
        <v>2803</v>
      </c>
      <c r="L2080" t="s">
        <v>2804</v>
      </c>
      <c r="M2080" s="27" t="s">
        <v>91</v>
      </c>
      <c r="N2080" s="53" t="s">
        <v>23</v>
      </c>
      <c r="O2080">
        <v>25709125.703724999</v>
      </c>
      <c r="P2080" s="9">
        <v>34072304.295147002</v>
      </c>
      <c r="Q2080" s="61">
        <f t="shared" si="35"/>
        <v>9.2000000000000003E-4</v>
      </c>
    </row>
    <row r="2081" spans="1:17" hidden="1" outlineLevel="4">
      <c r="A2081">
        <v>2080</v>
      </c>
      <c r="B2081">
        <v>5</v>
      </c>
      <c r="C2081" t="s">
        <v>3707</v>
      </c>
      <c r="D2081" t="s">
        <v>4132</v>
      </c>
      <c r="E2081" t="s">
        <v>2240</v>
      </c>
      <c r="F2081" t="s">
        <v>2241</v>
      </c>
      <c r="G2081" t="s">
        <v>29</v>
      </c>
      <c r="H2081" t="s">
        <v>45</v>
      </c>
      <c r="I2081" t="s">
        <v>2800</v>
      </c>
      <c r="K2081" t="s">
        <v>2832</v>
      </c>
      <c r="L2081" t="s">
        <v>2831</v>
      </c>
      <c r="M2081" s="27" t="s">
        <v>69</v>
      </c>
      <c r="N2081" s="53" t="s">
        <v>23</v>
      </c>
      <c r="O2081">
        <v>661334.25994899997</v>
      </c>
      <c r="P2081" s="9">
        <v>2095702.1363530001</v>
      </c>
      <c r="Q2081" s="61">
        <f t="shared" si="35"/>
        <v>5.7000000000000003E-5</v>
      </c>
    </row>
    <row r="2082" spans="1:17" hidden="1" outlineLevel="4">
      <c r="A2082">
        <v>2081</v>
      </c>
      <c r="B2082">
        <v>5</v>
      </c>
      <c r="C2082" t="s">
        <v>3707</v>
      </c>
      <c r="D2082" t="s">
        <v>4133</v>
      </c>
      <c r="E2082" t="s">
        <v>2240</v>
      </c>
      <c r="F2082" t="s">
        <v>2241</v>
      </c>
      <c r="G2082" t="s">
        <v>29</v>
      </c>
      <c r="H2082" t="s">
        <v>45</v>
      </c>
      <c r="I2082" t="s">
        <v>2800</v>
      </c>
      <c r="K2082" t="s">
        <v>2834</v>
      </c>
      <c r="L2082" t="s">
        <v>2833</v>
      </c>
      <c r="M2082" s="27" t="s">
        <v>2835</v>
      </c>
      <c r="N2082" s="53" t="s">
        <v>23</v>
      </c>
      <c r="O2082">
        <v>9933319.6841589995</v>
      </c>
      <c r="P2082" s="9">
        <v>17962421.984865002</v>
      </c>
      <c r="Q2082" s="61">
        <f t="shared" si="35"/>
        <v>4.8500000000000003E-4</v>
      </c>
    </row>
    <row r="2083" spans="1:17" hidden="1" outlineLevel="4">
      <c r="A2083">
        <v>2082</v>
      </c>
      <c r="B2083">
        <v>5</v>
      </c>
      <c r="C2083" t="s">
        <v>3707</v>
      </c>
      <c r="D2083" t="s">
        <v>4134</v>
      </c>
      <c r="E2083" t="s">
        <v>2240</v>
      </c>
      <c r="F2083" t="s">
        <v>2241</v>
      </c>
      <c r="G2083" t="s">
        <v>29</v>
      </c>
      <c r="H2083" t="s">
        <v>45</v>
      </c>
      <c r="I2083" t="s">
        <v>2800</v>
      </c>
      <c r="K2083" t="s">
        <v>2837</v>
      </c>
      <c r="L2083" t="s">
        <v>2836</v>
      </c>
      <c r="M2083" s="27" t="s">
        <v>2838</v>
      </c>
      <c r="N2083" s="53" t="s">
        <v>23</v>
      </c>
      <c r="O2083">
        <v>459319.49396300002</v>
      </c>
      <c r="P2083" s="9">
        <v>1912009.257521</v>
      </c>
      <c r="Q2083" s="61">
        <f t="shared" si="35"/>
        <v>5.1999999999999997E-5</v>
      </c>
    </row>
    <row r="2084" spans="1:17" hidden="1" outlineLevel="4">
      <c r="A2084">
        <v>2083</v>
      </c>
      <c r="B2084">
        <v>5</v>
      </c>
      <c r="C2084" t="s">
        <v>3707</v>
      </c>
      <c r="D2084" t="s">
        <v>4135</v>
      </c>
      <c r="E2084" t="s">
        <v>2240</v>
      </c>
      <c r="F2084" t="s">
        <v>2241</v>
      </c>
      <c r="G2084" t="s">
        <v>29</v>
      </c>
      <c r="H2084" t="s">
        <v>45</v>
      </c>
      <c r="I2084" t="s">
        <v>2800</v>
      </c>
      <c r="K2084" t="s">
        <v>2840</v>
      </c>
      <c r="L2084" t="s">
        <v>2839</v>
      </c>
      <c r="M2084" s="27" t="s">
        <v>69</v>
      </c>
      <c r="N2084" s="53" t="s">
        <v>23</v>
      </c>
      <c r="O2084">
        <v>67838575.136554003</v>
      </c>
      <c r="P2084" s="9">
        <v>79004804.604030997</v>
      </c>
      <c r="Q2084" s="61">
        <f t="shared" si="35"/>
        <v>2.1329999999999999E-3</v>
      </c>
    </row>
    <row r="2085" spans="1:17" hidden="1" outlineLevel="4">
      <c r="A2085">
        <v>2084</v>
      </c>
      <c r="B2085">
        <v>5</v>
      </c>
      <c r="C2085" t="s">
        <v>3707</v>
      </c>
      <c r="D2085" t="s">
        <v>4136</v>
      </c>
      <c r="E2085" t="s">
        <v>2240</v>
      </c>
      <c r="F2085" t="s">
        <v>2241</v>
      </c>
      <c r="G2085" t="s">
        <v>29</v>
      </c>
      <c r="H2085" t="s">
        <v>45</v>
      </c>
      <c r="I2085" t="s">
        <v>2800</v>
      </c>
      <c r="K2085" t="s">
        <v>2842</v>
      </c>
      <c r="L2085" t="s">
        <v>2841</v>
      </c>
      <c r="M2085" s="27" t="s">
        <v>69</v>
      </c>
      <c r="N2085" s="53" t="s">
        <v>23</v>
      </c>
      <c r="O2085">
        <v>11024843.305861</v>
      </c>
      <c r="P2085" s="9">
        <v>16563724.582726</v>
      </c>
      <c r="Q2085" s="61">
        <f t="shared" si="35"/>
        <v>4.4700000000000002E-4</v>
      </c>
    </row>
    <row r="2086" spans="1:17" hidden="1" outlineLevel="4">
      <c r="A2086">
        <v>2085</v>
      </c>
      <c r="B2086">
        <v>5</v>
      </c>
      <c r="C2086" t="s">
        <v>3707</v>
      </c>
      <c r="D2086" t="s">
        <v>4137</v>
      </c>
      <c r="E2086" t="s">
        <v>2240</v>
      </c>
      <c r="F2086" t="s">
        <v>2241</v>
      </c>
      <c r="G2086" t="s">
        <v>29</v>
      </c>
      <c r="H2086" t="s">
        <v>45</v>
      </c>
      <c r="I2086" t="s">
        <v>2800</v>
      </c>
      <c r="K2086" t="s">
        <v>2844</v>
      </c>
      <c r="L2086" t="s">
        <v>2843</v>
      </c>
      <c r="M2086" s="27" t="s">
        <v>152</v>
      </c>
      <c r="N2086" s="53" t="s">
        <v>23</v>
      </c>
      <c r="O2086">
        <v>99641.894115999996</v>
      </c>
      <c r="P2086" s="9">
        <v>3651765.8132850002</v>
      </c>
      <c r="Q2086" s="61">
        <f t="shared" si="35"/>
        <v>9.8999999999999994E-5</v>
      </c>
    </row>
    <row r="2087" spans="1:17" hidden="1" outlineLevel="4">
      <c r="A2087">
        <v>2086</v>
      </c>
      <c r="B2087">
        <v>5</v>
      </c>
      <c r="C2087" t="s">
        <v>3707</v>
      </c>
      <c r="D2087" t="s">
        <v>4138</v>
      </c>
      <c r="E2087" t="s">
        <v>2240</v>
      </c>
      <c r="F2087" t="s">
        <v>2241</v>
      </c>
      <c r="G2087" t="s">
        <v>29</v>
      </c>
      <c r="H2087" t="s">
        <v>45</v>
      </c>
      <c r="I2087" t="s">
        <v>2800</v>
      </c>
      <c r="K2087" t="s">
        <v>2846</v>
      </c>
      <c r="L2087" t="s">
        <v>2845</v>
      </c>
      <c r="M2087" s="27" t="s">
        <v>372</v>
      </c>
      <c r="N2087" s="53" t="s">
        <v>23</v>
      </c>
      <c r="O2087">
        <v>6337964.6826099996</v>
      </c>
      <c r="P2087" s="9">
        <v>14849851.251356</v>
      </c>
      <c r="Q2087" s="61">
        <f t="shared" si="35"/>
        <v>4.0099999999999999E-4</v>
      </c>
    </row>
    <row r="2088" spans="1:17" hidden="1" outlineLevel="4">
      <c r="A2088">
        <v>2087</v>
      </c>
      <c r="B2088">
        <v>5</v>
      </c>
      <c r="C2088" t="s">
        <v>3707</v>
      </c>
      <c r="D2088" t="s">
        <v>4139</v>
      </c>
      <c r="E2088" t="s">
        <v>2240</v>
      </c>
      <c r="F2088" t="s">
        <v>2241</v>
      </c>
      <c r="G2088" t="s">
        <v>29</v>
      </c>
      <c r="H2088" t="s">
        <v>45</v>
      </c>
      <c r="I2088" t="s">
        <v>2800</v>
      </c>
      <c r="K2088" t="s">
        <v>2848</v>
      </c>
      <c r="L2088" t="s">
        <v>2847</v>
      </c>
      <c r="M2088" s="27" t="s">
        <v>69</v>
      </c>
      <c r="N2088" s="53" t="s">
        <v>23</v>
      </c>
      <c r="O2088">
        <v>799836.72735399997</v>
      </c>
      <c r="P2088" s="9">
        <v>1106734.0796399999</v>
      </c>
      <c r="Q2088" s="61">
        <f t="shared" si="35"/>
        <v>3.0000000000000001E-5</v>
      </c>
    </row>
    <row r="2089" spans="1:17" hidden="1" outlineLevel="4">
      <c r="A2089">
        <v>2088</v>
      </c>
      <c r="B2089">
        <v>5</v>
      </c>
      <c r="C2089" t="s">
        <v>3707</v>
      </c>
      <c r="D2089" t="s">
        <v>4140</v>
      </c>
      <c r="E2089" t="s">
        <v>2240</v>
      </c>
      <c r="F2089" t="s">
        <v>2241</v>
      </c>
      <c r="G2089" t="s">
        <v>29</v>
      </c>
      <c r="H2089" t="s">
        <v>45</v>
      </c>
      <c r="I2089" t="s">
        <v>2800</v>
      </c>
      <c r="K2089" t="s">
        <v>2850</v>
      </c>
      <c r="L2089" t="s">
        <v>2849</v>
      </c>
      <c r="M2089" s="27" t="s">
        <v>99</v>
      </c>
      <c r="N2089" s="53" t="s">
        <v>23</v>
      </c>
      <c r="O2089">
        <v>9953357.4331509992</v>
      </c>
      <c r="P2089" s="9">
        <v>16079648.933255</v>
      </c>
      <c r="Q2089" s="61">
        <f t="shared" si="35"/>
        <v>4.3399999999999998E-4</v>
      </c>
    </row>
    <row r="2090" spans="1:17" hidden="1" outlineLevel="4">
      <c r="A2090">
        <v>2089</v>
      </c>
      <c r="B2090">
        <v>5</v>
      </c>
      <c r="C2090" t="s">
        <v>3707</v>
      </c>
      <c r="D2090" t="s">
        <v>4141</v>
      </c>
      <c r="E2090" t="s">
        <v>2240</v>
      </c>
      <c r="F2090" t="s">
        <v>2241</v>
      </c>
      <c r="G2090" t="s">
        <v>29</v>
      </c>
      <c r="H2090" t="s">
        <v>45</v>
      </c>
      <c r="I2090" t="s">
        <v>2800</v>
      </c>
      <c r="K2090" t="s">
        <v>2852</v>
      </c>
      <c r="L2090" t="s">
        <v>2851</v>
      </c>
      <c r="M2090" s="27" t="s">
        <v>63</v>
      </c>
      <c r="N2090" s="53" t="s">
        <v>23</v>
      </c>
      <c r="O2090">
        <v>260324.137185</v>
      </c>
      <c r="P2090" s="9">
        <v>564877.34527699999</v>
      </c>
      <c r="Q2090" s="61">
        <f t="shared" si="35"/>
        <v>1.5E-5</v>
      </c>
    </row>
    <row r="2091" spans="1:17" hidden="1" outlineLevel="4">
      <c r="A2091">
        <v>2090</v>
      </c>
      <c r="B2091">
        <v>5</v>
      </c>
      <c r="C2091" t="s">
        <v>3707</v>
      </c>
      <c r="D2091" t="s">
        <v>4142</v>
      </c>
      <c r="E2091" t="s">
        <v>2240</v>
      </c>
      <c r="F2091" t="s">
        <v>2241</v>
      </c>
      <c r="G2091" t="s">
        <v>29</v>
      </c>
      <c r="H2091" t="s">
        <v>45</v>
      </c>
      <c r="I2091" t="s">
        <v>2800</v>
      </c>
      <c r="K2091" t="s">
        <v>2856</v>
      </c>
      <c r="L2091" t="s">
        <v>2855</v>
      </c>
      <c r="M2091" s="27" t="s">
        <v>69</v>
      </c>
      <c r="N2091" s="53" t="s">
        <v>23</v>
      </c>
      <c r="O2091">
        <v>81660.877601999993</v>
      </c>
      <c r="P2091" s="9">
        <v>209794.96064800001</v>
      </c>
      <c r="Q2091" s="61">
        <f t="shared" si="35"/>
        <v>6.0000000000000002E-6</v>
      </c>
    </row>
    <row r="2092" spans="1:17" hidden="1" outlineLevel="4">
      <c r="A2092">
        <v>2091</v>
      </c>
      <c r="B2092">
        <v>5</v>
      </c>
      <c r="C2092" t="s">
        <v>3707</v>
      </c>
      <c r="D2092" t="s">
        <v>4143</v>
      </c>
      <c r="E2092" t="s">
        <v>2240</v>
      </c>
      <c r="F2092" t="s">
        <v>2241</v>
      </c>
      <c r="G2092" t="s">
        <v>29</v>
      </c>
      <c r="H2092" t="s">
        <v>45</v>
      </c>
      <c r="I2092" t="s">
        <v>2800</v>
      </c>
      <c r="K2092" t="s">
        <v>2858</v>
      </c>
      <c r="L2092" t="s">
        <v>2857</v>
      </c>
      <c r="M2092" s="27" t="s">
        <v>198</v>
      </c>
      <c r="N2092" s="53" t="s">
        <v>23</v>
      </c>
      <c r="O2092">
        <v>9716.2517810000008</v>
      </c>
      <c r="P2092" s="9">
        <v>20357.490731000002</v>
      </c>
      <c r="Q2092" s="61">
        <f t="shared" si="35"/>
        <v>9.9999999999999995E-7</v>
      </c>
    </row>
    <row r="2093" spans="1:17" hidden="1" outlineLevel="4">
      <c r="A2093">
        <v>2092</v>
      </c>
      <c r="B2093">
        <v>5</v>
      </c>
      <c r="C2093" t="s">
        <v>3707</v>
      </c>
      <c r="D2093" t="s">
        <v>4144</v>
      </c>
      <c r="E2093" t="s">
        <v>2240</v>
      </c>
      <c r="F2093" t="s">
        <v>2241</v>
      </c>
      <c r="G2093" t="s">
        <v>29</v>
      </c>
      <c r="H2093" t="s">
        <v>45</v>
      </c>
      <c r="I2093" t="s">
        <v>2800</v>
      </c>
      <c r="K2093" t="s">
        <v>2859</v>
      </c>
      <c r="L2093" t="s">
        <v>2809</v>
      </c>
      <c r="M2093" s="27" t="s">
        <v>91</v>
      </c>
      <c r="N2093" s="53" t="s">
        <v>23</v>
      </c>
      <c r="O2093">
        <v>147274049.77569699</v>
      </c>
      <c r="P2093" s="9">
        <v>103018197.81810001</v>
      </c>
      <c r="Q2093" s="61">
        <f t="shared" si="35"/>
        <v>2.7810000000000001E-3</v>
      </c>
    </row>
    <row r="2094" spans="1:17" hidden="1" outlineLevel="4">
      <c r="A2094">
        <v>2093</v>
      </c>
      <c r="B2094">
        <v>5</v>
      </c>
      <c r="C2094" t="s">
        <v>3707</v>
      </c>
      <c r="D2094" t="s">
        <v>4145</v>
      </c>
      <c r="E2094" t="s">
        <v>2240</v>
      </c>
      <c r="F2094" t="s">
        <v>2241</v>
      </c>
      <c r="G2094" t="s">
        <v>29</v>
      </c>
      <c r="H2094" t="s">
        <v>45</v>
      </c>
      <c r="I2094" t="s">
        <v>2800</v>
      </c>
      <c r="K2094" t="s">
        <v>2861</v>
      </c>
      <c r="L2094" t="s">
        <v>2860</v>
      </c>
      <c r="M2094" s="27" t="s">
        <v>423</v>
      </c>
      <c r="N2094" s="53" t="s">
        <v>23</v>
      </c>
      <c r="O2094">
        <v>14489802.589179</v>
      </c>
      <c r="P2094" s="9">
        <v>30628544.713006001</v>
      </c>
      <c r="Q2094" s="61">
        <f t="shared" si="35"/>
        <v>8.2700000000000004E-4</v>
      </c>
    </row>
    <row r="2095" spans="1:17" hidden="1" outlineLevel="4">
      <c r="A2095">
        <v>2094</v>
      </c>
      <c r="B2095">
        <v>5</v>
      </c>
      <c r="C2095" t="s">
        <v>3707</v>
      </c>
      <c r="D2095" t="s">
        <v>4146</v>
      </c>
      <c r="E2095" t="s">
        <v>2240</v>
      </c>
      <c r="F2095" t="s">
        <v>2241</v>
      </c>
      <c r="G2095" t="s">
        <v>29</v>
      </c>
      <c r="H2095" t="s">
        <v>45</v>
      </c>
      <c r="I2095" t="s">
        <v>2800</v>
      </c>
      <c r="K2095" t="s">
        <v>2867</v>
      </c>
      <c r="L2095" t="s">
        <v>2866</v>
      </c>
      <c r="M2095" s="27" t="s">
        <v>152</v>
      </c>
      <c r="N2095" s="53" t="s">
        <v>23</v>
      </c>
      <c r="O2095">
        <v>15085.099204</v>
      </c>
      <c r="P2095" s="9">
        <v>370781.70683499996</v>
      </c>
      <c r="Q2095" s="61">
        <f t="shared" si="35"/>
        <v>1.0000000000000001E-5</v>
      </c>
    </row>
    <row r="2096" spans="1:17" hidden="1" outlineLevel="4">
      <c r="A2096">
        <v>2095</v>
      </c>
      <c r="B2096">
        <v>5</v>
      </c>
      <c r="C2096" t="s">
        <v>3707</v>
      </c>
      <c r="D2096" t="s">
        <v>4147</v>
      </c>
      <c r="E2096" t="s">
        <v>2240</v>
      </c>
      <c r="F2096" t="s">
        <v>2241</v>
      </c>
      <c r="G2096" t="s">
        <v>29</v>
      </c>
      <c r="H2096" t="s">
        <v>45</v>
      </c>
      <c r="I2096" t="s">
        <v>2800</v>
      </c>
      <c r="K2096" t="s">
        <v>2871</v>
      </c>
      <c r="L2096" t="s">
        <v>2870</v>
      </c>
      <c r="M2096" s="27" t="s">
        <v>69</v>
      </c>
      <c r="N2096" s="53" t="s">
        <v>23</v>
      </c>
      <c r="O2096">
        <v>804428.49445</v>
      </c>
      <c r="P2096" s="9">
        <v>1286683.3768720001</v>
      </c>
      <c r="Q2096" s="61">
        <f t="shared" si="35"/>
        <v>3.4999999999999997E-5</v>
      </c>
    </row>
    <row r="2097" spans="1:17" hidden="1" outlineLevel="4">
      <c r="A2097">
        <v>2096</v>
      </c>
      <c r="B2097">
        <v>5</v>
      </c>
      <c r="C2097" t="s">
        <v>3707</v>
      </c>
      <c r="D2097" t="s">
        <v>4148</v>
      </c>
      <c r="E2097" t="s">
        <v>2240</v>
      </c>
      <c r="F2097" t="s">
        <v>2241</v>
      </c>
      <c r="G2097" t="s">
        <v>29</v>
      </c>
      <c r="H2097" t="s">
        <v>45</v>
      </c>
      <c r="I2097" t="s">
        <v>2800</v>
      </c>
      <c r="K2097" t="s">
        <v>2873</v>
      </c>
      <c r="L2097" t="s">
        <v>2872</v>
      </c>
      <c r="M2097" s="27" t="s">
        <v>2874</v>
      </c>
      <c r="N2097" s="53" t="s">
        <v>23</v>
      </c>
      <c r="O2097">
        <v>241.20063999999999</v>
      </c>
      <c r="P2097" s="9">
        <v>37589.069538000003</v>
      </c>
      <c r="Q2097" s="61">
        <f t="shared" si="35"/>
        <v>9.9999999999999995E-7</v>
      </c>
    </row>
    <row r="2098" spans="1:17" hidden="1" outlineLevel="4">
      <c r="A2098">
        <v>2097</v>
      </c>
      <c r="B2098">
        <v>5</v>
      </c>
      <c r="C2098" t="s">
        <v>3707</v>
      </c>
      <c r="D2098" t="s">
        <v>4149</v>
      </c>
      <c r="E2098" t="s">
        <v>2240</v>
      </c>
      <c r="F2098" t="s">
        <v>2241</v>
      </c>
      <c r="G2098" t="s">
        <v>29</v>
      </c>
      <c r="H2098" t="s">
        <v>45</v>
      </c>
      <c r="I2098" t="s">
        <v>2800</v>
      </c>
      <c r="K2098" t="s">
        <v>2876</v>
      </c>
      <c r="L2098" t="s">
        <v>2875</v>
      </c>
      <c r="M2098" s="27" t="s">
        <v>2835</v>
      </c>
      <c r="N2098" s="53" t="s">
        <v>23</v>
      </c>
      <c r="O2098">
        <v>18292012.969978999</v>
      </c>
      <c r="P2098" s="9">
        <v>23289390.913377002</v>
      </c>
      <c r="Q2098" s="61">
        <f t="shared" si="35"/>
        <v>6.29E-4</v>
      </c>
    </row>
    <row r="2099" spans="1:17" hidden="1" outlineLevel="4">
      <c r="A2099">
        <v>2098</v>
      </c>
      <c r="B2099">
        <v>5</v>
      </c>
      <c r="C2099" t="s">
        <v>3707</v>
      </c>
      <c r="D2099" t="s">
        <v>4150</v>
      </c>
      <c r="E2099" t="s">
        <v>2240</v>
      </c>
      <c r="F2099" t="s">
        <v>2241</v>
      </c>
      <c r="G2099" t="s">
        <v>29</v>
      </c>
      <c r="H2099" t="s">
        <v>45</v>
      </c>
      <c r="I2099" t="s">
        <v>2800</v>
      </c>
      <c r="K2099" t="s">
        <v>2878</v>
      </c>
      <c r="L2099" t="s">
        <v>2877</v>
      </c>
      <c r="M2099" s="27" t="s">
        <v>2299</v>
      </c>
      <c r="N2099" s="53" t="s">
        <v>23</v>
      </c>
      <c r="O2099">
        <v>1094205.902157</v>
      </c>
      <c r="P2099" s="9">
        <v>11508748.258298999</v>
      </c>
      <c r="Q2099" s="61">
        <f t="shared" si="35"/>
        <v>3.1100000000000002E-4</v>
      </c>
    </row>
    <row r="2100" spans="1:17" hidden="1" outlineLevel="4">
      <c r="A2100">
        <v>2099</v>
      </c>
      <c r="B2100">
        <v>5</v>
      </c>
      <c r="C2100" t="s">
        <v>3707</v>
      </c>
      <c r="D2100" t="s">
        <v>4151</v>
      </c>
      <c r="E2100" t="s">
        <v>2240</v>
      </c>
      <c r="F2100" t="s">
        <v>2241</v>
      </c>
      <c r="G2100" t="s">
        <v>29</v>
      </c>
      <c r="H2100" t="s">
        <v>45</v>
      </c>
      <c r="I2100" t="s">
        <v>2800</v>
      </c>
      <c r="K2100" t="s">
        <v>2880</v>
      </c>
      <c r="L2100" t="s">
        <v>2879</v>
      </c>
      <c r="M2100" s="27" t="s">
        <v>2828</v>
      </c>
      <c r="N2100" s="53" t="s">
        <v>23</v>
      </c>
      <c r="O2100">
        <v>17850303.679033</v>
      </c>
      <c r="P2100" s="9">
        <v>24576298.105292998</v>
      </c>
      <c r="Q2100" s="61">
        <f t="shared" si="35"/>
        <v>6.6399999999999999E-4</v>
      </c>
    </row>
    <row r="2101" spans="1:17" hidden="1" outlineLevel="4">
      <c r="A2101">
        <v>2100</v>
      </c>
      <c r="B2101">
        <v>5</v>
      </c>
      <c r="C2101" t="s">
        <v>3707</v>
      </c>
      <c r="D2101" t="s">
        <v>4152</v>
      </c>
      <c r="E2101" t="s">
        <v>2240</v>
      </c>
      <c r="F2101" t="s">
        <v>2241</v>
      </c>
      <c r="G2101" t="s">
        <v>29</v>
      </c>
      <c r="H2101" t="s">
        <v>45</v>
      </c>
      <c r="I2101" t="s">
        <v>2800</v>
      </c>
      <c r="K2101" t="s">
        <v>2891</v>
      </c>
      <c r="L2101" t="s">
        <v>2890</v>
      </c>
      <c r="M2101" s="27" t="s">
        <v>2892</v>
      </c>
      <c r="N2101" s="53" t="s">
        <v>23</v>
      </c>
      <c r="O2101">
        <v>2240831.7582180002</v>
      </c>
      <c r="P2101" s="9">
        <v>4537684.3103910005</v>
      </c>
      <c r="Q2101" s="61">
        <f t="shared" si="35"/>
        <v>1.2300000000000001E-4</v>
      </c>
    </row>
    <row r="2102" spans="1:17" hidden="1" outlineLevel="4">
      <c r="A2102">
        <v>2101</v>
      </c>
      <c r="B2102">
        <v>5</v>
      </c>
      <c r="C2102" t="s">
        <v>3707</v>
      </c>
      <c r="D2102" t="s">
        <v>4153</v>
      </c>
      <c r="E2102" t="s">
        <v>2240</v>
      </c>
      <c r="F2102" t="s">
        <v>2241</v>
      </c>
      <c r="G2102" t="s">
        <v>29</v>
      </c>
      <c r="H2102" t="s">
        <v>45</v>
      </c>
      <c r="I2102" t="s">
        <v>2800</v>
      </c>
      <c r="K2102" t="s">
        <v>2900</v>
      </c>
      <c r="L2102" t="s">
        <v>2899</v>
      </c>
      <c r="M2102" s="27" t="s">
        <v>445</v>
      </c>
      <c r="N2102" s="53" t="s">
        <v>23</v>
      </c>
      <c r="O2102">
        <v>5510277.3358749999</v>
      </c>
      <c r="P2102" s="9">
        <v>5785791.2026690003</v>
      </c>
      <c r="Q2102" s="61">
        <f t="shared" si="35"/>
        <v>1.56E-4</v>
      </c>
    </row>
    <row r="2103" spans="1:17" hidden="1" outlineLevel="4">
      <c r="A2103">
        <v>2102</v>
      </c>
      <c r="B2103">
        <v>5</v>
      </c>
      <c r="C2103" t="s">
        <v>3707</v>
      </c>
      <c r="D2103" t="s">
        <v>4154</v>
      </c>
      <c r="E2103" t="s">
        <v>2240</v>
      </c>
      <c r="F2103" t="s">
        <v>2241</v>
      </c>
      <c r="G2103" t="s">
        <v>29</v>
      </c>
      <c r="H2103" t="s">
        <v>45</v>
      </c>
      <c r="I2103" t="s">
        <v>2800</v>
      </c>
      <c r="K2103" t="s">
        <v>2902</v>
      </c>
      <c r="L2103" t="s">
        <v>2901</v>
      </c>
      <c r="M2103" s="27" t="s">
        <v>118</v>
      </c>
      <c r="N2103" s="53" t="s">
        <v>23</v>
      </c>
      <c r="O2103">
        <v>8665.6073190000006</v>
      </c>
      <c r="P2103" s="9">
        <v>43061.135889000005</v>
      </c>
      <c r="Q2103" s="61">
        <f t="shared" si="35"/>
        <v>9.9999999999999995E-7</v>
      </c>
    </row>
    <row r="2104" spans="1:17" hidden="1" outlineLevel="4">
      <c r="A2104">
        <v>2103</v>
      </c>
      <c r="B2104">
        <v>5</v>
      </c>
      <c r="C2104" t="s">
        <v>3707</v>
      </c>
      <c r="D2104" t="s">
        <v>4155</v>
      </c>
      <c r="E2104" t="s">
        <v>2240</v>
      </c>
      <c r="F2104" t="s">
        <v>2241</v>
      </c>
      <c r="G2104" t="s">
        <v>29</v>
      </c>
      <c r="H2104" t="s">
        <v>45</v>
      </c>
      <c r="I2104" t="s">
        <v>2800</v>
      </c>
      <c r="K2104" t="s">
        <v>2909</v>
      </c>
      <c r="L2104" t="s">
        <v>2908</v>
      </c>
      <c r="M2104" s="27" t="s">
        <v>2910</v>
      </c>
      <c r="N2104" s="53" t="s">
        <v>23</v>
      </c>
      <c r="O2104">
        <v>434609.38761400001</v>
      </c>
      <c r="P2104" s="9">
        <v>1767599.8403630001</v>
      </c>
      <c r="Q2104" s="61">
        <f t="shared" si="35"/>
        <v>4.8000000000000001E-5</v>
      </c>
    </row>
    <row r="2105" spans="1:17" hidden="1" outlineLevel="4">
      <c r="A2105">
        <v>2104</v>
      </c>
      <c r="B2105">
        <v>5</v>
      </c>
      <c r="C2105" t="s">
        <v>3707</v>
      </c>
      <c r="D2105" t="s">
        <v>4156</v>
      </c>
      <c r="E2105" t="s">
        <v>2240</v>
      </c>
      <c r="F2105" t="s">
        <v>2241</v>
      </c>
      <c r="G2105" t="s">
        <v>29</v>
      </c>
      <c r="H2105" t="s">
        <v>45</v>
      </c>
      <c r="I2105" t="s">
        <v>2800</v>
      </c>
      <c r="K2105" t="s">
        <v>2917</v>
      </c>
      <c r="L2105" t="s">
        <v>2916</v>
      </c>
      <c r="M2105" s="27" t="s">
        <v>105</v>
      </c>
      <c r="N2105" s="53" t="s">
        <v>23</v>
      </c>
      <c r="O2105">
        <v>12008956.804156</v>
      </c>
      <c r="P2105" s="9">
        <v>18649909.916854002</v>
      </c>
      <c r="Q2105" s="61">
        <f t="shared" si="35"/>
        <v>5.04E-4</v>
      </c>
    </row>
    <row r="2106" spans="1:17" hidden="1" outlineLevel="4">
      <c r="A2106">
        <v>2105</v>
      </c>
      <c r="B2106">
        <v>5</v>
      </c>
      <c r="C2106" t="s">
        <v>3707</v>
      </c>
      <c r="D2106" t="s">
        <v>4157</v>
      </c>
      <c r="E2106" t="s">
        <v>2240</v>
      </c>
      <c r="F2106" t="s">
        <v>2241</v>
      </c>
      <c r="G2106" t="s">
        <v>29</v>
      </c>
      <c r="H2106" t="s">
        <v>45</v>
      </c>
      <c r="I2106" t="s">
        <v>2800</v>
      </c>
      <c r="K2106" t="s">
        <v>2934</v>
      </c>
      <c r="L2106" t="s">
        <v>2933</v>
      </c>
      <c r="M2106" s="27" t="s">
        <v>2935</v>
      </c>
      <c r="N2106" s="53" t="s">
        <v>23</v>
      </c>
      <c r="O2106">
        <v>756278.63850300002</v>
      </c>
      <c r="P2106" s="9">
        <v>1346966.2877130001</v>
      </c>
      <c r="Q2106" s="61">
        <f t="shared" si="35"/>
        <v>3.6000000000000001E-5</v>
      </c>
    </row>
    <row r="2107" spans="1:17" hidden="1" outlineLevel="4">
      <c r="A2107">
        <v>2106</v>
      </c>
      <c r="B2107">
        <v>5</v>
      </c>
      <c r="C2107" t="s">
        <v>3707</v>
      </c>
      <c r="D2107" t="s">
        <v>4158</v>
      </c>
      <c r="E2107" t="s">
        <v>2240</v>
      </c>
      <c r="F2107" t="s">
        <v>2241</v>
      </c>
      <c r="G2107" t="s">
        <v>29</v>
      </c>
      <c r="H2107" t="s">
        <v>45</v>
      </c>
      <c r="I2107" t="s">
        <v>2800</v>
      </c>
      <c r="K2107" t="s">
        <v>2937</v>
      </c>
      <c r="L2107" t="s">
        <v>2936</v>
      </c>
      <c r="M2107" s="27" t="s">
        <v>372</v>
      </c>
      <c r="N2107" s="53" t="s">
        <v>23</v>
      </c>
      <c r="O2107">
        <v>3458278.3447420001</v>
      </c>
      <c r="P2107" s="9">
        <v>7449131.5545750009</v>
      </c>
      <c r="Q2107" s="61">
        <f t="shared" si="35"/>
        <v>2.0100000000000001E-4</v>
      </c>
    </row>
    <row r="2108" spans="1:17" hidden="1" outlineLevel="4">
      <c r="A2108">
        <v>2107</v>
      </c>
      <c r="B2108">
        <v>5</v>
      </c>
      <c r="C2108" t="s">
        <v>3707</v>
      </c>
      <c r="D2108" t="s">
        <v>4159</v>
      </c>
      <c r="E2108" t="s">
        <v>2240</v>
      </c>
      <c r="F2108" t="s">
        <v>2241</v>
      </c>
      <c r="G2108" t="s">
        <v>29</v>
      </c>
      <c r="H2108" t="s">
        <v>45</v>
      </c>
      <c r="I2108" t="s">
        <v>2800</v>
      </c>
      <c r="K2108" t="s">
        <v>2943</v>
      </c>
      <c r="L2108" t="s">
        <v>2942</v>
      </c>
      <c r="M2108" s="27" t="s">
        <v>394</v>
      </c>
      <c r="N2108" s="53" t="s">
        <v>23</v>
      </c>
      <c r="O2108">
        <v>1778536.495143</v>
      </c>
      <c r="P2108" s="9">
        <v>2704798.3018140001</v>
      </c>
      <c r="Q2108" s="61">
        <f t="shared" si="35"/>
        <v>7.2999999999999999E-5</v>
      </c>
    </row>
    <row r="2109" spans="1:17" hidden="1" outlineLevel="4">
      <c r="A2109">
        <v>2108</v>
      </c>
      <c r="B2109">
        <v>5</v>
      </c>
      <c r="C2109" t="s">
        <v>3707</v>
      </c>
      <c r="D2109" t="s">
        <v>4160</v>
      </c>
      <c r="E2109" t="s">
        <v>2240</v>
      </c>
      <c r="F2109" t="s">
        <v>2241</v>
      </c>
      <c r="G2109" t="s">
        <v>29</v>
      </c>
      <c r="H2109" t="s">
        <v>45</v>
      </c>
      <c r="I2109" t="s">
        <v>2800</v>
      </c>
      <c r="K2109" t="s">
        <v>2949</v>
      </c>
      <c r="L2109" t="s">
        <v>2948</v>
      </c>
      <c r="M2109" s="27" t="s">
        <v>394</v>
      </c>
      <c r="N2109" s="53" t="s">
        <v>23</v>
      </c>
      <c r="O2109">
        <v>2441763.2905970002</v>
      </c>
      <c r="P2109" s="9">
        <v>5931775.5618469995</v>
      </c>
      <c r="Q2109" s="61">
        <f t="shared" si="35"/>
        <v>1.6000000000000001E-4</v>
      </c>
    </row>
    <row r="2110" spans="1:17" hidden="1" outlineLevel="4">
      <c r="A2110">
        <v>2109</v>
      </c>
      <c r="B2110">
        <v>5</v>
      </c>
      <c r="C2110" t="s">
        <v>3707</v>
      </c>
      <c r="D2110" t="s">
        <v>4161</v>
      </c>
      <c r="E2110" t="s">
        <v>2240</v>
      </c>
      <c r="F2110" t="s">
        <v>2241</v>
      </c>
      <c r="G2110" t="s">
        <v>29</v>
      </c>
      <c r="H2110" t="s">
        <v>45</v>
      </c>
      <c r="I2110" t="s">
        <v>2800</v>
      </c>
      <c r="K2110" t="s">
        <v>2951</v>
      </c>
      <c r="L2110" t="s">
        <v>2950</v>
      </c>
      <c r="M2110" s="27" t="s">
        <v>237</v>
      </c>
      <c r="N2110" s="53" t="s">
        <v>23</v>
      </c>
      <c r="O2110">
        <v>1415311.1707029999</v>
      </c>
      <c r="P2110" s="9">
        <v>2149291.5438290001</v>
      </c>
      <c r="Q2110" s="61">
        <f t="shared" si="35"/>
        <v>5.8E-5</v>
      </c>
    </row>
    <row r="2111" spans="1:17" hidden="1" outlineLevel="4">
      <c r="A2111">
        <v>2110</v>
      </c>
      <c r="B2111">
        <v>5</v>
      </c>
      <c r="C2111" t="s">
        <v>3707</v>
      </c>
      <c r="D2111" t="s">
        <v>4162</v>
      </c>
      <c r="E2111" t="s">
        <v>2240</v>
      </c>
      <c r="F2111" t="s">
        <v>2241</v>
      </c>
      <c r="G2111" t="s">
        <v>29</v>
      </c>
      <c r="H2111" t="s">
        <v>45</v>
      </c>
      <c r="I2111" t="s">
        <v>2800</v>
      </c>
      <c r="K2111" t="s">
        <v>2959</v>
      </c>
      <c r="L2111" t="s">
        <v>2958</v>
      </c>
      <c r="M2111" s="27" t="s">
        <v>2828</v>
      </c>
      <c r="N2111" s="53" t="s">
        <v>23</v>
      </c>
      <c r="O2111">
        <v>23808499.230586</v>
      </c>
      <c r="P2111" s="9">
        <v>36765798.766847</v>
      </c>
      <c r="Q2111" s="61">
        <f t="shared" si="35"/>
        <v>9.9299999999999996E-4</v>
      </c>
    </row>
    <row r="2112" spans="1:17" hidden="1" outlineLevel="4">
      <c r="A2112">
        <v>2111</v>
      </c>
      <c r="B2112">
        <v>5</v>
      </c>
      <c r="C2112" t="s">
        <v>3707</v>
      </c>
      <c r="D2112" t="s">
        <v>4163</v>
      </c>
      <c r="E2112" t="s">
        <v>2240</v>
      </c>
      <c r="F2112" t="s">
        <v>2241</v>
      </c>
      <c r="G2112" t="s">
        <v>29</v>
      </c>
      <c r="H2112" t="s">
        <v>45</v>
      </c>
      <c r="I2112" t="s">
        <v>2800</v>
      </c>
      <c r="K2112" t="s">
        <v>2961</v>
      </c>
      <c r="L2112" t="s">
        <v>2960</v>
      </c>
      <c r="M2112" s="27" t="s">
        <v>362</v>
      </c>
      <c r="N2112" s="53" t="s">
        <v>23</v>
      </c>
      <c r="O2112">
        <v>9137369.6464239992</v>
      </c>
      <c r="P2112" s="9">
        <v>11492069.804308001</v>
      </c>
      <c r="Q2112" s="61">
        <f t="shared" si="35"/>
        <v>3.1E-4</v>
      </c>
    </row>
    <row r="2113" spans="1:17" hidden="1" outlineLevel="4">
      <c r="A2113">
        <v>2112</v>
      </c>
      <c r="B2113">
        <v>5</v>
      </c>
      <c r="C2113" t="s">
        <v>3707</v>
      </c>
      <c r="D2113" t="s">
        <v>4164</v>
      </c>
      <c r="E2113" t="s">
        <v>2240</v>
      </c>
      <c r="F2113" t="s">
        <v>2241</v>
      </c>
      <c r="G2113" t="s">
        <v>29</v>
      </c>
      <c r="H2113" t="s">
        <v>45</v>
      </c>
      <c r="I2113" t="s">
        <v>2800</v>
      </c>
      <c r="K2113" t="s">
        <v>2963</v>
      </c>
      <c r="L2113" t="s">
        <v>2962</v>
      </c>
      <c r="M2113" s="27" t="s">
        <v>69</v>
      </c>
      <c r="N2113" s="53" t="s">
        <v>23</v>
      </c>
      <c r="O2113">
        <v>10281613.771391001</v>
      </c>
      <c r="P2113" s="9">
        <v>19142308.519575</v>
      </c>
      <c r="Q2113" s="61">
        <f t="shared" si="35"/>
        <v>5.1699999999999999E-4</v>
      </c>
    </row>
    <row r="2114" spans="1:17" hidden="1" outlineLevel="4">
      <c r="A2114">
        <v>2113</v>
      </c>
      <c r="B2114">
        <v>5</v>
      </c>
      <c r="C2114" t="s">
        <v>3707</v>
      </c>
      <c r="D2114" t="s">
        <v>4165</v>
      </c>
      <c r="E2114" t="s">
        <v>2240</v>
      </c>
      <c r="F2114" t="s">
        <v>2241</v>
      </c>
      <c r="G2114" t="s">
        <v>29</v>
      </c>
      <c r="H2114" t="s">
        <v>45</v>
      </c>
      <c r="I2114" t="s">
        <v>2800</v>
      </c>
      <c r="K2114" t="s">
        <v>2970</v>
      </c>
      <c r="L2114" t="s">
        <v>2969</v>
      </c>
      <c r="M2114" s="27" t="s">
        <v>170</v>
      </c>
      <c r="N2114" s="53" t="s">
        <v>23</v>
      </c>
      <c r="O2114">
        <v>2086467.930317</v>
      </c>
      <c r="P2114" s="9">
        <v>1900000.2913849999</v>
      </c>
      <c r="Q2114" s="61">
        <f t="shared" si="35"/>
        <v>5.1E-5</v>
      </c>
    </row>
    <row r="2115" spans="1:17" hidden="1" outlineLevel="4">
      <c r="A2115">
        <v>2114</v>
      </c>
      <c r="B2115">
        <v>5</v>
      </c>
      <c r="C2115" t="s">
        <v>3707</v>
      </c>
      <c r="D2115" t="s">
        <v>4166</v>
      </c>
      <c r="E2115" t="s">
        <v>2240</v>
      </c>
      <c r="F2115" t="s">
        <v>2241</v>
      </c>
      <c r="G2115" t="s">
        <v>29</v>
      </c>
      <c r="H2115" t="s">
        <v>45</v>
      </c>
      <c r="I2115" t="s">
        <v>2800</v>
      </c>
      <c r="K2115" t="s">
        <v>2978</v>
      </c>
      <c r="L2115" t="s">
        <v>2977</v>
      </c>
      <c r="M2115" s="27" t="s">
        <v>94</v>
      </c>
      <c r="N2115" s="53" t="s">
        <v>23</v>
      </c>
      <c r="O2115">
        <v>722837.62468100002</v>
      </c>
      <c r="P2115" s="9">
        <v>918076.06710700004</v>
      </c>
      <c r="Q2115" s="61">
        <f t="shared" ref="Q2115:Q2178" si="36">ROUND(P2115/$P$2,6)</f>
        <v>2.5000000000000001E-5</v>
      </c>
    </row>
    <row r="2116" spans="1:17" hidden="1" outlineLevel="4">
      <c r="A2116">
        <v>2115</v>
      </c>
      <c r="B2116">
        <v>5</v>
      </c>
      <c r="C2116" t="s">
        <v>3707</v>
      </c>
      <c r="D2116" t="s">
        <v>4167</v>
      </c>
      <c r="E2116" t="s">
        <v>2240</v>
      </c>
      <c r="F2116" t="s">
        <v>2241</v>
      </c>
      <c r="G2116" t="s">
        <v>29</v>
      </c>
      <c r="H2116" t="s">
        <v>45</v>
      </c>
      <c r="I2116" t="s">
        <v>2800</v>
      </c>
      <c r="K2116" t="s">
        <v>2983</v>
      </c>
      <c r="L2116" t="s">
        <v>2982</v>
      </c>
      <c r="M2116" s="27" t="s">
        <v>121</v>
      </c>
      <c r="N2116" s="53" t="s">
        <v>23</v>
      </c>
      <c r="O2116">
        <v>1741059.5478030001</v>
      </c>
      <c r="P2116" s="9">
        <v>3429887.3091719998</v>
      </c>
      <c r="Q2116" s="61">
        <f t="shared" si="36"/>
        <v>9.2999999999999997E-5</v>
      </c>
    </row>
    <row r="2117" spans="1:17" hidden="1" outlineLevel="4">
      <c r="A2117">
        <v>2116</v>
      </c>
      <c r="B2117">
        <v>5</v>
      </c>
      <c r="C2117" t="s">
        <v>3707</v>
      </c>
      <c r="D2117" t="s">
        <v>4168</v>
      </c>
      <c r="E2117" t="s">
        <v>2240</v>
      </c>
      <c r="F2117" t="s">
        <v>2241</v>
      </c>
      <c r="G2117" t="s">
        <v>29</v>
      </c>
      <c r="H2117" t="s">
        <v>45</v>
      </c>
      <c r="I2117" t="s">
        <v>2800</v>
      </c>
      <c r="K2117" t="s">
        <v>2992</v>
      </c>
      <c r="L2117" t="s">
        <v>2991</v>
      </c>
      <c r="M2117" s="27" t="s">
        <v>2992</v>
      </c>
      <c r="N2117" s="53" t="s">
        <v>23</v>
      </c>
      <c r="O2117">
        <v>1849889.9424970001</v>
      </c>
      <c r="P2117" s="9">
        <v>3397927.7934069997</v>
      </c>
      <c r="Q2117" s="61">
        <f t="shared" si="36"/>
        <v>9.2E-5</v>
      </c>
    </row>
    <row r="2118" spans="1:17" hidden="1" outlineLevel="4">
      <c r="A2118">
        <v>2117</v>
      </c>
      <c r="B2118">
        <v>5</v>
      </c>
      <c r="C2118" t="s">
        <v>3707</v>
      </c>
      <c r="D2118" t="s">
        <v>4169</v>
      </c>
      <c r="E2118" t="s">
        <v>2240</v>
      </c>
      <c r="F2118" t="s">
        <v>2241</v>
      </c>
      <c r="G2118" t="s">
        <v>29</v>
      </c>
      <c r="H2118" t="s">
        <v>45</v>
      </c>
      <c r="I2118" t="s">
        <v>2800</v>
      </c>
      <c r="K2118" t="s">
        <v>2996</v>
      </c>
      <c r="L2118" t="s">
        <v>2995</v>
      </c>
      <c r="M2118" s="27" t="s">
        <v>2838</v>
      </c>
      <c r="N2118" s="53" t="s">
        <v>23</v>
      </c>
      <c r="O2118">
        <v>24946159.319933001</v>
      </c>
      <c r="P2118" s="9">
        <v>40127543.712627001</v>
      </c>
      <c r="Q2118" s="61">
        <f t="shared" si="36"/>
        <v>1.083E-3</v>
      </c>
    </row>
    <row r="2119" spans="1:17" hidden="1" outlineLevel="4">
      <c r="A2119">
        <v>2118</v>
      </c>
      <c r="B2119">
        <v>5</v>
      </c>
      <c r="C2119" t="s">
        <v>3707</v>
      </c>
      <c r="D2119" t="s">
        <v>4170</v>
      </c>
      <c r="E2119" t="s">
        <v>2240</v>
      </c>
      <c r="F2119" t="s">
        <v>2241</v>
      </c>
      <c r="G2119" t="s">
        <v>29</v>
      </c>
      <c r="H2119" t="s">
        <v>45</v>
      </c>
      <c r="I2119" t="s">
        <v>2800</v>
      </c>
      <c r="K2119" t="s">
        <v>3009</v>
      </c>
      <c r="L2119" t="s">
        <v>3008</v>
      </c>
      <c r="M2119" s="27" t="s">
        <v>2260</v>
      </c>
      <c r="N2119" s="53" t="s">
        <v>23</v>
      </c>
      <c r="O2119">
        <v>1158379.837089</v>
      </c>
      <c r="P2119" s="9">
        <v>1644320.1787479999</v>
      </c>
      <c r="Q2119" s="61">
        <f t="shared" si="36"/>
        <v>4.3999999999999999E-5</v>
      </c>
    </row>
    <row r="2120" spans="1:17" hidden="1" outlineLevel="4">
      <c r="A2120">
        <v>2119</v>
      </c>
      <c r="B2120">
        <v>5</v>
      </c>
      <c r="C2120" t="s">
        <v>3707</v>
      </c>
      <c r="D2120" t="s">
        <v>4171</v>
      </c>
      <c r="E2120" t="s">
        <v>2240</v>
      </c>
      <c r="F2120" t="s">
        <v>2241</v>
      </c>
      <c r="G2120" t="s">
        <v>29</v>
      </c>
      <c r="H2120" t="s">
        <v>45</v>
      </c>
      <c r="I2120" t="s">
        <v>2800</v>
      </c>
      <c r="K2120" t="s">
        <v>3013</v>
      </c>
      <c r="L2120" t="s">
        <v>3012</v>
      </c>
      <c r="M2120" s="27" t="s">
        <v>3014</v>
      </c>
      <c r="N2120" s="53" t="s">
        <v>23</v>
      </c>
      <c r="O2120">
        <v>881556.71401999996</v>
      </c>
      <c r="P2120" s="9">
        <v>1346930.5033510001</v>
      </c>
      <c r="Q2120" s="61">
        <f t="shared" si="36"/>
        <v>3.6000000000000001E-5</v>
      </c>
    </row>
    <row r="2121" spans="1:17" hidden="1" outlineLevel="4">
      <c r="A2121">
        <v>2120</v>
      </c>
      <c r="B2121">
        <v>5</v>
      </c>
      <c r="C2121" t="s">
        <v>3707</v>
      </c>
      <c r="D2121" t="s">
        <v>4172</v>
      </c>
      <c r="E2121" t="s">
        <v>2240</v>
      </c>
      <c r="F2121" t="s">
        <v>2241</v>
      </c>
      <c r="G2121" t="s">
        <v>29</v>
      </c>
      <c r="H2121" t="s">
        <v>45</v>
      </c>
      <c r="I2121" t="s">
        <v>2800</v>
      </c>
      <c r="K2121" t="s">
        <v>3016</v>
      </c>
      <c r="L2121" t="s">
        <v>3015</v>
      </c>
      <c r="M2121" s="27" t="s">
        <v>66</v>
      </c>
      <c r="N2121" s="53" t="s">
        <v>23</v>
      </c>
      <c r="O2121">
        <v>7084680.6354369996</v>
      </c>
      <c r="P2121" s="9">
        <v>10312312.354649</v>
      </c>
      <c r="Q2121" s="61">
        <f t="shared" si="36"/>
        <v>2.7799999999999998E-4</v>
      </c>
    </row>
    <row r="2122" spans="1:17" hidden="1" outlineLevel="4">
      <c r="A2122">
        <v>2121</v>
      </c>
      <c r="B2122">
        <v>5</v>
      </c>
      <c r="C2122" t="s">
        <v>3707</v>
      </c>
      <c r="D2122" t="s">
        <v>4173</v>
      </c>
      <c r="E2122" t="s">
        <v>2240</v>
      </c>
      <c r="F2122" t="s">
        <v>2241</v>
      </c>
      <c r="G2122" t="s">
        <v>29</v>
      </c>
      <c r="H2122" t="s">
        <v>45</v>
      </c>
      <c r="I2122" t="s">
        <v>2800</v>
      </c>
      <c r="K2122" t="s">
        <v>3020</v>
      </c>
      <c r="L2122" t="s">
        <v>3019</v>
      </c>
      <c r="M2122" s="27" t="s">
        <v>3001</v>
      </c>
      <c r="N2122" s="53" t="s">
        <v>23</v>
      </c>
      <c r="O2122">
        <v>28134453.575139001</v>
      </c>
      <c r="P2122" s="9">
        <v>34506907.309907995</v>
      </c>
      <c r="Q2122" s="61">
        <f t="shared" si="36"/>
        <v>9.3199999999999999E-4</v>
      </c>
    </row>
    <row r="2123" spans="1:17" hidden="1" outlineLevel="4">
      <c r="A2123">
        <v>2122</v>
      </c>
      <c r="B2123">
        <v>5</v>
      </c>
      <c r="C2123" t="s">
        <v>3707</v>
      </c>
      <c r="D2123" t="s">
        <v>4174</v>
      </c>
      <c r="E2123" t="s">
        <v>2240</v>
      </c>
      <c r="F2123" t="s">
        <v>2241</v>
      </c>
      <c r="G2123" t="s">
        <v>29</v>
      </c>
      <c r="H2123" t="s">
        <v>45</v>
      </c>
      <c r="I2123" t="s">
        <v>2800</v>
      </c>
      <c r="K2123" t="s">
        <v>3024</v>
      </c>
      <c r="L2123" t="s">
        <v>3023</v>
      </c>
      <c r="M2123" s="27" t="s">
        <v>99</v>
      </c>
      <c r="N2123" s="53" t="s">
        <v>23</v>
      </c>
      <c r="O2123">
        <v>10666028.197792999</v>
      </c>
      <c r="P2123" s="9">
        <v>13446661.748958001</v>
      </c>
      <c r="Q2123" s="61">
        <f t="shared" si="36"/>
        <v>3.6299999999999999E-4</v>
      </c>
    </row>
    <row r="2124" spans="1:17" hidden="1" outlineLevel="4">
      <c r="A2124">
        <v>2123</v>
      </c>
      <c r="B2124">
        <v>5</v>
      </c>
      <c r="C2124" t="s">
        <v>3707</v>
      </c>
      <c r="D2124" t="s">
        <v>4175</v>
      </c>
      <c r="E2124" t="s">
        <v>2240</v>
      </c>
      <c r="F2124" t="s">
        <v>2241</v>
      </c>
      <c r="G2124" t="s">
        <v>29</v>
      </c>
      <c r="H2124" t="s">
        <v>45</v>
      </c>
      <c r="I2124" t="s">
        <v>2800</v>
      </c>
      <c r="K2124" t="s">
        <v>3029</v>
      </c>
      <c r="L2124" t="s">
        <v>3028</v>
      </c>
      <c r="M2124" s="27" t="s">
        <v>362</v>
      </c>
      <c r="N2124" s="53" t="s">
        <v>23</v>
      </c>
      <c r="O2124">
        <v>1126394.570933</v>
      </c>
      <c r="P2124" s="9">
        <v>1474112.57498</v>
      </c>
      <c r="Q2124" s="61">
        <f t="shared" si="36"/>
        <v>4.0000000000000003E-5</v>
      </c>
    </row>
    <row r="2125" spans="1:17" hidden="1" outlineLevel="4">
      <c r="A2125">
        <v>2124</v>
      </c>
      <c r="B2125">
        <v>5</v>
      </c>
      <c r="C2125" t="s">
        <v>3707</v>
      </c>
      <c r="D2125" t="s">
        <v>4176</v>
      </c>
      <c r="E2125" t="s">
        <v>2240</v>
      </c>
      <c r="F2125" t="s">
        <v>2241</v>
      </c>
      <c r="G2125" t="s">
        <v>29</v>
      </c>
      <c r="H2125" t="s">
        <v>45</v>
      </c>
      <c r="I2125" t="s">
        <v>2800</v>
      </c>
      <c r="K2125" t="s">
        <v>3040</v>
      </c>
      <c r="L2125" t="s">
        <v>3039</v>
      </c>
      <c r="M2125" s="27" t="s">
        <v>69</v>
      </c>
      <c r="N2125" s="53" t="s">
        <v>23</v>
      </c>
      <c r="O2125">
        <v>18604983.019375999</v>
      </c>
      <c r="P2125" s="9">
        <v>20975257.856045</v>
      </c>
      <c r="Q2125" s="61">
        <f t="shared" si="36"/>
        <v>5.6599999999999999E-4</v>
      </c>
    </row>
    <row r="2126" spans="1:17" hidden="1" outlineLevel="4">
      <c r="A2126">
        <v>2125</v>
      </c>
      <c r="B2126">
        <v>5</v>
      </c>
      <c r="C2126" t="s">
        <v>3707</v>
      </c>
      <c r="D2126" t="s">
        <v>4177</v>
      </c>
      <c r="E2126" t="s">
        <v>2240</v>
      </c>
      <c r="F2126" t="s">
        <v>2241</v>
      </c>
      <c r="G2126" t="s">
        <v>29</v>
      </c>
      <c r="H2126" t="s">
        <v>45</v>
      </c>
      <c r="I2126" t="s">
        <v>2800</v>
      </c>
      <c r="K2126" t="s">
        <v>3064</v>
      </c>
      <c r="L2126" t="s">
        <v>3063</v>
      </c>
      <c r="M2126" s="27" t="s">
        <v>394</v>
      </c>
      <c r="N2126" s="53" t="s">
        <v>23</v>
      </c>
      <c r="O2126">
        <v>16707416.9673</v>
      </c>
      <c r="P2126" s="9">
        <v>17430564.095895998</v>
      </c>
      <c r="Q2126" s="61">
        <f t="shared" si="36"/>
        <v>4.7100000000000001E-4</v>
      </c>
    </row>
    <row r="2127" spans="1:17" hidden="1" outlineLevel="4">
      <c r="A2127">
        <v>2126</v>
      </c>
      <c r="B2127">
        <v>5</v>
      </c>
      <c r="C2127" t="s">
        <v>3707</v>
      </c>
      <c r="D2127" t="s">
        <v>4178</v>
      </c>
      <c r="E2127" t="s">
        <v>2240</v>
      </c>
      <c r="F2127" t="s">
        <v>2241</v>
      </c>
      <c r="G2127" t="s">
        <v>29</v>
      </c>
      <c r="H2127" t="s">
        <v>45</v>
      </c>
      <c r="I2127" t="s">
        <v>2800</v>
      </c>
      <c r="K2127" t="s">
        <v>3066</v>
      </c>
      <c r="L2127" t="s">
        <v>3065</v>
      </c>
      <c r="M2127" s="27" t="s">
        <v>2838</v>
      </c>
      <c r="N2127" s="53" t="s">
        <v>23</v>
      </c>
      <c r="O2127">
        <v>3990214.9462179998</v>
      </c>
      <c r="P2127" s="9">
        <v>5957179.4333109995</v>
      </c>
      <c r="Q2127" s="61">
        <f t="shared" si="36"/>
        <v>1.6100000000000001E-4</v>
      </c>
    </row>
    <row r="2128" spans="1:17" hidden="1" outlineLevel="4">
      <c r="A2128">
        <v>2127</v>
      </c>
      <c r="B2128">
        <v>5</v>
      </c>
      <c r="C2128" t="s">
        <v>3707</v>
      </c>
      <c r="D2128" t="s">
        <v>4179</v>
      </c>
      <c r="E2128" t="s">
        <v>2240</v>
      </c>
      <c r="F2128" t="s">
        <v>2241</v>
      </c>
      <c r="G2128" t="s">
        <v>29</v>
      </c>
      <c r="H2128" t="s">
        <v>45</v>
      </c>
      <c r="I2128" t="s">
        <v>2800</v>
      </c>
      <c r="K2128" t="s">
        <v>3072</v>
      </c>
      <c r="L2128" t="s">
        <v>3071</v>
      </c>
      <c r="M2128" s="27" t="s">
        <v>430</v>
      </c>
      <c r="N2128" s="53" t="s">
        <v>23</v>
      </c>
      <c r="O2128">
        <v>2665.173972</v>
      </c>
      <c r="P2128" s="9">
        <v>58944.320148000006</v>
      </c>
      <c r="Q2128" s="61">
        <f t="shared" si="36"/>
        <v>1.9999999999999999E-6</v>
      </c>
    </row>
    <row r="2129" spans="1:17" hidden="1" outlineLevel="4">
      <c r="A2129">
        <v>2128</v>
      </c>
      <c r="B2129">
        <v>5</v>
      </c>
      <c r="C2129" t="s">
        <v>3707</v>
      </c>
      <c r="D2129" t="s">
        <v>4180</v>
      </c>
      <c r="E2129" t="s">
        <v>2240</v>
      </c>
      <c r="F2129" t="s">
        <v>2241</v>
      </c>
      <c r="G2129" t="s">
        <v>29</v>
      </c>
      <c r="H2129" t="s">
        <v>45</v>
      </c>
      <c r="I2129" t="s">
        <v>2800</v>
      </c>
      <c r="K2129" t="s">
        <v>3074</v>
      </c>
      <c r="L2129" t="s">
        <v>3073</v>
      </c>
      <c r="M2129" s="27" t="s">
        <v>105</v>
      </c>
      <c r="N2129" s="53" t="s">
        <v>23</v>
      </c>
      <c r="O2129">
        <v>1582062.4141579999</v>
      </c>
      <c r="P2129" s="9">
        <v>2183087.9252960002</v>
      </c>
      <c r="Q2129" s="61">
        <f t="shared" si="36"/>
        <v>5.8999999999999998E-5</v>
      </c>
    </row>
    <row r="2130" spans="1:17" hidden="1" outlineLevel="4">
      <c r="A2130">
        <v>2129</v>
      </c>
      <c r="B2130">
        <v>5</v>
      </c>
      <c r="C2130" t="s">
        <v>3707</v>
      </c>
      <c r="D2130" t="s">
        <v>4181</v>
      </c>
      <c r="E2130" t="s">
        <v>2240</v>
      </c>
      <c r="F2130" t="s">
        <v>2241</v>
      </c>
      <c r="G2130" t="s">
        <v>29</v>
      </c>
      <c r="H2130" t="s">
        <v>45</v>
      </c>
      <c r="I2130" t="s">
        <v>2800</v>
      </c>
      <c r="K2130" t="s">
        <v>3092</v>
      </c>
      <c r="L2130" t="s">
        <v>3091</v>
      </c>
      <c r="M2130" s="27" t="s">
        <v>2988</v>
      </c>
      <c r="N2130" s="53" t="s">
        <v>23</v>
      </c>
      <c r="O2130">
        <v>17746312.307994001</v>
      </c>
      <c r="P2130" s="9">
        <v>20033048.873064999</v>
      </c>
      <c r="Q2130" s="61">
        <f t="shared" si="36"/>
        <v>5.4100000000000003E-4</v>
      </c>
    </row>
    <row r="2131" spans="1:17" hidden="1" outlineLevel="4">
      <c r="A2131">
        <v>2130</v>
      </c>
      <c r="B2131">
        <v>5</v>
      </c>
      <c r="C2131" t="s">
        <v>3707</v>
      </c>
      <c r="D2131" t="s">
        <v>4182</v>
      </c>
      <c r="E2131" t="s">
        <v>2240</v>
      </c>
      <c r="F2131" t="s">
        <v>2241</v>
      </c>
      <c r="G2131" t="s">
        <v>29</v>
      </c>
      <c r="H2131" t="s">
        <v>45</v>
      </c>
      <c r="I2131" t="s">
        <v>2800</v>
      </c>
      <c r="K2131" t="s">
        <v>3096</v>
      </c>
      <c r="L2131" t="s">
        <v>3095</v>
      </c>
      <c r="M2131" s="27" t="s">
        <v>362</v>
      </c>
      <c r="N2131" s="53" t="s">
        <v>23</v>
      </c>
      <c r="O2131">
        <v>13472.170031</v>
      </c>
      <c r="P2131" s="9">
        <v>18843.524222</v>
      </c>
      <c r="Q2131" s="61">
        <f t="shared" si="36"/>
        <v>9.9999999999999995E-7</v>
      </c>
    </row>
    <row r="2132" spans="1:17" hidden="1" outlineLevel="4">
      <c r="A2132">
        <v>2131</v>
      </c>
      <c r="B2132">
        <v>5</v>
      </c>
      <c r="C2132" t="s">
        <v>3707</v>
      </c>
      <c r="D2132" t="s">
        <v>4183</v>
      </c>
      <c r="E2132" t="s">
        <v>2240</v>
      </c>
      <c r="F2132" t="s">
        <v>2241</v>
      </c>
      <c r="G2132" t="s">
        <v>29</v>
      </c>
      <c r="H2132" t="s">
        <v>45</v>
      </c>
      <c r="I2132" t="s">
        <v>2800</v>
      </c>
      <c r="K2132" t="s">
        <v>3100</v>
      </c>
      <c r="L2132" t="s">
        <v>3099</v>
      </c>
      <c r="M2132" s="27" t="s">
        <v>2988</v>
      </c>
      <c r="N2132" s="53" t="s">
        <v>23</v>
      </c>
      <c r="O2132">
        <v>5171657.3660479998</v>
      </c>
      <c r="P2132" s="9">
        <v>5360071.1872080006</v>
      </c>
      <c r="Q2132" s="61">
        <f t="shared" si="36"/>
        <v>1.45E-4</v>
      </c>
    </row>
    <row r="2133" spans="1:17" hidden="1" outlineLevel="4">
      <c r="A2133">
        <v>2132</v>
      </c>
      <c r="B2133">
        <v>5</v>
      </c>
      <c r="C2133" t="s">
        <v>3707</v>
      </c>
      <c r="D2133" t="s">
        <v>4184</v>
      </c>
      <c r="E2133" t="s">
        <v>2240</v>
      </c>
      <c r="F2133" t="s">
        <v>2241</v>
      </c>
      <c r="G2133" t="s">
        <v>29</v>
      </c>
      <c r="H2133" t="s">
        <v>45</v>
      </c>
      <c r="I2133" t="s">
        <v>2800</v>
      </c>
      <c r="K2133" t="s">
        <v>3104</v>
      </c>
      <c r="L2133" t="s">
        <v>3103</v>
      </c>
      <c r="M2133" s="27" t="s">
        <v>2910</v>
      </c>
      <c r="N2133" s="53" t="s">
        <v>23</v>
      </c>
      <c r="O2133">
        <v>5240.6432459999996</v>
      </c>
      <c r="P2133" s="9">
        <v>5266.5267830000003</v>
      </c>
      <c r="Q2133" s="61">
        <f t="shared" si="36"/>
        <v>0</v>
      </c>
    </row>
    <row r="2134" spans="1:17" hidden="1" outlineLevel="4">
      <c r="A2134">
        <v>2133</v>
      </c>
      <c r="B2134">
        <v>5</v>
      </c>
      <c r="C2134" t="s">
        <v>3707</v>
      </c>
      <c r="D2134" t="s">
        <v>4185</v>
      </c>
      <c r="E2134" t="s">
        <v>2240</v>
      </c>
      <c r="F2134" t="s">
        <v>2241</v>
      </c>
      <c r="G2134" t="s">
        <v>29</v>
      </c>
      <c r="H2134" t="s">
        <v>45</v>
      </c>
      <c r="I2134" t="s">
        <v>2800</v>
      </c>
      <c r="K2134" t="s">
        <v>3110</v>
      </c>
      <c r="L2134" t="s">
        <v>3109</v>
      </c>
      <c r="M2134" s="27" t="s">
        <v>430</v>
      </c>
      <c r="N2134" s="53" t="s">
        <v>23</v>
      </c>
      <c r="O2134">
        <v>3705122.1394190001</v>
      </c>
      <c r="P2134" s="9">
        <v>4763675.5346510001</v>
      </c>
      <c r="Q2134" s="61">
        <f t="shared" si="36"/>
        <v>1.2899999999999999E-4</v>
      </c>
    </row>
    <row r="2135" spans="1:17" hidden="1" outlineLevel="4">
      <c r="A2135">
        <v>2134</v>
      </c>
      <c r="B2135">
        <v>5</v>
      </c>
      <c r="C2135" t="s">
        <v>3707</v>
      </c>
      <c r="D2135" t="s">
        <v>4186</v>
      </c>
      <c r="E2135" t="s">
        <v>2240</v>
      </c>
      <c r="F2135" t="s">
        <v>2241</v>
      </c>
      <c r="G2135" t="s">
        <v>29</v>
      </c>
      <c r="H2135" t="s">
        <v>45</v>
      </c>
      <c r="I2135" t="s">
        <v>2800</v>
      </c>
      <c r="K2135" t="s">
        <v>3114</v>
      </c>
      <c r="L2135" t="s">
        <v>3113</v>
      </c>
      <c r="M2135" s="27" t="s">
        <v>2464</v>
      </c>
      <c r="N2135" s="53" t="s">
        <v>23</v>
      </c>
      <c r="O2135">
        <v>26937884.673817001</v>
      </c>
      <c r="P2135" s="9">
        <v>40837833.165507004</v>
      </c>
      <c r="Q2135" s="61">
        <f t="shared" si="36"/>
        <v>1.103E-3</v>
      </c>
    </row>
    <row r="2136" spans="1:17" hidden="1" outlineLevel="4">
      <c r="A2136">
        <v>2135</v>
      </c>
      <c r="B2136">
        <v>5</v>
      </c>
      <c r="C2136" t="s">
        <v>3707</v>
      </c>
      <c r="D2136" t="s">
        <v>4187</v>
      </c>
      <c r="E2136" t="s">
        <v>2240</v>
      </c>
      <c r="F2136" t="s">
        <v>2241</v>
      </c>
      <c r="G2136" t="s">
        <v>29</v>
      </c>
      <c r="H2136" t="s">
        <v>45</v>
      </c>
      <c r="I2136" t="s">
        <v>2800</v>
      </c>
      <c r="K2136" t="s">
        <v>3121</v>
      </c>
      <c r="L2136" t="s">
        <v>3120</v>
      </c>
      <c r="M2136" s="27" t="s">
        <v>66</v>
      </c>
      <c r="N2136" s="53" t="s">
        <v>23</v>
      </c>
      <c r="O2136">
        <v>1734020.291522</v>
      </c>
      <c r="P2136" s="9">
        <v>2501430.0457580001</v>
      </c>
      <c r="Q2136" s="61">
        <f t="shared" si="36"/>
        <v>6.7999999999999999E-5</v>
      </c>
    </row>
    <row r="2137" spans="1:17" hidden="1" outlineLevel="4">
      <c r="A2137">
        <v>2136</v>
      </c>
      <c r="B2137">
        <v>5</v>
      </c>
      <c r="C2137" t="s">
        <v>3707</v>
      </c>
      <c r="D2137" t="s">
        <v>4188</v>
      </c>
      <c r="E2137" t="s">
        <v>2240</v>
      </c>
      <c r="F2137" t="s">
        <v>2241</v>
      </c>
      <c r="G2137" t="s">
        <v>29</v>
      </c>
      <c r="H2137" t="s">
        <v>45</v>
      </c>
      <c r="I2137" t="s">
        <v>2800</v>
      </c>
      <c r="K2137" t="s">
        <v>3123</v>
      </c>
      <c r="L2137" t="s">
        <v>3122</v>
      </c>
      <c r="M2137" s="27" t="s">
        <v>2475</v>
      </c>
      <c r="N2137" s="53" t="s">
        <v>23</v>
      </c>
      <c r="O2137">
        <v>26261.167361</v>
      </c>
      <c r="P2137" s="9">
        <v>36768.260421999999</v>
      </c>
      <c r="Q2137" s="61">
        <f t="shared" si="36"/>
        <v>9.9999999999999995E-7</v>
      </c>
    </row>
    <row r="2138" spans="1:17" hidden="1" outlineLevel="4">
      <c r="A2138">
        <v>2137</v>
      </c>
      <c r="B2138">
        <v>5</v>
      </c>
      <c r="C2138" t="s">
        <v>3707</v>
      </c>
      <c r="D2138" t="s">
        <v>4189</v>
      </c>
      <c r="E2138" t="s">
        <v>2240</v>
      </c>
      <c r="F2138" t="s">
        <v>2241</v>
      </c>
      <c r="G2138" t="s">
        <v>29</v>
      </c>
      <c r="H2138" t="s">
        <v>45</v>
      </c>
      <c r="I2138" t="s">
        <v>2800</v>
      </c>
      <c r="K2138" t="s">
        <v>3125</v>
      </c>
      <c r="L2138" t="s">
        <v>3124</v>
      </c>
      <c r="M2138" s="27" t="s">
        <v>69</v>
      </c>
      <c r="N2138" s="53" t="s">
        <v>23</v>
      </c>
      <c r="O2138">
        <v>9039121.8984290008</v>
      </c>
      <c r="P2138" s="9">
        <v>12415459.905540001</v>
      </c>
      <c r="Q2138" s="61">
        <f t="shared" si="36"/>
        <v>3.3500000000000001E-4</v>
      </c>
    </row>
    <row r="2139" spans="1:17" hidden="1" outlineLevel="4">
      <c r="A2139">
        <v>2138</v>
      </c>
      <c r="B2139">
        <v>5</v>
      </c>
      <c r="C2139" t="s">
        <v>3707</v>
      </c>
      <c r="D2139" t="s">
        <v>4190</v>
      </c>
      <c r="E2139" t="s">
        <v>2240</v>
      </c>
      <c r="F2139" t="s">
        <v>2241</v>
      </c>
      <c r="G2139" t="s">
        <v>29</v>
      </c>
      <c r="H2139" t="s">
        <v>45</v>
      </c>
      <c r="I2139" t="s">
        <v>2800</v>
      </c>
      <c r="K2139" t="s">
        <v>3129</v>
      </c>
      <c r="L2139" t="s">
        <v>3128</v>
      </c>
      <c r="M2139" s="27" t="s">
        <v>3130</v>
      </c>
      <c r="N2139" s="53" t="s">
        <v>23</v>
      </c>
      <c r="O2139">
        <v>327609.53110999998</v>
      </c>
      <c r="P2139" s="9">
        <v>467171.19136300002</v>
      </c>
      <c r="Q2139" s="61">
        <f t="shared" si="36"/>
        <v>1.2999999999999999E-5</v>
      </c>
    </row>
    <row r="2140" spans="1:17" hidden="1" outlineLevel="4">
      <c r="A2140">
        <v>2139</v>
      </c>
      <c r="B2140">
        <v>5</v>
      </c>
      <c r="C2140" t="s">
        <v>3707</v>
      </c>
      <c r="D2140" t="s">
        <v>4191</v>
      </c>
      <c r="E2140" t="s">
        <v>2240</v>
      </c>
      <c r="F2140" t="s">
        <v>2241</v>
      </c>
      <c r="G2140" t="s">
        <v>29</v>
      </c>
      <c r="H2140" t="s">
        <v>45</v>
      </c>
      <c r="I2140" t="s">
        <v>2800</v>
      </c>
      <c r="K2140" t="s">
        <v>3134</v>
      </c>
      <c r="L2140" t="s">
        <v>3133</v>
      </c>
      <c r="M2140" s="27" t="s">
        <v>430</v>
      </c>
      <c r="N2140" s="53" t="s">
        <v>23</v>
      </c>
      <c r="O2140">
        <v>12958415.697497999</v>
      </c>
      <c r="P2140" s="9">
        <v>17440731.687262002</v>
      </c>
      <c r="Q2140" s="61">
        <f t="shared" si="36"/>
        <v>4.7100000000000001E-4</v>
      </c>
    </row>
    <row r="2141" spans="1:17" hidden="1" outlineLevel="4">
      <c r="A2141">
        <v>2140</v>
      </c>
      <c r="B2141">
        <v>5</v>
      </c>
      <c r="C2141" t="s">
        <v>3707</v>
      </c>
      <c r="D2141" t="s">
        <v>4192</v>
      </c>
      <c r="E2141" t="s">
        <v>2240</v>
      </c>
      <c r="F2141" t="s">
        <v>2241</v>
      </c>
      <c r="G2141" t="s">
        <v>29</v>
      </c>
      <c r="H2141" t="s">
        <v>45</v>
      </c>
      <c r="I2141" t="s">
        <v>2800</v>
      </c>
      <c r="K2141" t="s">
        <v>3136</v>
      </c>
      <c r="L2141" t="s">
        <v>3135</v>
      </c>
      <c r="M2141" s="27" t="s">
        <v>198</v>
      </c>
      <c r="N2141" s="53" t="s">
        <v>23</v>
      </c>
      <c r="O2141">
        <v>0</v>
      </c>
      <c r="P2141" s="9">
        <v>0</v>
      </c>
      <c r="Q2141" s="61">
        <f t="shared" si="36"/>
        <v>0</v>
      </c>
    </row>
    <row r="2142" spans="1:17" hidden="1" outlineLevel="4">
      <c r="A2142">
        <v>2141</v>
      </c>
      <c r="B2142">
        <v>5</v>
      </c>
      <c r="C2142" t="s">
        <v>3707</v>
      </c>
      <c r="D2142" t="s">
        <v>4193</v>
      </c>
      <c r="E2142" t="s">
        <v>2240</v>
      </c>
      <c r="F2142" t="s">
        <v>2241</v>
      </c>
      <c r="G2142" t="s">
        <v>29</v>
      </c>
      <c r="H2142" t="s">
        <v>45</v>
      </c>
      <c r="I2142" t="s">
        <v>2800</v>
      </c>
      <c r="K2142" t="s">
        <v>3140</v>
      </c>
      <c r="L2142" t="s">
        <v>3139</v>
      </c>
      <c r="M2142" s="27" t="s">
        <v>2659</v>
      </c>
      <c r="N2142" s="53" t="s">
        <v>23</v>
      </c>
      <c r="O2142">
        <v>1834431.5283890001</v>
      </c>
      <c r="P2142" s="9">
        <v>2677719.7019890002</v>
      </c>
      <c r="Q2142" s="61">
        <f t="shared" si="36"/>
        <v>7.2000000000000002E-5</v>
      </c>
    </row>
    <row r="2143" spans="1:17" hidden="1" outlineLevel="4">
      <c r="A2143">
        <v>2142</v>
      </c>
      <c r="B2143">
        <v>5</v>
      </c>
      <c r="C2143" t="s">
        <v>3707</v>
      </c>
      <c r="D2143" t="s">
        <v>4194</v>
      </c>
      <c r="E2143" t="s">
        <v>2240</v>
      </c>
      <c r="F2143" t="s">
        <v>2241</v>
      </c>
      <c r="G2143" t="s">
        <v>29</v>
      </c>
      <c r="H2143" t="s">
        <v>45</v>
      </c>
      <c r="I2143" t="s">
        <v>2800</v>
      </c>
      <c r="K2143" t="s">
        <v>3142</v>
      </c>
      <c r="L2143" t="s">
        <v>3141</v>
      </c>
      <c r="M2143" s="27" t="s">
        <v>2838</v>
      </c>
      <c r="N2143" s="53" t="s">
        <v>23</v>
      </c>
      <c r="O2143">
        <v>1888613.9681899999</v>
      </c>
      <c r="P2143" s="9">
        <v>1991849.3849189999</v>
      </c>
      <c r="Q2143" s="61">
        <f t="shared" si="36"/>
        <v>5.3999999999999998E-5</v>
      </c>
    </row>
    <row r="2144" spans="1:17" hidden="1" outlineLevel="4">
      <c r="A2144">
        <v>2143</v>
      </c>
      <c r="B2144">
        <v>5</v>
      </c>
      <c r="C2144" t="s">
        <v>3707</v>
      </c>
      <c r="D2144" t="s">
        <v>4196</v>
      </c>
      <c r="E2144" t="s">
        <v>2240</v>
      </c>
      <c r="F2144" t="s">
        <v>2241</v>
      </c>
      <c r="G2144" t="s">
        <v>29</v>
      </c>
      <c r="H2144" t="s">
        <v>45</v>
      </c>
      <c r="I2144" t="s">
        <v>2800</v>
      </c>
      <c r="K2144" t="s">
        <v>4197</v>
      </c>
      <c r="L2144" t="s">
        <v>4195</v>
      </c>
      <c r="M2144" s="27" t="s">
        <v>4198</v>
      </c>
      <c r="N2144" s="53" t="s">
        <v>23</v>
      </c>
      <c r="O2144">
        <v>2145835.983767</v>
      </c>
      <c r="P2144" s="9">
        <v>2454246.2605340001</v>
      </c>
      <c r="Q2144" s="61">
        <f t="shared" si="36"/>
        <v>6.6000000000000005E-5</v>
      </c>
    </row>
    <row r="2145" spans="1:17" hidden="1" outlineLevel="4">
      <c r="A2145">
        <v>2144</v>
      </c>
      <c r="B2145">
        <v>5</v>
      </c>
      <c r="C2145" t="s">
        <v>3707</v>
      </c>
      <c r="D2145" t="s">
        <v>4200</v>
      </c>
      <c r="E2145" t="s">
        <v>2240</v>
      </c>
      <c r="F2145" t="s">
        <v>2241</v>
      </c>
      <c r="G2145" t="s">
        <v>29</v>
      </c>
      <c r="H2145" t="s">
        <v>45</v>
      </c>
      <c r="I2145" t="s">
        <v>2800</v>
      </c>
      <c r="K2145" t="s">
        <v>4201</v>
      </c>
      <c r="L2145" t="s">
        <v>4199</v>
      </c>
      <c r="M2145" s="27" t="s">
        <v>4202</v>
      </c>
      <c r="N2145" s="53" t="s">
        <v>23</v>
      </c>
      <c r="O2145">
        <v>9422414.429862</v>
      </c>
      <c r="P2145" s="9">
        <v>12468681.015036</v>
      </c>
      <c r="Q2145" s="61">
        <f t="shared" si="36"/>
        <v>3.3700000000000001E-4</v>
      </c>
    </row>
    <row r="2146" spans="1:17" hidden="1" outlineLevel="4">
      <c r="A2146">
        <v>2145</v>
      </c>
      <c r="B2146">
        <v>5</v>
      </c>
      <c r="C2146" t="s">
        <v>3707</v>
      </c>
      <c r="D2146" t="s">
        <v>4204</v>
      </c>
      <c r="E2146" t="s">
        <v>2240</v>
      </c>
      <c r="F2146" t="s">
        <v>2241</v>
      </c>
      <c r="G2146" t="s">
        <v>29</v>
      </c>
      <c r="H2146" t="s">
        <v>45</v>
      </c>
      <c r="I2146" t="s">
        <v>2800</v>
      </c>
      <c r="K2146" t="s">
        <v>4205</v>
      </c>
      <c r="L2146" t="s">
        <v>4203</v>
      </c>
      <c r="M2146" s="27" t="s">
        <v>2835</v>
      </c>
      <c r="N2146" s="53" t="s">
        <v>23</v>
      </c>
      <c r="O2146">
        <v>1173805.574123</v>
      </c>
      <c r="P2146" s="9">
        <v>1229913.4805659999</v>
      </c>
      <c r="Q2146" s="61">
        <f t="shared" si="36"/>
        <v>3.3000000000000003E-5</v>
      </c>
    </row>
    <row r="2147" spans="1:17" hidden="1" outlineLevel="4">
      <c r="A2147">
        <v>2146</v>
      </c>
      <c r="B2147">
        <v>5</v>
      </c>
      <c r="C2147" t="s">
        <v>3707</v>
      </c>
      <c r="D2147" t="s">
        <v>4207</v>
      </c>
      <c r="E2147" t="s">
        <v>2240</v>
      </c>
      <c r="F2147" t="s">
        <v>2241</v>
      </c>
      <c r="G2147" t="s">
        <v>29</v>
      </c>
      <c r="H2147" t="s">
        <v>45</v>
      </c>
      <c r="I2147" t="s">
        <v>2800</v>
      </c>
      <c r="K2147" t="s">
        <v>4208</v>
      </c>
      <c r="L2147" t="s">
        <v>4206</v>
      </c>
      <c r="M2147" s="27" t="s">
        <v>2932</v>
      </c>
      <c r="N2147" s="53" t="s">
        <v>23</v>
      </c>
      <c r="O2147">
        <v>15396387.219066</v>
      </c>
      <c r="P2147" s="9">
        <v>34019441.496792994</v>
      </c>
      <c r="Q2147" s="61">
        <f t="shared" si="36"/>
        <v>9.1799999999999998E-4</v>
      </c>
    </row>
    <row r="2148" spans="1:17" hidden="1" outlineLevel="4">
      <c r="A2148">
        <v>2147</v>
      </c>
      <c r="B2148">
        <v>5</v>
      </c>
      <c r="C2148" t="s">
        <v>3707</v>
      </c>
      <c r="D2148" t="s">
        <v>4210</v>
      </c>
      <c r="E2148" t="s">
        <v>2240</v>
      </c>
      <c r="F2148" t="s">
        <v>2241</v>
      </c>
      <c r="G2148" t="s">
        <v>29</v>
      </c>
      <c r="H2148" t="s">
        <v>45</v>
      </c>
      <c r="I2148" t="s">
        <v>2800</v>
      </c>
      <c r="K2148" t="s">
        <v>4211</v>
      </c>
      <c r="L2148" t="s">
        <v>4209</v>
      </c>
      <c r="M2148" s="27" t="s">
        <v>69</v>
      </c>
      <c r="N2148" s="53" t="s">
        <v>23</v>
      </c>
      <c r="O2148">
        <v>22339839.275375001</v>
      </c>
      <c r="P2148" s="9">
        <v>33094237.902540997</v>
      </c>
      <c r="Q2148" s="61">
        <f t="shared" si="36"/>
        <v>8.9300000000000002E-4</v>
      </c>
    </row>
    <row r="2149" spans="1:17" hidden="1" outlineLevel="4">
      <c r="A2149">
        <v>2148</v>
      </c>
      <c r="B2149">
        <v>5</v>
      </c>
      <c r="C2149" t="s">
        <v>3707</v>
      </c>
      <c r="D2149" t="s">
        <v>4213</v>
      </c>
      <c r="E2149" t="s">
        <v>2240</v>
      </c>
      <c r="F2149" t="s">
        <v>2241</v>
      </c>
      <c r="G2149" t="s">
        <v>29</v>
      </c>
      <c r="H2149" t="s">
        <v>45</v>
      </c>
      <c r="I2149" t="s">
        <v>2800</v>
      </c>
      <c r="K2149" t="s">
        <v>4214</v>
      </c>
      <c r="L2149" t="s">
        <v>4212</v>
      </c>
      <c r="M2149" s="27" t="s">
        <v>4215</v>
      </c>
      <c r="N2149" s="53" t="s">
        <v>23</v>
      </c>
      <c r="O2149">
        <v>6847632.1376149999</v>
      </c>
      <c r="P2149" s="9">
        <v>8815641.6139659993</v>
      </c>
      <c r="Q2149" s="61">
        <f t="shared" si="36"/>
        <v>2.3800000000000001E-4</v>
      </c>
    </row>
    <row r="2150" spans="1:17" hidden="1" outlineLevel="4">
      <c r="A2150">
        <v>2149</v>
      </c>
      <c r="B2150">
        <v>5</v>
      </c>
      <c r="C2150" t="s">
        <v>3707</v>
      </c>
      <c r="D2150" t="s">
        <v>4217</v>
      </c>
      <c r="E2150" t="s">
        <v>2240</v>
      </c>
      <c r="F2150" t="s">
        <v>2241</v>
      </c>
      <c r="G2150" t="s">
        <v>29</v>
      </c>
      <c r="H2150" t="s">
        <v>45</v>
      </c>
      <c r="I2150" t="s">
        <v>2800</v>
      </c>
      <c r="K2150" t="s">
        <v>4218</v>
      </c>
      <c r="L2150" t="s">
        <v>4216</v>
      </c>
      <c r="M2150" s="27" t="s">
        <v>3117</v>
      </c>
      <c r="N2150" s="53" t="s">
        <v>23</v>
      </c>
      <c r="O2150">
        <v>151658.97998</v>
      </c>
      <c r="P2150" s="9">
        <v>157670.13531099999</v>
      </c>
      <c r="Q2150" s="61">
        <f t="shared" si="36"/>
        <v>3.9999999999999998E-6</v>
      </c>
    </row>
    <row r="2151" spans="1:17" hidden="1" outlineLevel="4">
      <c r="A2151">
        <v>2150</v>
      </c>
      <c r="B2151">
        <v>5</v>
      </c>
      <c r="C2151" t="s">
        <v>3707</v>
      </c>
      <c r="D2151" t="s">
        <v>4220</v>
      </c>
      <c r="E2151" t="s">
        <v>2240</v>
      </c>
      <c r="F2151" t="s">
        <v>2241</v>
      </c>
      <c r="G2151" t="s">
        <v>29</v>
      </c>
      <c r="H2151" t="s">
        <v>45</v>
      </c>
      <c r="I2151" t="s">
        <v>2800</v>
      </c>
      <c r="K2151" t="s">
        <v>4221</v>
      </c>
      <c r="L2151" t="s">
        <v>4219</v>
      </c>
      <c r="M2151" s="27" t="s">
        <v>399</v>
      </c>
      <c r="N2151" s="53" t="s">
        <v>23</v>
      </c>
      <c r="O2151">
        <v>787060.83544000005</v>
      </c>
      <c r="P2151" s="9">
        <v>948801.83712300006</v>
      </c>
      <c r="Q2151" s="61">
        <f t="shared" si="36"/>
        <v>2.5999999999999998E-5</v>
      </c>
    </row>
    <row r="2152" spans="1:17" hidden="1" outlineLevel="4">
      <c r="A2152">
        <v>2151</v>
      </c>
      <c r="B2152">
        <v>5</v>
      </c>
      <c r="C2152" t="s">
        <v>3707</v>
      </c>
      <c r="D2152" t="s">
        <v>4223</v>
      </c>
      <c r="E2152" t="s">
        <v>2240</v>
      </c>
      <c r="F2152" t="s">
        <v>2241</v>
      </c>
      <c r="G2152" t="s">
        <v>29</v>
      </c>
      <c r="H2152" t="s">
        <v>45</v>
      </c>
      <c r="I2152" t="s">
        <v>2800</v>
      </c>
      <c r="K2152" t="s">
        <v>4224</v>
      </c>
      <c r="L2152" t="s">
        <v>4222</v>
      </c>
      <c r="M2152" s="27" t="s">
        <v>2838</v>
      </c>
      <c r="N2152" s="53" t="s">
        <v>23</v>
      </c>
      <c r="O2152">
        <v>4371.1182930000004</v>
      </c>
      <c r="P2152" s="9">
        <v>4934.743399</v>
      </c>
      <c r="Q2152" s="61">
        <f t="shared" si="36"/>
        <v>0</v>
      </c>
    </row>
    <row r="2153" spans="1:17" hidden="1" outlineLevel="4">
      <c r="A2153">
        <v>2152</v>
      </c>
      <c r="B2153">
        <v>5</v>
      </c>
      <c r="C2153" t="s">
        <v>3707</v>
      </c>
      <c r="D2153" t="s">
        <v>4226</v>
      </c>
      <c r="E2153" t="s">
        <v>2240</v>
      </c>
      <c r="F2153" t="s">
        <v>2241</v>
      </c>
      <c r="G2153" t="s">
        <v>29</v>
      </c>
      <c r="H2153" t="s">
        <v>45</v>
      </c>
      <c r="I2153" t="s">
        <v>2800</v>
      </c>
      <c r="K2153" t="s">
        <v>4227</v>
      </c>
      <c r="L2153" t="s">
        <v>4225</v>
      </c>
      <c r="M2153" s="27" t="s">
        <v>121</v>
      </c>
      <c r="N2153" s="53" t="s">
        <v>23</v>
      </c>
      <c r="O2153">
        <v>3383190.3736680001</v>
      </c>
      <c r="P2153" s="9">
        <v>8140632.6771189999</v>
      </c>
      <c r="Q2153" s="61">
        <f t="shared" si="36"/>
        <v>2.2000000000000001E-4</v>
      </c>
    </row>
    <row r="2154" spans="1:17" hidden="1" outlineLevel="4">
      <c r="A2154">
        <v>2153</v>
      </c>
      <c r="B2154">
        <v>5</v>
      </c>
      <c r="C2154" t="s">
        <v>3707</v>
      </c>
      <c r="D2154" t="s">
        <v>4229</v>
      </c>
      <c r="E2154" t="s">
        <v>2240</v>
      </c>
      <c r="F2154" t="s">
        <v>2241</v>
      </c>
      <c r="G2154" t="s">
        <v>29</v>
      </c>
      <c r="H2154" t="s">
        <v>45</v>
      </c>
      <c r="I2154" t="s">
        <v>2800</v>
      </c>
      <c r="K2154" t="s">
        <v>4230</v>
      </c>
      <c r="L2154" t="s">
        <v>4228</v>
      </c>
      <c r="M2154" s="27" t="s">
        <v>399</v>
      </c>
      <c r="N2154" s="53" t="s">
        <v>23</v>
      </c>
      <c r="O2154">
        <v>3965997.7588999998</v>
      </c>
      <c r="P2154" s="9">
        <v>2443570.1991910003</v>
      </c>
      <c r="Q2154" s="61">
        <f t="shared" si="36"/>
        <v>6.6000000000000005E-5</v>
      </c>
    </row>
    <row r="2155" spans="1:17" hidden="1" outlineLevel="4">
      <c r="A2155">
        <v>2154</v>
      </c>
      <c r="B2155">
        <v>5</v>
      </c>
      <c r="C2155" t="s">
        <v>3707</v>
      </c>
      <c r="D2155" t="s">
        <v>4232</v>
      </c>
      <c r="E2155" t="s">
        <v>2240</v>
      </c>
      <c r="F2155" t="s">
        <v>2241</v>
      </c>
      <c r="G2155" t="s">
        <v>29</v>
      </c>
      <c r="H2155" t="s">
        <v>45</v>
      </c>
      <c r="I2155" t="s">
        <v>2800</v>
      </c>
      <c r="K2155" t="s">
        <v>4233</v>
      </c>
      <c r="L2155" t="s">
        <v>4231</v>
      </c>
      <c r="M2155" s="27" t="s">
        <v>4198</v>
      </c>
      <c r="N2155" s="53" t="s">
        <v>23</v>
      </c>
      <c r="O2155">
        <v>4297276.3541940004</v>
      </c>
      <c r="P2155" s="9">
        <v>4548667.0209140005</v>
      </c>
      <c r="Q2155" s="61">
        <f t="shared" si="36"/>
        <v>1.2300000000000001E-4</v>
      </c>
    </row>
    <row r="2156" spans="1:17" hidden="1" outlineLevel="4">
      <c r="A2156">
        <v>2155</v>
      </c>
      <c r="B2156">
        <v>5</v>
      </c>
      <c r="C2156" t="s">
        <v>3707</v>
      </c>
      <c r="D2156" t="s">
        <v>4235</v>
      </c>
      <c r="E2156" t="s">
        <v>2240</v>
      </c>
      <c r="F2156" t="s">
        <v>2241</v>
      </c>
      <c r="G2156" t="s">
        <v>29</v>
      </c>
      <c r="H2156" t="s">
        <v>45</v>
      </c>
      <c r="I2156" t="s">
        <v>2800</v>
      </c>
      <c r="K2156" t="s">
        <v>4236</v>
      </c>
      <c r="L2156" t="s">
        <v>4234</v>
      </c>
      <c r="M2156" s="27" t="s">
        <v>99</v>
      </c>
      <c r="N2156" s="53" t="s">
        <v>23</v>
      </c>
      <c r="O2156">
        <v>9874974.0685489997</v>
      </c>
      <c r="P2156" s="9">
        <v>12400004.937876999</v>
      </c>
      <c r="Q2156" s="61">
        <f t="shared" si="36"/>
        <v>3.3500000000000001E-4</v>
      </c>
    </row>
    <row r="2157" spans="1:17" hidden="1" outlineLevel="4">
      <c r="A2157">
        <v>2156</v>
      </c>
      <c r="B2157">
        <v>5</v>
      </c>
      <c r="C2157" t="s">
        <v>3707</v>
      </c>
      <c r="D2157" t="s">
        <v>4238</v>
      </c>
      <c r="E2157" t="s">
        <v>2240</v>
      </c>
      <c r="F2157" t="s">
        <v>2241</v>
      </c>
      <c r="G2157" t="s">
        <v>29</v>
      </c>
      <c r="H2157" t="s">
        <v>45</v>
      </c>
      <c r="I2157" t="s">
        <v>2800</v>
      </c>
      <c r="K2157" t="s">
        <v>4239</v>
      </c>
      <c r="L2157" t="s">
        <v>4237</v>
      </c>
      <c r="M2157" s="27" t="s">
        <v>2341</v>
      </c>
      <c r="N2157" s="53" t="s">
        <v>23</v>
      </c>
      <c r="O2157">
        <v>143442.25375100001</v>
      </c>
      <c r="P2157" s="9">
        <v>171714.721965</v>
      </c>
      <c r="Q2157" s="61">
        <f t="shared" si="36"/>
        <v>5.0000000000000004E-6</v>
      </c>
    </row>
    <row r="2158" spans="1:17" hidden="1" outlineLevel="4">
      <c r="A2158">
        <v>2157</v>
      </c>
      <c r="B2158">
        <v>5</v>
      </c>
      <c r="C2158" t="s">
        <v>3707</v>
      </c>
      <c r="D2158" t="s">
        <v>4241</v>
      </c>
      <c r="E2158" t="s">
        <v>2240</v>
      </c>
      <c r="F2158" t="s">
        <v>2241</v>
      </c>
      <c r="G2158" t="s">
        <v>29</v>
      </c>
      <c r="H2158" t="s">
        <v>45</v>
      </c>
      <c r="I2158" t="s">
        <v>2800</v>
      </c>
      <c r="K2158" t="s">
        <v>4242</v>
      </c>
      <c r="L2158" t="s">
        <v>4240</v>
      </c>
      <c r="M2158" s="27" t="s">
        <v>2992</v>
      </c>
      <c r="N2158" s="53" t="s">
        <v>23</v>
      </c>
      <c r="O2158">
        <v>34595.261129999999</v>
      </c>
      <c r="P2158" s="9">
        <v>63408.616266999998</v>
      </c>
      <c r="Q2158" s="61">
        <f t="shared" si="36"/>
        <v>1.9999999999999999E-6</v>
      </c>
    </row>
    <row r="2159" spans="1:17" hidden="1" outlineLevel="4">
      <c r="A2159">
        <v>2158</v>
      </c>
      <c r="B2159">
        <v>5</v>
      </c>
      <c r="C2159" t="s">
        <v>3707</v>
      </c>
      <c r="D2159" t="s">
        <v>4244</v>
      </c>
      <c r="E2159" t="s">
        <v>2240</v>
      </c>
      <c r="F2159" t="s">
        <v>2241</v>
      </c>
      <c r="G2159" t="s">
        <v>29</v>
      </c>
      <c r="H2159" t="s">
        <v>45</v>
      </c>
      <c r="I2159" t="s">
        <v>2800</v>
      </c>
      <c r="K2159" t="s">
        <v>4245</v>
      </c>
      <c r="L2159" t="s">
        <v>4243</v>
      </c>
      <c r="M2159" s="27" t="s">
        <v>445</v>
      </c>
      <c r="N2159" s="53" t="s">
        <v>23</v>
      </c>
      <c r="O2159">
        <v>172358.384529</v>
      </c>
      <c r="P2159" s="9">
        <v>165205.51157100001</v>
      </c>
      <c r="Q2159" s="61">
        <f t="shared" si="36"/>
        <v>3.9999999999999998E-6</v>
      </c>
    </row>
    <row r="2160" spans="1:17" hidden="1" outlineLevel="4">
      <c r="A2160">
        <v>2159</v>
      </c>
      <c r="B2160">
        <v>5</v>
      </c>
      <c r="C2160" t="s">
        <v>3707</v>
      </c>
      <c r="D2160" t="s">
        <v>4247</v>
      </c>
      <c r="E2160" t="s">
        <v>2240</v>
      </c>
      <c r="F2160" t="s">
        <v>2241</v>
      </c>
      <c r="G2160" t="s">
        <v>29</v>
      </c>
      <c r="H2160" t="s">
        <v>45</v>
      </c>
      <c r="I2160" t="s">
        <v>2800</v>
      </c>
      <c r="K2160" t="s">
        <v>4248</v>
      </c>
      <c r="L2160" t="s">
        <v>4246</v>
      </c>
      <c r="M2160" s="27" t="s">
        <v>399</v>
      </c>
      <c r="N2160" s="53" t="s">
        <v>23</v>
      </c>
      <c r="O2160">
        <v>3480002.478906</v>
      </c>
      <c r="P2160" s="9">
        <v>17382612.382137001</v>
      </c>
      <c r="Q2160" s="61">
        <f t="shared" si="36"/>
        <v>4.6900000000000002E-4</v>
      </c>
    </row>
    <row r="2161" spans="1:17" hidden="1" outlineLevel="4">
      <c r="A2161">
        <v>2160</v>
      </c>
      <c r="B2161">
        <v>5</v>
      </c>
      <c r="C2161" t="s">
        <v>3707</v>
      </c>
      <c r="D2161" t="s">
        <v>4250</v>
      </c>
      <c r="E2161" t="s">
        <v>2240</v>
      </c>
      <c r="F2161" t="s">
        <v>2241</v>
      </c>
      <c r="G2161" t="s">
        <v>29</v>
      </c>
      <c r="H2161" t="s">
        <v>45</v>
      </c>
      <c r="I2161" t="s">
        <v>2800</v>
      </c>
      <c r="K2161" t="s">
        <v>4251</v>
      </c>
      <c r="L2161" t="s">
        <v>4249</v>
      </c>
      <c r="M2161" s="27" t="s">
        <v>3465</v>
      </c>
      <c r="N2161" s="53" t="s">
        <v>23</v>
      </c>
      <c r="O2161">
        <v>604108.23510399996</v>
      </c>
      <c r="P2161" s="9">
        <v>1128474.1831739999</v>
      </c>
      <c r="Q2161" s="61">
        <f t="shared" si="36"/>
        <v>3.0000000000000001E-5</v>
      </c>
    </row>
    <row r="2162" spans="1:17" hidden="1" outlineLevel="4">
      <c r="A2162">
        <v>2161</v>
      </c>
      <c r="B2162">
        <v>5</v>
      </c>
      <c r="C2162" t="s">
        <v>3707</v>
      </c>
      <c r="D2162" t="s">
        <v>4253</v>
      </c>
      <c r="E2162" t="s">
        <v>2240</v>
      </c>
      <c r="F2162" t="s">
        <v>2241</v>
      </c>
      <c r="G2162" t="s">
        <v>29</v>
      </c>
      <c r="H2162" t="s">
        <v>45</v>
      </c>
      <c r="I2162" t="s">
        <v>2800</v>
      </c>
      <c r="K2162" t="s">
        <v>4254</v>
      </c>
      <c r="L2162" t="s">
        <v>4252</v>
      </c>
      <c r="M2162" s="27" t="s">
        <v>2260</v>
      </c>
      <c r="N2162" s="53" t="s">
        <v>23</v>
      </c>
      <c r="O2162">
        <v>38951.842618000002</v>
      </c>
      <c r="P2162" s="9">
        <v>50865.809008000004</v>
      </c>
      <c r="Q2162" s="61">
        <f t="shared" si="36"/>
        <v>9.9999999999999995E-7</v>
      </c>
    </row>
    <row r="2163" spans="1:17" hidden="1" outlineLevel="4">
      <c r="A2163">
        <v>2162</v>
      </c>
      <c r="B2163">
        <v>5</v>
      </c>
      <c r="C2163" t="s">
        <v>3707</v>
      </c>
      <c r="D2163" t="s">
        <v>4256</v>
      </c>
      <c r="E2163" t="s">
        <v>2240</v>
      </c>
      <c r="F2163" t="s">
        <v>2241</v>
      </c>
      <c r="G2163" t="s">
        <v>29</v>
      </c>
      <c r="H2163" t="s">
        <v>45</v>
      </c>
      <c r="I2163" t="s">
        <v>2800</v>
      </c>
      <c r="K2163" t="s">
        <v>4257</v>
      </c>
      <c r="L2163" t="s">
        <v>4255</v>
      </c>
      <c r="M2163" s="27" t="s">
        <v>4215</v>
      </c>
      <c r="N2163" s="53" t="s">
        <v>23</v>
      </c>
      <c r="O2163">
        <v>6439792.4634880004</v>
      </c>
      <c r="P2163" s="9">
        <v>8654437.091680998</v>
      </c>
      <c r="Q2163" s="61">
        <f t="shared" si="36"/>
        <v>2.34E-4</v>
      </c>
    </row>
    <row r="2164" spans="1:17" hidden="1" outlineLevel="4">
      <c r="A2164">
        <v>2163</v>
      </c>
      <c r="B2164">
        <v>5</v>
      </c>
      <c r="C2164" t="s">
        <v>3707</v>
      </c>
      <c r="D2164" t="s">
        <v>4259</v>
      </c>
      <c r="E2164" t="s">
        <v>2240</v>
      </c>
      <c r="F2164" t="s">
        <v>2241</v>
      </c>
      <c r="G2164" t="s">
        <v>29</v>
      </c>
      <c r="H2164" t="s">
        <v>45</v>
      </c>
      <c r="I2164" t="s">
        <v>2800</v>
      </c>
      <c r="K2164" t="s">
        <v>4260</v>
      </c>
      <c r="L2164" t="s">
        <v>4258</v>
      </c>
      <c r="M2164" s="27" t="s">
        <v>69</v>
      </c>
      <c r="N2164" s="53" t="s">
        <v>23</v>
      </c>
      <c r="O2164">
        <v>65707.730362000002</v>
      </c>
      <c r="P2164" s="9">
        <v>84230.739550999991</v>
      </c>
      <c r="Q2164" s="61">
        <f t="shared" si="36"/>
        <v>1.9999999999999999E-6</v>
      </c>
    </row>
    <row r="2165" spans="1:17" hidden="1" outlineLevel="4">
      <c r="A2165">
        <v>2164</v>
      </c>
      <c r="B2165">
        <v>5</v>
      </c>
      <c r="C2165" t="s">
        <v>3707</v>
      </c>
      <c r="D2165" t="s">
        <v>4262</v>
      </c>
      <c r="E2165" t="s">
        <v>2240</v>
      </c>
      <c r="F2165" t="s">
        <v>2241</v>
      </c>
      <c r="G2165" t="s">
        <v>29</v>
      </c>
      <c r="H2165" t="s">
        <v>45</v>
      </c>
      <c r="I2165" t="s">
        <v>2800</v>
      </c>
      <c r="K2165" t="s">
        <v>4263</v>
      </c>
      <c r="L2165" t="s">
        <v>4261</v>
      </c>
      <c r="M2165" s="27" t="s">
        <v>69</v>
      </c>
      <c r="N2165" s="53" t="s">
        <v>23</v>
      </c>
      <c r="O2165">
        <v>2252731.437473</v>
      </c>
      <c r="P2165" s="9">
        <v>3717639.8893639999</v>
      </c>
      <c r="Q2165" s="61">
        <f t="shared" si="36"/>
        <v>1E-4</v>
      </c>
    </row>
    <row r="2166" spans="1:17" hidden="1" outlineLevel="4">
      <c r="A2166">
        <v>2165</v>
      </c>
      <c r="B2166">
        <v>5</v>
      </c>
      <c r="C2166" t="s">
        <v>3707</v>
      </c>
      <c r="D2166" t="s">
        <v>4265</v>
      </c>
      <c r="E2166" t="s">
        <v>2240</v>
      </c>
      <c r="F2166" t="s">
        <v>2241</v>
      </c>
      <c r="G2166" t="s">
        <v>29</v>
      </c>
      <c r="H2166" t="s">
        <v>45</v>
      </c>
      <c r="I2166" t="s">
        <v>2800</v>
      </c>
      <c r="K2166" t="s">
        <v>4266</v>
      </c>
      <c r="L2166" t="s">
        <v>4264</v>
      </c>
      <c r="M2166" s="27" t="s">
        <v>394</v>
      </c>
      <c r="N2166" s="53" t="s">
        <v>23</v>
      </c>
      <c r="O2166">
        <v>984300.25829599996</v>
      </c>
      <c r="P2166" s="9">
        <v>1125607.3876769999</v>
      </c>
      <c r="Q2166" s="61">
        <f t="shared" si="36"/>
        <v>3.0000000000000001E-5</v>
      </c>
    </row>
    <row r="2167" spans="1:17" hidden="1" outlineLevel="4">
      <c r="A2167">
        <v>2166</v>
      </c>
      <c r="B2167">
        <v>5</v>
      </c>
      <c r="C2167" t="s">
        <v>3707</v>
      </c>
      <c r="D2167" t="s">
        <v>4268</v>
      </c>
      <c r="E2167" t="s">
        <v>2240</v>
      </c>
      <c r="F2167" t="s">
        <v>2241</v>
      </c>
      <c r="G2167" t="s">
        <v>29</v>
      </c>
      <c r="H2167" t="s">
        <v>45</v>
      </c>
      <c r="I2167" t="s">
        <v>2800</v>
      </c>
      <c r="K2167" t="s">
        <v>4269</v>
      </c>
      <c r="L2167" t="s">
        <v>4267</v>
      </c>
      <c r="M2167" s="27" t="s">
        <v>69</v>
      </c>
      <c r="N2167" s="53" t="s">
        <v>23</v>
      </c>
      <c r="O2167">
        <v>12818925.810533</v>
      </c>
      <c r="P2167" s="9">
        <v>12680327.584669</v>
      </c>
      <c r="Q2167" s="61">
        <f t="shared" si="36"/>
        <v>3.4200000000000002E-4</v>
      </c>
    </row>
    <row r="2168" spans="1:17" hidden="1" outlineLevel="4">
      <c r="A2168">
        <v>2167</v>
      </c>
      <c r="B2168">
        <v>5</v>
      </c>
      <c r="C2168" t="s">
        <v>3707</v>
      </c>
      <c r="D2168" t="s">
        <v>4271</v>
      </c>
      <c r="E2168" t="s">
        <v>2240</v>
      </c>
      <c r="F2168" t="s">
        <v>2241</v>
      </c>
      <c r="G2168" t="s">
        <v>29</v>
      </c>
      <c r="H2168" t="s">
        <v>45</v>
      </c>
      <c r="I2168" t="s">
        <v>2800</v>
      </c>
      <c r="K2168" t="s">
        <v>4272</v>
      </c>
      <c r="L2168" t="s">
        <v>4270</v>
      </c>
      <c r="M2168" s="27" t="s">
        <v>121</v>
      </c>
      <c r="N2168" s="53" t="s">
        <v>23</v>
      </c>
      <c r="O2168">
        <v>7655420.8719509998</v>
      </c>
      <c r="P2168" s="9">
        <v>10438166.358905001</v>
      </c>
      <c r="Q2168" s="61">
        <f t="shared" si="36"/>
        <v>2.8200000000000002E-4</v>
      </c>
    </row>
    <row r="2169" spans="1:17" hidden="1" outlineLevel="4">
      <c r="A2169">
        <v>2168</v>
      </c>
      <c r="B2169">
        <v>5</v>
      </c>
      <c r="C2169" t="s">
        <v>3707</v>
      </c>
      <c r="D2169" t="s">
        <v>4274</v>
      </c>
      <c r="E2169" t="s">
        <v>2240</v>
      </c>
      <c r="F2169" t="s">
        <v>2241</v>
      </c>
      <c r="G2169" t="s">
        <v>29</v>
      </c>
      <c r="H2169" t="s">
        <v>45</v>
      </c>
      <c r="I2169" t="s">
        <v>2800</v>
      </c>
      <c r="K2169" t="s">
        <v>4275</v>
      </c>
      <c r="L2169" t="s">
        <v>4273</v>
      </c>
      <c r="M2169" s="27" t="s">
        <v>111</v>
      </c>
      <c r="N2169" s="53" t="s">
        <v>23</v>
      </c>
      <c r="O2169">
        <v>9977317.0838459991</v>
      </c>
      <c r="P2169" s="9">
        <v>9203815.5996039994</v>
      </c>
      <c r="Q2169" s="61">
        <f t="shared" si="36"/>
        <v>2.4800000000000001E-4</v>
      </c>
    </row>
    <row r="2170" spans="1:17" hidden="1" outlineLevel="4">
      <c r="A2170">
        <v>2169</v>
      </c>
      <c r="B2170">
        <v>5</v>
      </c>
      <c r="C2170" t="s">
        <v>3707</v>
      </c>
      <c r="D2170" t="s">
        <v>4277</v>
      </c>
      <c r="E2170" t="s">
        <v>2240</v>
      </c>
      <c r="F2170" t="s">
        <v>2241</v>
      </c>
      <c r="G2170" t="s">
        <v>29</v>
      </c>
      <c r="H2170" t="s">
        <v>45</v>
      </c>
      <c r="I2170" t="s">
        <v>2800</v>
      </c>
      <c r="K2170" t="s">
        <v>4278</v>
      </c>
      <c r="L2170" t="s">
        <v>4276</v>
      </c>
      <c r="M2170" s="27" t="s">
        <v>394</v>
      </c>
      <c r="N2170" s="53" t="s">
        <v>23</v>
      </c>
      <c r="O2170">
        <v>114773.933621</v>
      </c>
      <c r="P2170" s="9">
        <v>128248.393428</v>
      </c>
      <c r="Q2170" s="61">
        <f t="shared" si="36"/>
        <v>3.0000000000000001E-6</v>
      </c>
    </row>
    <row r="2171" spans="1:17" hidden="1" outlineLevel="4">
      <c r="A2171">
        <v>2170</v>
      </c>
      <c r="B2171">
        <v>5</v>
      </c>
      <c r="C2171" t="s">
        <v>3707</v>
      </c>
      <c r="D2171" t="s">
        <v>4280</v>
      </c>
      <c r="E2171" t="s">
        <v>2240</v>
      </c>
      <c r="F2171" t="s">
        <v>2241</v>
      </c>
      <c r="G2171" t="s">
        <v>29</v>
      </c>
      <c r="H2171" t="s">
        <v>45</v>
      </c>
      <c r="I2171" t="s">
        <v>2800</v>
      </c>
      <c r="K2171" t="s">
        <v>4281</v>
      </c>
      <c r="L2171" t="s">
        <v>4279</v>
      </c>
      <c r="M2171" s="27" t="s">
        <v>442</v>
      </c>
      <c r="N2171" s="53" t="s">
        <v>23</v>
      </c>
      <c r="O2171">
        <v>818866.21190800006</v>
      </c>
      <c r="P2171" s="9">
        <v>923435.42716900003</v>
      </c>
      <c r="Q2171" s="61">
        <f t="shared" si="36"/>
        <v>2.5000000000000001E-5</v>
      </c>
    </row>
    <row r="2172" spans="1:17" hidden="1" outlineLevel="4">
      <c r="A2172">
        <v>2171</v>
      </c>
      <c r="B2172">
        <v>5</v>
      </c>
      <c r="C2172" t="s">
        <v>3707</v>
      </c>
      <c r="D2172" t="s">
        <v>4283</v>
      </c>
      <c r="E2172" t="s">
        <v>2240</v>
      </c>
      <c r="F2172" t="s">
        <v>2241</v>
      </c>
      <c r="G2172" t="s">
        <v>29</v>
      </c>
      <c r="H2172" t="s">
        <v>45</v>
      </c>
      <c r="I2172" t="s">
        <v>2800</v>
      </c>
      <c r="K2172" t="s">
        <v>4284</v>
      </c>
      <c r="L2172" t="s">
        <v>4282</v>
      </c>
      <c r="M2172" s="27" t="s">
        <v>445</v>
      </c>
      <c r="N2172" s="53" t="s">
        <v>23</v>
      </c>
      <c r="O2172">
        <v>328633.13017900003</v>
      </c>
      <c r="P2172" s="9">
        <v>631337.10638699995</v>
      </c>
      <c r="Q2172" s="61">
        <f t="shared" si="36"/>
        <v>1.7E-5</v>
      </c>
    </row>
    <row r="2173" spans="1:17" hidden="1" outlineLevel="4">
      <c r="A2173">
        <v>2172</v>
      </c>
      <c r="B2173">
        <v>5</v>
      </c>
      <c r="C2173" t="s">
        <v>3707</v>
      </c>
      <c r="D2173" t="s">
        <v>4285</v>
      </c>
      <c r="E2173" t="s">
        <v>2240</v>
      </c>
      <c r="F2173" t="s">
        <v>2241</v>
      </c>
      <c r="G2173" t="s">
        <v>29</v>
      </c>
      <c r="H2173" t="s">
        <v>45</v>
      </c>
      <c r="I2173" t="s">
        <v>3146</v>
      </c>
      <c r="K2173" t="s">
        <v>3147</v>
      </c>
      <c r="L2173" t="s">
        <v>3145</v>
      </c>
      <c r="M2173" s="27" t="s">
        <v>2341</v>
      </c>
      <c r="N2173" s="53" t="s">
        <v>23</v>
      </c>
      <c r="O2173">
        <v>632114.02440899995</v>
      </c>
      <c r="P2173" s="9">
        <v>3286866.5041239997</v>
      </c>
      <c r="Q2173" s="61">
        <f t="shared" si="36"/>
        <v>8.8999999999999995E-5</v>
      </c>
    </row>
    <row r="2174" spans="1:17" hidden="1" outlineLevel="4">
      <c r="A2174">
        <v>2173</v>
      </c>
      <c r="B2174">
        <v>5</v>
      </c>
      <c r="C2174" t="s">
        <v>3707</v>
      </c>
      <c r="D2174" t="s">
        <v>4286</v>
      </c>
      <c r="E2174" t="s">
        <v>2240</v>
      </c>
      <c r="F2174" t="s">
        <v>2241</v>
      </c>
      <c r="G2174" t="s">
        <v>29</v>
      </c>
      <c r="H2174" t="s">
        <v>45</v>
      </c>
      <c r="I2174" t="s">
        <v>3146</v>
      </c>
      <c r="K2174" t="s">
        <v>3149</v>
      </c>
      <c r="L2174" t="s">
        <v>3148</v>
      </c>
      <c r="M2174" s="27" t="s">
        <v>288</v>
      </c>
      <c r="N2174" s="53" t="s">
        <v>23</v>
      </c>
      <c r="O2174">
        <v>509241.55701699998</v>
      </c>
      <c r="P2174" s="9">
        <v>4294892.367726</v>
      </c>
      <c r="Q2174" s="61">
        <f t="shared" si="36"/>
        <v>1.16E-4</v>
      </c>
    </row>
    <row r="2175" spans="1:17" hidden="1" outlineLevel="4">
      <c r="A2175">
        <v>2174</v>
      </c>
      <c r="B2175">
        <v>5</v>
      </c>
      <c r="C2175" t="s">
        <v>3707</v>
      </c>
      <c r="D2175" t="s">
        <v>4287</v>
      </c>
      <c r="E2175" t="s">
        <v>2240</v>
      </c>
      <c r="F2175" t="s">
        <v>2241</v>
      </c>
      <c r="G2175" t="s">
        <v>29</v>
      </c>
      <c r="H2175" t="s">
        <v>45</v>
      </c>
      <c r="I2175" t="s">
        <v>3146</v>
      </c>
      <c r="K2175" t="s">
        <v>3151</v>
      </c>
      <c r="L2175" t="s">
        <v>3150</v>
      </c>
      <c r="M2175" s="27" t="s">
        <v>3152</v>
      </c>
      <c r="N2175" s="53" t="s">
        <v>23</v>
      </c>
      <c r="O2175">
        <v>1822156.5312000001</v>
      </c>
      <c r="P2175" s="9">
        <v>8783887.774304999</v>
      </c>
      <c r="Q2175" s="61">
        <f t="shared" si="36"/>
        <v>2.3699999999999999E-4</v>
      </c>
    </row>
    <row r="2176" spans="1:17" hidden="1" outlineLevel="4">
      <c r="A2176">
        <v>2175</v>
      </c>
      <c r="B2176">
        <v>5</v>
      </c>
      <c r="C2176" t="s">
        <v>3707</v>
      </c>
      <c r="D2176" t="s">
        <v>4288</v>
      </c>
      <c r="E2176" t="s">
        <v>2240</v>
      </c>
      <c r="F2176" t="s">
        <v>2241</v>
      </c>
      <c r="G2176" t="s">
        <v>29</v>
      </c>
      <c r="H2176" t="s">
        <v>45</v>
      </c>
      <c r="I2176" t="s">
        <v>3146</v>
      </c>
      <c r="K2176" t="s">
        <v>3154</v>
      </c>
      <c r="L2176" t="s">
        <v>3153</v>
      </c>
      <c r="M2176" s="27" t="s">
        <v>2464</v>
      </c>
      <c r="N2176" s="53" t="s">
        <v>23</v>
      </c>
      <c r="O2176">
        <v>396113.95238799998</v>
      </c>
      <c r="P2176" s="9">
        <v>559233.67798100004</v>
      </c>
      <c r="Q2176" s="61">
        <f t="shared" si="36"/>
        <v>1.5E-5</v>
      </c>
    </row>
    <row r="2177" spans="1:17" hidden="1" outlineLevel="4">
      <c r="A2177">
        <v>2176</v>
      </c>
      <c r="B2177">
        <v>5</v>
      </c>
      <c r="C2177" t="s">
        <v>3707</v>
      </c>
      <c r="D2177" t="s">
        <v>4289</v>
      </c>
      <c r="E2177" t="s">
        <v>2240</v>
      </c>
      <c r="F2177" t="s">
        <v>2241</v>
      </c>
      <c r="G2177" t="s">
        <v>29</v>
      </c>
      <c r="H2177" t="s">
        <v>45</v>
      </c>
      <c r="I2177" t="s">
        <v>3146</v>
      </c>
      <c r="K2177" t="s">
        <v>3156</v>
      </c>
      <c r="L2177" t="s">
        <v>3155</v>
      </c>
      <c r="M2177" s="27" t="s">
        <v>2252</v>
      </c>
      <c r="N2177" s="53" t="s">
        <v>23</v>
      </c>
      <c r="O2177">
        <v>134749.39073099999</v>
      </c>
      <c r="P2177" s="9">
        <v>3796429.334456</v>
      </c>
      <c r="Q2177" s="61">
        <f t="shared" si="36"/>
        <v>1.02E-4</v>
      </c>
    </row>
    <row r="2178" spans="1:17" hidden="1" outlineLevel="4">
      <c r="A2178">
        <v>2177</v>
      </c>
      <c r="B2178">
        <v>5</v>
      </c>
      <c r="C2178" t="s">
        <v>3707</v>
      </c>
      <c r="D2178" t="s">
        <v>4290</v>
      </c>
      <c r="E2178" t="s">
        <v>2240</v>
      </c>
      <c r="F2178" t="s">
        <v>2241</v>
      </c>
      <c r="G2178" t="s">
        <v>29</v>
      </c>
      <c r="H2178" t="s">
        <v>45</v>
      </c>
      <c r="I2178" t="s">
        <v>3146</v>
      </c>
      <c r="K2178" t="s">
        <v>3160</v>
      </c>
      <c r="L2178" t="s">
        <v>3159</v>
      </c>
      <c r="M2178" s="27" t="s">
        <v>2341</v>
      </c>
      <c r="N2178" s="53" t="s">
        <v>23</v>
      </c>
      <c r="O2178">
        <v>188624.008673</v>
      </c>
      <c r="P2178" s="9">
        <v>1044544.6818189999</v>
      </c>
      <c r="Q2178" s="61">
        <f t="shared" si="36"/>
        <v>2.8E-5</v>
      </c>
    </row>
    <row r="2179" spans="1:17" hidden="1" outlineLevel="4">
      <c r="A2179">
        <v>2178</v>
      </c>
      <c r="B2179">
        <v>5</v>
      </c>
      <c r="C2179" t="s">
        <v>3707</v>
      </c>
      <c r="D2179" t="s">
        <v>4291</v>
      </c>
      <c r="E2179" t="s">
        <v>2240</v>
      </c>
      <c r="F2179" t="s">
        <v>2241</v>
      </c>
      <c r="G2179" t="s">
        <v>29</v>
      </c>
      <c r="H2179" t="s">
        <v>45</v>
      </c>
      <c r="I2179" t="s">
        <v>3146</v>
      </c>
      <c r="K2179" t="s">
        <v>3162</v>
      </c>
      <c r="L2179" t="s">
        <v>3161</v>
      </c>
      <c r="M2179" s="27" t="s">
        <v>3163</v>
      </c>
      <c r="N2179" s="53" t="s">
        <v>23</v>
      </c>
      <c r="O2179">
        <v>2553393.2202050001</v>
      </c>
      <c r="P2179" s="9">
        <v>4046362.2360590002</v>
      </c>
      <c r="Q2179" s="61">
        <f t="shared" ref="Q2179:Q2242" si="37">ROUND(P2179/$P$2,6)</f>
        <v>1.0900000000000001E-4</v>
      </c>
    </row>
    <row r="2180" spans="1:17" hidden="1" outlineLevel="4">
      <c r="A2180">
        <v>2179</v>
      </c>
      <c r="B2180">
        <v>5</v>
      </c>
      <c r="C2180" t="s">
        <v>3707</v>
      </c>
      <c r="D2180" t="s">
        <v>4292</v>
      </c>
      <c r="E2180" t="s">
        <v>2240</v>
      </c>
      <c r="F2180" t="s">
        <v>2241</v>
      </c>
      <c r="G2180" t="s">
        <v>29</v>
      </c>
      <c r="H2180" t="s">
        <v>45</v>
      </c>
      <c r="I2180" t="s">
        <v>3146</v>
      </c>
      <c r="K2180" t="s">
        <v>3165</v>
      </c>
      <c r="L2180" t="s">
        <v>3164</v>
      </c>
      <c r="M2180" s="27" t="s">
        <v>3166</v>
      </c>
      <c r="N2180" s="53" t="s">
        <v>23</v>
      </c>
      <c r="O2180">
        <v>15014.252562</v>
      </c>
      <c r="P2180" s="9">
        <v>27366.478144000001</v>
      </c>
      <c r="Q2180" s="61">
        <f t="shared" si="37"/>
        <v>9.9999999999999995E-7</v>
      </c>
    </row>
    <row r="2181" spans="1:17" hidden="1" outlineLevel="4">
      <c r="A2181">
        <v>2180</v>
      </c>
      <c r="B2181">
        <v>5</v>
      </c>
      <c r="C2181" t="s">
        <v>3707</v>
      </c>
      <c r="D2181" t="s">
        <v>4293</v>
      </c>
      <c r="E2181" t="s">
        <v>2240</v>
      </c>
      <c r="F2181" t="s">
        <v>2241</v>
      </c>
      <c r="G2181" t="s">
        <v>29</v>
      </c>
      <c r="H2181" t="s">
        <v>45</v>
      </c>
      <c r="I2181" t="s">
        <v>3146</v>
      </c>
      <c r="K2181" t="s">
        <v>3168</v>
      </c>
      <c r="L2181" t="s">
        <v>3167</v>
      </c>
      <c r="M2181" s="27" t="s">
        <v>3169</v>
      </c>
      <c r="N2181" s="53" t="s">
        <v>23</v>
      </c>
      <c r="O2181">
        <v>4439412.63473</v>
      </c>
      <c r="P2181" s="9">
        <v>5123526.1217419999</v>
      </c>
      <c r="Q2181" s="61">
        <f t="shared" si="37"/>
        <v>1.3799999999999999E-4</v>
      </c>
    </row>
    <row r="2182" spans="1:17" hidden="1" outlineLevel="4">
      <c r="A2182">
        <v>2181</v>
      </c>
      <c r="B2182">
        <v>5</v>
      </c>
      <c r="C2182" t="s">
        <v>3707</v>
      </c>
      <c r="D2182" t="s">
        <v>4294</v>
      </c>
      <c r="E2182" t="s">
        <v>2240</v>
      </c>
      <c r="F2182" t="s">
        <v>2241</v>
      </c>
      <c r="G2182" t="s">
        <v>29</v>
      </c>
      <c r="H2182" t="s">
        <v>45</v>
      </c>
      <c r="I2182" t="s">
        <v>3146</v>
      </c>
      <c r="K2182" t="s">
        <v>3171</v>
      </c>
      <c r="L2182" t="s">
        <v>3170</v>
      </c>
      <c r="M2182" s="27" t="s">
        <v>2828</v>
      </c>
      <c r="N2182" s="53" t="s">
        <v>23</v>
      </c>
      <c r="O2182">
        <v>7943826.1314899996</v>
      </c>
      <c r="P2182" s="9">
        <v>14199160.243427001</v>
      </c>
      <c r="Q2182" s="61">
        <f t="shared" si="37"/>
        <v>3.8299999999999999E-4</v>
      </c>
    </row>
    <row r="2183" spans="1:17" hidden="1" outlineLevel="4">
      <c r="A2183">
        <v>2182</v>
      </c>
      <c r="B2183">
        <v>5</v>
      </c>
      <c r="C2183" t="s">
        <v>3707</v>
      </c>
      <c r="D2183" t="s">
        <v>4295</v>
      </c>
      <c r="E2183" t="s">
        <v>2240</v>
      </c>
      <c r="F2183" t="s">
        <v>2241</v>
      </c>
      <c r="G2183" t="s">
        <v>29</v>
      </c>
      <c r="H2183" t="s">
        <v>45</v>
      </c>
      <c r="I2183" t="s">
        <v>3146</v>
      </c>
      <c r="K2183" t="s">
        <v>3173</v>
      </c>
      <c r="L2183" t="s">
        <v>3172</v>
      </c>
      <c r="M2183" s="27" t="s">
        <v>3169</v>
      </c>
      <c r="N2183" s="53" t="s">
        <v>23</v>
      </c>
      <c r="O2183">
        <v>15204933.049747</v>
      </c>
      <c r="P2183" s="9">
        <v>22298034.317453999</v>
      </c>
      <c r="Q2183" s="61">
        <f t="shared" si="37"/>
        <v>6.02E-4</v>
      </c>
    </row>
    <row r="2184" spans="1:17" hidden="1" outlineLevel="4">
      <c r="A2184">
        <v>2183</v>
      </c>
      <c r="B2184">
        <v>5</v>
      </c>
      <c r="C2184" t="s">
        <v>3707</v>
      </c>
      <c r="D2184" t="s">
        <v>4296</v>
      </c>
      <c r="E2184" t="s">
        <v>2240</v>
      </c>
      <c r="F2184" t="s">
        <v>2241</v>
      </c>
      <c r="G2184" t="s">
        <v>29</v>
      </c>
      <c r="H2184" t="s">
        <v>45</v>
      </c>
      <c r="I2184" t="s">
        <v>3146</v>
      </c>
      <c r="K2184" t="s">
        <v>3175</v>
      </c>
      <c r="L2184" t="s">
        <v>3174</v>
      </c>
      <c r="M2184" s="27" t="s">
        <v>3169</v>
      </c>
      <c r="N2184" s="53" t="s">
        <v>23</v>
      </c>
      <c r="O2184">
        <v>19748198.124988999</v>
      </c>
      <c r="P2184" s="9">
        <v>21168093.570175998</v>
      </c>
      <c r="Q2184" s="61">
        <f t="shared" si="37"/>
        <v>5.7200000000000003E-4</v>
      </c>
    </row>
    <row r="2185" spans="1:17" hidden="1" outlineLevel="4">
      <c r="A2185">
        <v>2184</v>
      </c>
      <c r="B2185">
        <v>5</v>
      </c>
      <c r="C2185" t="s">
        <v>3707</v>
      </c>
      <c r="D2185" t="s">
        <v>4297</v>
      </c>
      <c r="E2185" t="s">
        <v>2240</v>
      </c>
      <c r="F2185" t="s">
        <v>2241</v>
      </c>
      <c r="G2185" t="s">
        <v>29</v>
      </c>
      <c r="H2185" t="s">
        <v>45</v>
      </c>
      <c r="I2185" t="s">
        <v>3146</v>
      </c>
      <c r="K2185" t="s">
        <v>3177</v>
      </c>
      <c r="L2185" t="s">
        <v>3176</v>
      </c>
      <c r="M2185" s="27" t="s">
        <v>3178</v>
      </c>
      <c r="N2185" s="53" t="s">
        <v>23</v>
      </c>
      <c r="O2185">
        <v>14161292.920622</v>
      </c>
      <c r="P2185" s="9">
        <v>22244558.919713002</v>
      </c>
      <c r="Q2185" s="61">
        <f t="shared" si="37"/>
        <v>6.0099999999999997E-4</v>
      </c>
    </row>
    <row r="2186" spans="1:17" hidden="1" outlineLevel="4">
      <c r="A2186">
        <v>2185</v>
      </c>
      <c r="B2186">
        <v>5</v>
      </c>
      <c r="C2186" t="s">
        <v>3707</v>
      </c>
      <c r="D2186" t="s">
        <v>4298</v>
      </c>
      <c r="E2186" t="s">
        <v>2240</v>
      </c>
      <c r="F2186" t="s">
        <v>2241</v>
      </c>
      <c r="G2186" t="s">
        <v>29</v>
      </c>
      <c r="H2186" t="s">
        <v>45</v>
      </c>
      <c r="I2186" t="s">
        <v>3146</v>
      </c>
      <c r="K2186" t="s">
        <v>3180</v>
      </c>
      <c r="L2186" t="s">
        <v>3179</v>
      </c>
      <c r="M2186" s="27" t="s">
        <v>3181</v>
      </c>
      <c r="N2186" s="53" t="s">
        <v>23</v>
      </c>
      <c r="O2186">
        <v>7293423.2871329999</v>
      </c>
      <c r="P2186" s="9">
        <v>14145594.465394</v>
      </c>
      <c r="Q2186" s="61">
        <f t="shared" si="37"/>
        <v>3.8200000000000002E-4</v>
      </c>
    </row>
    <row r="2187" spans="1:17" hidden="1" outlineLevel="4">
      <c r="A2187">
        <v>2186</v>
      </c>
      <c r="B2187">
        <v>5</v>
      </c>
      <c r="C2187" t="s">
        <v>3707</v>
      </c>
      <c r="D2187" t="s">
        <v>4299</v>
      </c>
      <c r="E2187" t="s">
        <v>2240</v>
      </c>
      <c r="F2187" t="s">
        <v>2241</v>
      </c>
      <c r="G2187" t="s">
        <v>29</v>
      </c>
      <c r="H2187" t="s">
        <v>45</v>
      </c>
      <c r="I2187" t="s">
        <v>3146</v>
      </c>
      <c r="K2187" t="s">
        <v>3185</v>
      </c>
      <c r="L2187" t="s">
        <v>3184</v>
      </c>
      <c r="M2187" s="27" t="s">
        <v>3163</v>
      </c>
      <c r="N2187" s="53" t="s">
        <v>23</v>
      </c>
      <c r="O2187">
        <v>14578217.602751</v>
      </c>
      <c r="P2187" s="9">
        <v>31781184.972006999</v>
      </c>
      <c r="Q2187" s="61">
        <f t="shared" si="37"/>
        <v>8.5800000000000004E-4</v>
      </c>
    </row>
    <row r="2188" spans="1:17" hidden="1" outlineLevel="4">
      <c r="A2188">
        <v>2187</v>
      </c>
      <c r="B2188">
        <v>5</v>
      </c>
      <c r="C2188" t="s">
        <v>3707</v>
      </c>
      <c r="D2188" t="s">
        <v>4300</v>
      </c>
      <c r="E2188" t="s">
        <v>2240</v>
      </c>
      <c r="F2188" t="s">
        <v>2241</v>
      </c>
      <c r="G2188" t="s">
        <v>29</v>
      </c>
      <c r="H2188" t="s">
        <v>45</v>
      </c>
      <c r="I2188" t="s">
        <v>3146</v>
      </c>
      <c r="K2188" t="s">
        <v>3187</v>
      </c>
      <c r="L2188" t="s">
        <v>3186</v>
      </c>
      <c r="M2188" s="27" t="s">
        <v>3188</v>
      </c>
      <c r="N2188" s="53" t="s">
        <v>23</v>
      </c>
      <c r="O2188">
        <v>2541258.5799750001</v>
      </c>
      <c r="P2188" s="9">
        <v>6775249.5000709994</v>
      </c>
      <c r="Q2188" s="61">
        <f t="shared" si="37"/>
        <v>1.83E-4</v>
      </c>
    </row>
    <row r="2189" spans="1:17" hidden="1" outlineLevel="4">
      <c r="A2189">
        <v>2188</v>
      </c>
      <c r="B2189">
        <v>5</v>
      </c>
      <c r="C2189" t="s">
        <v>3707</v>
      </c>
      <c r="D2189" t="s">
        <v>4301</v>
      </c>
      <c r="E2189" t="s">
        <v>2240</v>
      </c>
      <c r="F2189" t="s">
        <v>2241</v>
      </c>
      <c r="G2189" t="s">
        <v>29</v>
      </c>
      <c r="H2189" t="s">
        <v>45</v>
      </c>
      <c r="I2189" t="s">
        <v>3146</v>
      </c>
      <c r="K2189" t="s">
        <v>3190</v>
      </c>
      <c r="L2189" t="s">
        <v>3189</v>
      </c>
      <c r="M2189" s="27" t="s">
        <v>3178</v>
      </c>
      <c r="N2189" s="53" t="s">
        <v>23</v>
      </c>
      <c r="O2189">
        <v>3185997.4006019998</v>
      </c>
      <c r="P2189" s="9">
        <v>5716316.5361600006</v>
      </c>
      <c r="Q2189" s="61">
        <f t="shared" si="37"/>
        <v>1.54E-4</v>
      </c>
    </row>
    <row r="2190" spans="1:17" hidden="1" outlineLevel="4">
      <c r="A2190">
        <v>2189</v>
      </c>
      <c r="B2190">
        <v>5</v>
      </c>
      <c r="C2190" t="s">
        <v>3707</v>
      </c>
      <c r="D2190" t="s">
        <v>4302</v>
      </c>
      <c r="E2190" t="s">
        <v>2240</v>
      </c>
      <c r="F2190" t="s">
        <v>2241</v>
      </c>
      <c r="G2190" t="s">
        <v>29</v>
      </c>
      <c r="H2190" t="s">
        <v>45</v>
      </c>
      <c r="I2190" t="s">
        <v>3146</v>
      </c>
      <c r="K2190" t="s">
        <v>3192</v>
      </c>
      <c r="L2190" t="s">
        <v>3191</v>
      </c>
      <c r="M2190" s="27" t="s">
        <v>3193</v>
      </c>
      <c r="N2190" s="53" t="s">
        <v>23</v>
      </c>
      <c r="O2190">
        <v>2269898.30412</v>
      </c>
      <c r="P2190" s="9">
        <v>4535311.2891910002</v>
      </c>
      <c r="Q2190" s="61">
        <f t="shared" si="37"/>
        <v>1.22E-4</v>
      </c>
    </row>
    <row r="2191" spans="1:17" hidden="1" outlineLevel="4">
      <c r="A2191">
        <v>2190</v>
      </c>
      <c r="B2191">
        <v>5</v>
      </c>
      <c r="C2191" t="s">
        <v>3707</v>
      </c>
      <c r="D2191" t="s">
        <v>4303</v>
      </c>
      <c r="E2191" t="s">
        <v>2240</v>
      </c>
      <c r="F2191" t="s">
        <v>2241</v>
      </c>
      <c r="G2191" t="s">
        <v>29</v>
      </c>
      <c r="H2191" t="s">
        <v>45</v>
      </c>
      <c r="I2191" t="s">
        <v>3146</v>
      </c>
      <c r="K2191" t="s">
        <v>3195</v>
      </c>
      <c r="L2191" t="s">
        <v>3194</v>
      </c>
      <c r="M2191" s="27" t="s">
        <v>362</v>
      </c>
      <c r="N2191" s="53" t="s">
        <v>23</v>
      </c>
      <c r="O2191">
        <v>1383531.4531179999</v>
      </c>
      <c r="P2191" s="9">
        <v>2447328.7874199999</v>
      </c>
      <c r="Q2191" s="61">
        <f t="shared" si="37"/>
        <v>6.6000000000000005E-5</v>
      </c>
    </row>
    <row r="2192" spans="1:17" hidden="1" outlineLevel="4">
      <c r="A2192">
        <v>2191</v>
      </c>
      <c r="B2192">
        <v>5</v>
      </c>
      <c r="C2192" t="s">
        <v>3707</v>
      </c>
      <c r="D2192" t="s">
        <v>4304</v>
      </c>
      <c r="E2192" t="s">
        <v>2240</v>
      </c>
      <c r="F2192" t="s">
        <v>2241</v>
      </c>
      <c r="G2192" t="s">
        <v>29</v>
      </c>
      <c r="H2192" t="s">
        <v>45</v>
      </c>
      <c r="I2192" t="s">
        <v>3146</v>
      </c>
      <c r="K2192" t="s">
        <v>3197</v>
      </c>
      <c r="L2192" t="s">
        <v>3196</v>
      </c>
      <c r="M2192" s="27" t="s">
        <v>3152</v>
      </c>
      <c r="N2192" s="53" t="s">
        <v>23</v>
      </c>
      <c r="O2192">
        <v>795057.87392399996</v>
      </c>
      <c r="P2192" s="9">
        <v>4373533.8586670002</v>
      </c>
      <c r="Q2192" s="61">
        <f t="shared" si="37"/>
        <v>1.18E-4</v>
      </c>
    </row>
    <row r="2193" spans="1:17" hidden="1" outlineLevel="4">
      <c r="A2193">
        <v>2192</v>
      </c>
      <c r="B2193">
        <v>5</v>
      </c>
      <c r="C2193" t="s">
        <v>3707</v>
      </c>
      <c r="D2193" t="s">
        <v>4305</v>
      </c>
      <c r="E2193" t="s">
        <v>2240</v>
      </c>
      <c r="F2193" t="s">
        <v>2241</v>
      </c>
      <c r="G2193" t="s">
        <v>29</v>
      </c>
      <c r="H2193" t="s">
        <v>45</v>
      </c>
      <c r="I2193" t="s">
        <v>3146</v>
      </c>
      <c r="K2193" t="s">
        <v>3199</v>
      </c>
      <c r="L2193" t="s">
        <v>3198</v>
      </c>
      <c r="M2193" s="27" t="s">
        <v>2344</v>
      </c>
      <c r="N2193" s="53" t="s">
        <v>23</v>
      </c>
      <c r="O2193">
        <v>763007.95406000002</v>
      </c>
      <c r="P2193" s="9">
        <v>1844113.924167</v>
      </c>
      <c r="Q2193" s="61">
        <f t="shared" si="37"/>
        <v>5.0000000000000002E-5</v>
      </c>
    </row>
    <row r="2194" spans="1:17" hidden="1" outlineLevel="4">
      <c r="A2194">
        <v>2193</v>
      </c>
      <c r="B2194">
        <v>5</v>
      </c>
      <c r="C2194" t="s">
        <v>3707</v>
      </c>
      <c r="D2194" t="s">
        <v>4306</v>
      </c>
      <c r="E2194" t="s">
        <v>2240</v>
      </c>
      <c r="F2194" t="s">
        <v>2241</v>
      </c>
      <c r="G2194" t="s">
        <v>29</v>
      </c>
      <c r="H2194" t="s">
        <v>45</v>
      </c>
      <c r="I2194" t="s">
        <v>3146</v>
      </c>
      <c r="K2194" t="s">
        <v>3203</v>
      </c>
      <c r="L2194" t="s">
        <v>3202</v>
      </c>
      <c r="M2194" s="27" t="s">
        <v>3117</v>
      </c>
      <c r="N2194" s="53" t="s">
        <v>23</v>
      </c>
      <c r="O2194">
        <v>4291070.1634980002</v>
      </c>
      <c r="P2194" s="9">
        <v>6888884.04048</v>
      </c>
      <c r="Q2194" s="61">
        <f t="shared" si="37"/>
        <v>1.8599999999999999E-4</v>
      </c>
    </row>
    <row r="2195" spans="1:17" hidden="1" outlineLevel="4">
      <c r="A2195">
        <v>2194</v>
      </c>
      <c r="B2195">
        <v>5</v>
      </c>
      <c r="C2195" t="s">
        <v>3707</v>
      </c>
      <c r="D2195" t="s">
        <v>4307</v>
      </c>
      <c r="E2195" t="s">
        <v>2240</v>
      </c>
      <c r="F2195" t="s">
        <v>2241</v>
      </c>
      <c r="G2195" t="s">
        <v>29</v>
      </c>
      <c r="H2195" t="s">
        <v>45</v>
      </c>
      <c r="I2195" t="s">
        <v>3146</v>
      </c>
      <c r="K2195" t="s">
        <v>3205</v>
      </c>
      <c r="L2195" t="s">
        <v>3204</v>
      </c>
      <c r="M2195" s="27" t="s">
        <v>63</v>
      </c>
      <c r="N2195" s="53" t="s">
        <v>23</v>
      </c>
      <c r="O2195">
        <v>1604409.0243899999</v>
      </c>
      <c r="P2195" s="9">
        <v>4022092.983244</v>
      </c>
      <c r="Q2195" s="61">
        <f t="shared" si="37"/>
        <v>1.0900000000000001E-4</v>
      </c>
    </row>
    <row r="2196" spans="1:17" hidden="1" outlineLevel="4">
      <c r="A2196">
        <v>2195</v>
      </c>
      <c r="B2196">
        <v>5</v>
      </c>
      <c r="C2196" t="s">
        <v>3707</v>
      </c>
      <c r="D2196" t="s">
        <v>4308</v>
      </c>
      <c r="E2196" t="s">
        <v>2240</v>
      </c>
      <c r="F2196" t="s">
        <v>2241</v>
      </c>
      <c r="G2196" t="s">
        <v>29</v>
      </c>
      <c r="H2196" t="s">
        <v>45</v>
      </c>
      <c r="I2196" t="s">
        <v>3146</v>
      </c>
      <c r="K2196" t="s">
        <v>3207</v>
      </c>
      <c r="L2196" t="s">
        <v>3206</v>
      </c>
      <c r="M2196" s="27" t="s">
        <v>3169</v>
      </c>
      <c r="N2196" s="53" t="s">
        <v>23</v>
      </c>
      <c r="O2196">
        <v>258159.75807800001</v>
      </c>
      <c r="P2196" s="9">
        <v>372679.42676099995</v>
      </c>
      <c r="Q2196" s="61">
        <f t="shared" si="37"/>
        <v>1.0000000000000001E-5</v>
      </c>
    </row>
    <row r="2197" spans="1:17" hidden="1" outlineLevel="4">
      <c r="A2197">
        <v>2196</v>
      </c>
      <c r="B2197">
        <v>5</v>
      </c>
      <c r="C2197" t="s">
        <v>3707</v>
      </c>
      <c r="D2197" t="s">
        <v>4309</v>
      </c>
      <c r="E2197" t="s">
        <v>2240</v>
      </c>
      <c r="F2197" t="s">
        <v>2241</v>
      </c>
      <c r="G2197" t="s">
        <v>29</v>
      </c>
      <c r="H2197" t="s">
        <v>45</v>
      </c>
      <c r="I2197" t="s">
        <v>3146</v>
      </c>
      <c r="K2197" t="s">
        <v>3209</v>
      </c>
      <c r="L2197" t="s">
        <v>3208</v>
      </c>
      <c r="M2197" s="27" t="s">
        <v>63</v>
      </c>
      <c r="N2197" s="53" t="s">
        <v>23</v>
      </c>
      <c r="O2197">
        <v>5931170.9406909999</v>
      </c>
      <c r="P2197" s="9">
        <v>6222984.550973</v>
      </c>
      <c r="Q2197" s="61">
        <f t="shared" si="37"/>
        <v>1.6799999999999999E-4</v>
      </c>
    </row>
    <row r="2198" spans="1:17" hidden="1" outlineLevel="4">
      <c r="A2198">
        <v>2197</v>
      </c>
      <c r="B2198">
        <v>5</v>
      </c>
      <c r="C2198" t="s">
        <v>3707</v>
      </c>
      <c r="D2198" t="s">
        <v>4310</v>
      </c>
      <c r="E2198" t="s">
        <v>2240</v>
      </c>
      <c r="F2198" t="s">
        <v>2241</v>
      </c>
      <c r="G2198" t="s">
        <v>29</v>
      </c>
      <c r="H2198" t="s">
        <v>45</v>
      </c>
      <c r="I2198" t="s">
        <v>3146</v>
      </c>
      <c r="K2198" t="s">
        <v>3211</v>
      </c>
      <c r="L2198" t="s">
        <v>3210</v>
      </c>
      <c r="M2198" s="27" t="s">
        <v>2659</v>
      </c>
      <c r="N2198" s="53" t="s">
        <v>23</v>
      </c>
      <c r="O2198">
        <v>1689239.1206179999</v>
      </c>
      <c r="P2198" s="9">
        <v>3074415.1995250001</v>
      </c>
      <c r="Q2198" s="61">
        <f t="shared" si="37"/>
        <v>8.2999999999999998E-5</v>
      </c>
    </row>
    <row r="2199" spans="1:17" hidden="1" outlineLevel="4">
      <c r="A2199">
        <v>2198</v>
      </c>
      <c r="B2199">
        <v>5</v>
      </c>
      <c r="C2199" t="s">
        <v>3707</v>
      </c>
      <c r="D2199" t="s">
        <v>4311</v>
      </c>
      <c r="E2199" t="s">
        <v>2240</v>
      </c>
      <c r="F2199" t="s">
        <v>2241</v>
      </c>
      <c r="G2199" t="s">
        <v>29</v>
      </c>
      <c r="H2199" t="s">
        <v>45</v>
      </c>
      <c r="I2199" t="s">
        <v>3146</v>
      </c>
      <c r="K2199" t="s">
        <v>3213</v>
      </c>
      <c r="L2199" t="s">
        <v>3212</v>
      </c>
      <c r="M2199" s="27" t="s">
        <v>2252</v>
      </c>
      <c r="N2199" s="53" t="s">
        <v>23</v>
      </c>
      <c r="O2199">
        <v>51784.227929000001</v>
      </c>
      <c r="P2199" s="9">
        <v>2509075.303725</v>
      </c>
      <c r="Q2199" s="61">
        <f t="shared" si="37"/>
        <v>6.7999999999999999E-5</v>
      </c>
    </row>
    <row r="2200" spans="1:17" hidden="1" outlineLevel="4">
      <c r="A2200">
        <v>2199</v>
      </c>
      <c r="B2200">
        <v>5</v>
      </c>
      <c r="C2200" t="s">
        <v>3707</v>
      </c>
      <c r="D2200" t="s">
        <v>4312</v>
      </c>
      <c r="E2200" t="s">
        <v>2240</v>
      </c>
      <c r="F2200" t="s">
        <v>2241</v>
      </c>
      <c r="G2200" t="s">
        <v>29</v>
      </c>
      <c r="H2200" t="s">
        <v>45</v>
      </c>
      <c r="I2200" t="s">
        <v>3146</v>
      </c>
      <c r="K2200" t="s">
        <v>3215</v>
      </c>
      <c r="L2200" t="s">
        <v>3214</v>
      </c>
      <c r="M2200" s="27" t="s">
        <v>237</v>
      </c>
      <c r="N2200" s="53" t="s">
        <v>23</v>
      </c>
      <c r="O2200">
        <v>2586465.6663719998</v>
      </c>
      <c r="P2200" s="9">
        <v>2456625.0899199997</v>
      </c>
      <c r="Q2200" s="61">
        <f t="shared" si="37"/>
        <v>6.6000000000000005E-5</v>
      </c>
    </row>
    <row r="2201" spans="1:17" hidden="1" outlineLevel="4">
      <c r="A2201">
        <v>2200</v>
      </c>
      <c r="B2201">
        <v>5</v>
      </c>
      <c r="C2201" t="s">
        <v>3707</v>
      </c>
      <c r="D2201" t="s">
        <v>4313</v>
      </c>
      <c r="E2201" t="s">
        <v>2240</v>
      </c>
      <c r="F2201" t="s">
        <v>2241</v>
      </c>
      <c r="G2201" t="s">
        <v>29</v>
      </c>
      <c r="H2201" t="s">
        <v>45</v>
      </c>
      <c r="I2201" t="s">
        <v>3146</v>
      </c>
      <c r="K2201" t="s">
        <v>3217</v>
      </c>
      <c r="L2201" t="s">
        <v>3216</v>
      </c>
      <c r="M2201" s="27" t="s">
        <v>152</v>
      </c>
      <c r="N2201" s="53" t="s">
        <v>23</v>
      </c>
      <c r="O2201">
        <v>281.32951200000002</v>
      </c>
      <c r="P2201" s="9">
        <v>9644.815439</v>
      </c>
      <c r="Q2201" s="61">
        <f t="shared" si="37"/>
        <v>0</v>
      </c>
    </row>
    <row r="2202" spans="1:17" hidden="1" outlineLevel="4">
      <c r="A2202">
        <v>2201</v>
      </c>
      <c r="B2202">
        <v>5</v>
      </c>
      <c r="C2202" t="s">
        <v>3707</v>
      </c>
      <c r="D2202" t="s">
        <v>4314</v>
      </c>
      <c r="E2202" t="s">
        <v>2240</v>
      </c>
      <c r="F2202" t="s">
        <v>2241</v>
      </c>
      <c r="G2202" t="s">
        <v>29</v>
      </c>
      <c r="H2202" t="s">
        <v>45</v>
      </c>
      <c r="I2202" t="s">
        <v>3146</v>
      </c>
      <c r="K2202" t="s">
        <v>3221</v>
      </c>
      <c r="L2202" t="s">
        <v>3220</v>
      </c>
      <c r="M2202" s="27" t="s">
        <v>3221</v>
      </c>
      <c r="N2202" s="53" t="s">
        <v>23</v>
      </c>
      <c r="O2202">
        <v>10547232.039011</v>
      </c>
      <c r="P2202" s="9">
        <v>11291866.620965</v>
      </c>
      <c r="Q2202" s="61">
        <f t="shared" si="37"/>
        <v>3.0499999999999999E-4</v>
      </c>
    </row>
    <row r="2203" spans="1:17" hidden="1" outlineLevel="4">
      <c r="A2203">
        <v>2202</v>
      </c>
      <c r="B2203">
        <v>5</v>
      </c>
      <c r="C2203" t="s">
        <v>3707</v>
      </c>
      <c r="D2203" t="s">
        <v>4315</v>
      </c>
      <c r="E2203" t="s">
        <v>2240</v>
      </c>
      <c r="F2203" t="s">
        <v>2241</v>
      </c>
      <c r="G2203" t="s">
        <v>29</v>
      </c>
      <c r="H2203" t="s">
        <v>45</v>
      </c>
      <c r="I2203" t="s">
        <v>3146</v>
      </c>
      <c r="K2203" t="s">
        <v>3223</v>
      </c>
      <c r="L2203" t="s">
        <v>3222</v>
      </c>
      <c r="M2203" s="27" t="s">
        <v>2252</v>
      </c>
      <c r="N2203" s="53" t="s">
        <v>23</v>
      </c>
      <c r="O2203">
        <v>15812.44275</v>
      </c>
      <c r="P2203" s="9">
        <v>354899.20881799998</v>
      </c>
      <c r="Q2203" s="61">
        <f t="shared" si="37"/>
        <v>1.0000000000000001E-5</v>
      </c>
    </row>
    <row r="2204" spans="1:17" hidden="1" outlineLevel="4">
      <c r="A2204">
        <v>2203</v>
      </c>
      <c r="B2204">
        <v>5</v>
      </c>
      <c r="C2204" t="s">
        <v>3707</v>
      </c>
      <c r="D2204" t="s">
        <v>4316</v>
      </c>
      <c r="E2204" t="s">
        <v>2240</v>
      </c>
      <c r="F2204" t="s">
        <v>2241</v>
      </c>
      <c r="G2204" t="s">
        <v>29</v>
      </c>
      <c r="H2204" t="s">
        <v>45</v>
      </c>
      <c r="I2204" t="s">
        <v>3146</v>
      </c>
      <c r="K2204" t="s">
        <v>3225</v>
      </c>
      <c r="L2204" t="s">
        <v>3224</v>
      </c>
      <c r="M2204" s="27" t="s">
        <v>3226</v>
      </c>
      <c r="N2204" s="53" t="s">
        <v>23</v>
      </c>
      <c r="O2204">
        <v>907878.59175699996</v>
      </c>
      <c r="P2204" s="9">
        <v>1064578.4366939999</v>
      </c>
      <c r="Q2204" s="61">
        <f t="shared" si="37"/>
        <v>2.9E-5</v>
      </c>
    </row>
    <row r="2205" spans="1:17" hidden="1" outlineLevel="4">
      <c r="A2205">
        <v>2204</v>
      </c>
      <c r="B2205">
        <v>5</v>
      </c>
      <c r="C2205" t="s">
        <v>3707</v>
      </c>
      <c r="D2205" t="s">
        <v>4317</v>
      </c>
      <c r="E2205" t="s">
        <v>2240</v>
      </c>
      <c r="F2205" t="s">
        <v>2241</v>
      </c>
      <c r="G2205" t="s">
        <v>29</v>
      </c>
      <c r="H2205" t="s">
        <v>45</v>
      </c>
      <c r="I2205" t="s">
        <v>3146</v>
      </c>
      <c r="K2205" t="s">
        <v>3230</v>
      </c>
      <c r="L2205" t="s">
        <v>3229</v>
      </c>
      <c r="M2205" s="27" t="s">
        <v>2274</v>
      </c>
      <c r="N2205" s="53" t="s">
        <v>23</v>
      </c>
      <c r="O2205">
        <v>3011831.93456</v>
      </c>
      <c r="P2205" s="9">
        <v>5491473.1662829993</v>
      </c>
      <c r="Q2205" s="61">
        <f t="shared" si="37"/>
        <v>1.4799999999999999E-4</v>
      </c>
    </row>
    <row r="2206" spans="1:17" hidden="1" outlineLevel="4">
      <c r="A2206">
        <v>2205</v>
      </c>
      <c r="B2206">
        <v>5</v>
      </c>
      <c r="C2206" t="s">
        <v>3707</v>
      </c>
      <c r="D2206" t="s">
        <v>4318</v>
      </c>
      <c r="E2206" t="s">
        <v>2240</v>
      </c>
      <c r="F2206" t="s">
        <v>2241</v>
      </c>
      <c r="G2206" t="s">
        <v>29</v>
      </c>
      <c r="H2206" t="s">
        <v>45</v>
      </c>
      <c r="I2206" t="s">
        <v>3146</v>
      </c>
      <c r="K2206" t="s">
        <v>3234</v>
      </c>
      <c r="L2206" t="s">
        <v>3233</v>
      </c>
      <c r="M2206" s="27" t="s">
        <v>63</v>
      </c>
      <c r="N2206" s="53" t="s">
        <v>23</v>
      </c>
      <c r="O2206">
        <v>19509.500736000002</v>
      </c>
      <c r="P2206" s="9">
        <v>40314.43232</v>
      </c>
      <c r="Q2206" s="61">
        <f t="shared" si="37"/>
        <v>9.9999999999999995E-7</v>
      </c>
    </row>
    <row r="2207" spans="1:17" hidden="1" outlineLevel="4">
      <c r="A2207">
        <v>2206</v>
      </c>
      <c r="B2207">
        <v>5</v>
      </c>
      <c r="C2207" t="s">
        <v>3707</v>
      </c>
      <c r="D2207" t="s">
        <v>4319</v>
      </c>
      <c r="E2207" t="s">
        <v>2240</v>
      </c>
      <c r="F2207" t="s">
        <v>2241</v>
      </c>
      <c r="G2207" t="s">
        <v>29</v>
      </c>
      <c r="H2207" t="s">
        <v>45</v>
      </c>
      <c r="I2207" t="s">
        <v>3146</v>
      </c>
      <c r="K2207" t="s">
        <v>3236</v>
      </c>
      <c r="L2207" t="s">
        <v>3235</v>
      </c>
      <c r="M2207" s="27" t="s">
        <v>2828</v>
      </c>
      <c r="N2207" s="53" t="s">
        <v>23</v>
      </c>
      <c r="O2207">
        <v>25981878.050257999</v>
      </c>
      <c r="P2207" s="9">
        <v>37684687.525410995</v>
      </c>
      <c r="Q2207" s="61">
        <f t="shared" si="37"/>
        <v>1.0169999999999999E-3</v>
      </c>
    </row>
    <row r="2208" spans="1:17" hidden="1" outlineLevel="4">
      <c r="A2208">
        <v>2207</v>
      </c>
      <c r="B2208">
        <v>5</v>
      </c>
      <c r="C2208" t="s">
        <v>3707</v>
      </c>
      <c r="D2208" t="s">
        <v>4320</v>
      </c>
      <c r="E2208" t="s">
        <v>2240</v>
      </c>
      <c r="F2208" t="s">
        <v>2241</v>
      </c>
      <c r="G2208" t="s">
        <v>29</v>
      </c>
      <c r="H2208" t="s">
        <v>45</v>
      </c>
      <c r="I2208" t="s">
        <v>3146</v>
      </c>
      <c r="K2208" t="s">
        <v>3238</v>
      </c>
      <c r="L2208" t="s">
        <v>3237</v>
      </c>
      <c r="M2208" s="27" t="s">
        <v>3238</v>
      </c>
      <c r="N2208" s="53" t="s">
        <v>23</v>
      </c>
      <c r="O2208">
        <v>4108393.1223539999</v>
      </c>
      <c r="P2208" s="9">
        <v>5213961.7115790006</v>
      </c>
      <c r="Q2208" s="61">
        <f t="shared" si="37"/>
        <v>1.4100000000000001E-4</v>
      </c>
    </row>
    <row r="2209" spans="1:17" hidden="1" outlineLevel="4">
      <c r="A2209">
        <v>2208</v>
      </c>
      <c r="B2209">
        <v>5</v>
      </c>
      <c r="C2209" t="s">
        <v>3707</v>
      </c>
      <c r="D2209" t="s">
        <v>4321</v>
      </c>
      <c r="E2209" t="s">
        <v>2240</v>
      </c>
      <c r="F2209" t="s">
        <v>2241</v>
      </c>
      <c r="G2209" t="s">
        <v>29</v>
      </c>
      <c r="H2209" t="s">
        <v>45</v>
      </c>
      <c r="I2209" t="s">
        <v>3146</v>
      </c>
      <c r="K2209" t="s">
        <v>3240</v>
      </c>
      <c r="L2209" t="s">
        <v>3239</v>
      </c>
      <c r="M2209" s="27" t="s">
        <v>2263</v>
      </c>
      <c r="N2209" s="53" t="s">
        <v>23</v>
      </c>
      <c r="O2209">
        <v>1539166.9531930001</v>
      </c>
      <c r="P2209" s="9">
        <v>18018257.937559001</v>
      </c>
      <c r="Q2209" s="61">
        <f t="shared" si="37"/>
        <v>4.86E-4</v>
      </c>
    </row>
    <row r="2210" spans="1:17" hidden="1" outlineLevel="4">
      <c r="A2210">
        <v>2209</v>
      </c>
      <c r="B2210">
        <v>5</v>
      </c>
      <c r="C2210" t="s">
        <v>3707</v>
      </c>
      <c r="D2210" t="s">
        <v>4322</v>
      </c>
      <c r="E2210" t="s">
        <v>2240</v>
      </c>
      <c r="F2210" t="s">
        <v>2241</v>
      </c>
      <c r="G2210" t="s">
        <v>29</v>
      </c>
      <c r="H2210" t="s">
        <v>45</v>
      </c>
      <c r="I2210" t="s">
        <v>3146</v>
      </c>
      <c r="K2210" t="s">
        <v>3242</v>
      </c>
      <c r="L2210" t="s">
        <v>3241</v>
      </c>
      <c r="M2210" s="27" t="s">
        <v>2344</v>
      </c>
      <c r="N2210" s="53" t="s">
        <v>23</v>
      </c>
      <c r="O2210">
        <v>26065158.69066</v>
      </c>
      <c r="P2210" s="9">
        <v>32213929.625786997</v>
      </c>
      <c r="Q2210" s="61">
        <f t="shared" si="37"/>
        <v>8.7000000000000001E-4</v>
      </c>
    </row>
    <row r="2211" spans="1:17" hidden="1" outlineLevel="4">
      <c r="A2211">
        <v>2210</v>
      </c>
      <c r="B2211">
        <v>5</v>
      </c>
      <c r="C2211" t="s">
        <v>3707</v>
      </c>
      <c r="D2211" t="s">
        <v>4323</v>
      </c>
      <c r="E2211" t="s">
        <v>2240</v>
      </c>
      <c r="F2211" t="s">
        <v>2241</v>
      </c>
      <c r="G2211" t="s">
        <v>29</v>
      </c>
      <c r="H2211" t="s">
        <v>45</v>
      </c>
      <c r="I2211" t="s">
        <v>3146</v>
      </c>
      <c r="K2211" t="s">
        <v>3246</v>
      </c>
      <c r="L2211" t="s">
        <v>3245</v>
      </c>
      <c r="M2211" s="27" t="s">
        <v>3247</v>
      </c>
      <c r="N2211" s="53" t="s">
        <v>23</v>
      </c>
      <c r="O2211">
        <v>524450.59723700001</v>
      </c>
      <c r="P2211" s="9">
        <v>631962.96967100003</v>
      </c>
      <c r="Q2211" s="61">
        <f t="shared" si="37"/>
        <v>1.7E-5</v>
      </c>
    </row>
    <row r="2212" spans="1:17" hidden="1" outlineLevel="4">
      <c r="A2212">
        <v>2211</v>
      </c>
      <c r="B2212">
        <v>5</v>
      </c>
      <c r="C2212" t="s">
        <v>3707</v>
      </c>
      <c r="D2212" t="s">
        <v>4324</v>
      </c>
      <c r="E2212" t="s">
        <v>2240</v>
      </c>
      <c r="F2212" t="s">
        <v>2241</v>
      </c>
      <c r="G2212" t="s">
        <v>29</v>
      </c>
      <c r="H2212" t="s">
        <v>45</v>
      </c>
      <c r="I2212" t="s">
        <v>3146</v>
      </c>
      <c r="K2212" t="s">
        <v>3249</v>
      </c>
      <c r="L2212" t="s">
        <v>3248</v>
      </c>
      <c r="M2212" s="27" t="s">
        <v>3188</v>
      </c>
      <c r="N2212" s="53" t="s">
        <v>23</v>
      </c>
      <c r="O2212">
        <v>3428423.9143610001</v>
      </c>
      <c r="P2212" s="9">
        <v>6887017.9591690004</v>
      </c>
      <c r="Q2212" s="61">
        <f t="shared" si="37"/>
        <v>1.8599999999999999E-4</v>
      </c>
    </row>
    <row r="2213" spans="1:17" hidden="1" outlineLevel="4">
      <c r="A2213">
        <v>2212</v>
      </c>
      <c r="B2213">
        <v>5</v>
      </c>
      <c r="C2213" t="s">
        <v>3707</v>
      </c>
      <c r="D2213" t="s">
        <v>4325</v>
      </c>
      <c r="E2213" t="s">
        <v>2240</v>
      </c>
      <c r="F2213" t="s">
        <v>2241</v>
      </c>
      <c r="G2213" t="s">
        <v>29</v>
      </c>
      <c r="H2213" t="s">
        <v>45</v>
      </c>
      <c r="I2213" t="s">
        <v>3146</v>
      </c>
      <c r="K2213" t="s">
        <v>3251</v>
      </c>
      <c r="L2213" t="s">
        <v>3250</v>
      </c>
      <c r="M2213" s="27" t="s">
        <v>3181</v>
      </c>
      <c r="N2213" s="53" t="s">
        <v>23</v>
      </c>
      <c r="O2213">
        <v>2505221.904509</v>
      </c>
      <c r="P2213" s="9">
        <v>2836790.5287930002</v>
      </c>
      <c r="Q2213" s="61">
        <f t="shared" si="37"/>
        <v>7.7000000000000001E-5</v>
      </c>
    </row>
    <row r="2214" spans="1:17" hidden="1" outlineLevel="4">
      <c r="A2214">
        <v>2213</v>
      </c>
      <c r="B2214">
        <v>5</v>
      </c>
      <c r="C2214" t="s">
        <v>3707</v>
      </c>
      <c r="D2214" t="s">
        <v>4326</v>
      </c>
      <c r="E2214" t="s">
        <v>2240</v>
      </c>
      <c r="F2214" t="s">
        <v>2241</v>
      </c>
      <c r="G2214" t="s">
        <v>29</v>
      </c>
      <c r="H2214" t="s">
        <v>45</v>
      </c>
      <c r="I2214" t="s">
        <v>3146</v>
      </c>
      <c r="K2214" t="s">
        <v>3257</v>
      </c>
      <c r="L2214" t="s">
        <v>3256</v>
      </c>
      <c r="M2214" s="27" t="s">
        <v>2905</v>
      </c>
      <c r="N2214" s="53" t="s">
        <v>23</v>
      </c>
      <c r="O2214">
        <v>2042862.1792959999</v>
      </c>
      <c r="P2214" s="9">
        <v>3068378.9933020002</v>
      </c>
      <c r="Q2214" s="61">
        <f t="shared" si="37"/>
        <v>8.2999999999999998E-5</v>
      </c>
    </row>
    <row r="2215" spans="1:17" hidden="1" outlineLevel="4">
      <c r="A2215">
        <v>2214</v>
      </c>
      <c r="B2215">
        <v>5</v>
      </c>
      <c r="C2215" t="s">
        <v>3707</v>
      </c>
      <c r="D2215" t="s">
        <v>4327</v>
      </c>
      <c r="E2215" t="s">
        <v>2240</v>
      </c>
      <c r="F2215" t="s">
        <v>2241</v>
      </c>
      <c r="G2215" t="s">
        <v>29</v>
      </c>
      <c r="H2215" t="s">
        <v>45</v>
      </c>
      <c r="I2215" t="s">
        <v>3146</v>
      </c>
      <c r="K2215" t="s">
        <v>3259</v>
      </c>
      <c r="L2215" t="s">
        <v>3258</v>
      </c>
      <c r="M2215" s="27" t="s">
        <v>2274</v>
      </c>
      <c r="N2215" s="53" t="s">
        <v>23</v>
      </c>
      <c r="O2215">
        <v>5328289.2992139999</v>
      </c>
      <c r="P2215" s="9">
        <v>5808900.9940029997</v>
      </c>
      <c r="Q2215" s="61">
        <f t="shared" si="37"/>
        <v>1.5699999999999999E-4</v>
      </c>
    </row>
    <row r="2216" spans="1:17" hidden="1" outlineLevel="4">
      <c r="A2216">
        <v>2215</v>
      </c>
      <c r="B2216">
        <v>5</v>
      </c>
      <c r="C2216" t="s">
        <v>3707</v>
      </c>
      <c r="D2216" t="s">
        <v>4328</v>
      </c>
      <c r="E2216" t="s">
        <v>2240</v>
      </c>
      <c r="F2216" t="s">
        <v>2241</v>
      </c>
      <c r="G2216" t="s">
        <v>29</v>
      </c>
      <c r="H2216" t="s">
        <v>45</v>
      </c>
      <c r="I2216" t="s">
        <v>3146</v>
      </c>
      <c r="K2216" t="s">
        <v>3261</v>
      </c>
      <c r="L2216" t="s">
        <v>3260</v>
      </c>
      <c r="M2216" s="27" t="s">
        <v>3262</v>
      </c>
      <c r="N2216" s="53" t="s">
        <v>23</v>
      </c>
      <c r="O2216">
        <v>2026078.926427</v>
      </c>
      <c r="P2216" s="9">
        <v>3922083.5857770001</v>
      </c>
      <c r="Q2216" s="61">
        <f t="shared" si="37"/>
        <v>1.06E-4</v>
      </c>
    </row>
    <row r="2217" spans="1:17" hidden="1" outlineLevel="4">
      <c r="A2217">
        <v>2216</v>
      </c>
      <c r="B2217">
        <v>5</v>
      </c>
      <c r="C2217" t="s">
        <v>3707</v>
      </c>
      <c r="D2217" t="s">
        <v>4329</v>
      </c>
      <c r="E2217" t="s">
        <v>2240</v>
      </c>
      <c r="F2217" t="s">
        <v>2241</v>
      </c>
      <c r="G2217" t="s">
        <v>29</v>
      </c>
      <c r="H2217" t="s">
        <v>45</v>
      </c>
      <c r="I2217" t="s">
        <v>3146</v>
      </c>
      <c r="K2217" t="s">
        <v>3268</v>
      </c>
      <c r="L2217" t="s">
        <v>3267</v>
      </c>
      <c r="M2217" s="27" t="s">
        <v>118</v>
      </c>
      <c r="N2217" s="53" t="s">
        <v>23</v>
      </c>
      <c r="O2217">
        <v>2745795.5360209998</v>
      </c>
      <c r="P2217" s="9">
        <v>12624893.295069</v>
      </c>
      <c r="Q2217" s="61">
        <f t="shared" si="37"/>
        <v>3.4099999999999999E-4</v>
      </c>
    </row>
    <row r="2218" spans="1:17" hidden="1" outlineLevel="4">
      <c r="A2218">
        <v>2217</v>
      </c>
      <c r="B2218">
        <v>5</v>
      </c>
      <c r="C2218" t="s">
        <v>3707</v>
      </c>
      <c r="D2218" t="s">
        <v>4330</v>
      </c>
      <c r="E2218" t="s">
        <v>2240</v>
      </c>
      <c r="F2218" t="s">
        <v>2241</v>
      </c>
      <c r="G2218" t="s">
        <v>29</v>
      </c>
      <c r="H2218" t="s">
        <v>45</v>
      </c>
      <c r="I2218" t="s">
        <v>3146</v>
      </c>
      <c r="K2218" t="s">
        <v>3272</v>
      </c>
      <c r="L2218" t="s">
        <v>3271</v>
      </c>
      <c r="M2218" s="27" t="s">
        <v>3273</v>
      </c>
      <c r="N2218" s="53" t="s">
        <v>23</v>
      </c>
      <c r="O2218">
        <v>132507.92389000001</v>
      </c>
      <c r="P2218" s="9">
        <v>249721.38568099999</v>
      </c>
      <c r="Q2218" s="61">
        <f t="shared" si="37"/>
        <v>6.9999999999999999E-6</v>
      </c>
    </row>
    <row r="2219" spans="1:17" hidden="1" outlineLevel="4">
      <c r="A2219">
        <v>2218</v>
      </c>
      <c r="B2219">
        <v>5</v>
      </c>
      <c r="C2219" t="s">
        <v>3707</v>
      </c>
      <c r="D2219" t="s">
        <v>4331</v>
      </c>
      <c r="E2219" t="s">
        <v>2240</v>
      </c>
      <c r="F2219" t="s">
        <v>2241</v>
      </c>
      <c r="G2219" t="s">
        <v>29</v>
      </c>
      <c r="H2219" t="s">
        <v>45</v>
      </c>
      <c r="I2219" t="s">
        <v>3146</v>
      </c>
      <c r="K2219" t="s">
        <v>3283</v>
      </c>
      <c r="L2219" t="s">
        <v>3282</v>
      </c>
      <c r="M2219" s="27" t="s">
        <v>94</v>
      </c>
      <c r="N2219" s="53" t="s">
        <v>23</v>
      </c>
      <c r="O2219">
        <v>154333.52433300001</v>
      </c>
      <c r="P2219" s="9">
        <v>219369.67148699999</v>
      </c>
      <c r="Q2219" s="61">
        <f t="shared" si="37"/>
        <v>6.0000000000000002E-6</v>
      </c>
    </row>
    <row r="2220" spans="1:17" hidden="1" outlineLevel="4">
      <c r="A2220">
        <v>2219</v>
      </c>
      <c r="B2220">
        <v>5</v>
      </c>
      <c r="C2220" t="s">
        <v>3707</v>
      </c>
      <c r="D2220" t="s">
        <v>4332</v>
      </c>
      <c r="E2220" t="s">
        <v>2240</v>
      </c>
      <c r="F2220" t="s">
        <v>2241</v>
      </c>
      <c r="G2220" t="s">
        <v>29</v>
      </c>
      <c r="H2220" t="s">
        <v>45</v>
      </c>
      <c r="I2220" t="s">
        <v>3146</v>
      </c>
      <c r="K2220" t="s">
        <v>3285</v>
      </c>
      <c r="L2220" t="s">
        <v>3284</v>
      </c>
      <c r="M2220" s="27" t="s">
        <v>2464</v>
      </c>
      <c r="N2220" s="53" t="s">
        <v>23</v>
      </c>
      <c r="O2220">
        <v>1329936.806968</v>
      </c>
      <c r="P2220" s="9">
        <v>1780918.378211</v>
      </c>
      <c r="Q2220" s="61">
        <f t="shared" si="37"/>
        <v>4.8000000000000001E-5</v>
      </c>
    </row>
    <row r="2221" spans="1:17" hidden="1" outlineLevel="4">
      <c r="A2221">
        <v>2220</v>
      </c>
      <c r="B2221">
        <v>5</v>
      </c>
      <c r="C2221" t="s">
        <v>3707</v>
      </c>
      <c r="D2221" t="s">
        <v>4333</v>
      </c>
      <c r="E2221" t="s">
        <v>2240</v>
      </c>
      <c r="F2221" t="s">
        <v>2241</v>
      </c>
      <c r="G2221" t="s">
        <v>29</v>
      </c>
      <c r="H2221" t="s">
        <v>45</v>
      </c>
      <c r="I2221" t="s">
        <v>3146</v>
      </c>
      <c r="K2221" t="s">
        <v>3287</v>
      </c>
      <c r="L2221" t="s">
        <v>3286</v>
      </c>
      <c r="M2221" s="27" t="s">
        <v>3287</v>
      </c>
      <c r="N2221" s="53" t="s">
        <v>23</v>
      </c>
      <c r="O2221">
        <v>775600.63452399999</v>
      </c>
      <c r="P2221" s="9">
        <v>1204275.1052260001</v>
      </c>
      <c r="Q2221" s="61">
        <f t="shared" si="37"/>
        <v>3.3000000000000003E-5</v>
      </c>
    </row>
    <row r="2222" spans="1:17" hidden="1" outlineLevel="4">
      <c r="A2222">
        <v>2221</v>
      </c>
      <c r="B2222">
        <v>5</v>
      </c>
      <c r="C2222" t="s">
        <v>3707</v>
      </c>
      <c r="D2222" t="s">
        <v>4334</v>
      </c>
      <c r="E2222" t="s">
        <v>2240</v>
      </c>
      <c r="F2222" t="s">
        <v>2241</v>
      </c>
      <c r="G2222" t="s">
        <v>29</v>
      </c>
      <c r="H2222" t="s">
        <v>45</v>
      </c>
      <c r="I2222" t="s">
        <v>3146</v>
      </c>
      <c r="K2222" t="s">
        <v>3289</v>
      </c>
      <c r="L2222" t="s">
        <v>3288</v>
      </c>
      <c r="M2222" s="27" t="s">
        <v>2274</v>
      </c>
      <c r="N2222" s="53" t="s">
        <v>23</v>
      </c>
      <c r="O2222">
        <v>26803710.278678</v>
      </c>
      <c r="P2222" s="9">
        <v>29811086.571945999</v>
      </c>
      <c r="Q2222" s="61">
        <f t="shared" si="37"/>
        <v>8.0500000000000005E-4</v>
      </c>
    </row>
    <row r="2223" spans="1:17" hidden="1" outlineLevel="4">
      <c r="A2223">
        <v>2222</v>
      </c>
      <c r="B2223">
        <v>5</v>
      </c>
      <c r="C2223" t="s">
        <v>3707</v>
      </c>
      <c r="D2223" t="s">
        <v>4335</v>
      </c>
      <c r="E2223" t="s">
        <v>2240</v>
      </c>
      <c r="F2223" t="s">
        <v>2241</v>
      </c>
      <c r="G2223" t="s">
        <v>29</v>
      </c>
      <c r="H2223" t="s">
        <v>45</v>
      </c>
      <c r="I2223" t="s">
        <v>3146</v>
      </c>
      <c r="K2223" t="s">
        <v>3291</v>
      </c>
      <c r="L2223" t="s">
        <v>3290</v>
      </c>
      <c r="M2223" s="27" t="s">
        <v>3292</v>
      </c>
      <c r="N2223" s="53" t="s">
        <v>23</v>
      </c>
      <c r="O2223">
        <v>4300.6099569999997</v>
      </c>
      <c r="P2223" s="9">
        <v>42296.068865000001</v>
      </c>
      <c r="Q2223" s="61">
        <f t="shared" si="37"/>
        <v>9.9999999999999995E-7</v>
      </c>
    </row>
    <row r="2224" spans="1:17" hidden="1" outlineLevel="4">
      <c r="A2224">
        <v>2223</v>
      </c>
      <c r="B2224">
        <v>5</v>
      </c>
      <c r="C2224" t="s">
        <v>3707</v>
      </c>
      <c r="D2224" t="s">
        <v>4336</v>
      </c>
      <c r="E2224" t="s">
        <v>2240</v>
      </c>
      <c r="F2224" t="s">
        <v>2241</v>
      </c>
      <c r="G2224" t="s">
        <v>29</v>
      </c>
      <c r="H2224" t="s">
        <v>45</v>
      </c>
      <c r="I2224" t="s">
        <v>3146</v>
      </c>
      <c r="K2224" t="s">
        <v>3301</v>
      </c>
      <c r="L2224" t="s">
        <v>3300</v>
      </c>
      <c r="M2224" s="27" t="s">
        <v>381</v>
      </c>
      <c r="N2224" s="53" t="s">
        <v>23</v>
      </c>
      <c r="O2224">
        <v>8505063.0784019995</v>
      </c>
      <c r="P2224" s="9">
        <v>11924098.435919</v>
      </c>
      <c r="Q2224" s="61">
        <f t="shared" si="37"/>
        <v>3.2200000000000002E-4</v>
      </c>
    </row>
    <row r="2225" spans="1:17" hidden="1" outlineLevel="4">
      <c r="A2225">
        <v>2224</v>
      </c>
      <c r="B2225">
        <v>5</v>
      </c>
      <c r="C2225" t="s">
        <v>3707</v>
      </c>
      <c r="D2225" t="s">
        <v>4337</v>
      </c>
      <c r="E2225" t="s">
        <v>2240</v>
      </c>
      <c r="F2225" t="s">
        <v>2241</v>
      </c>
      <c r="G2225" t="s">
        <v>29</v>
      </c>
      <c r="H2225" t="s">
        <v>45</v>
      </c>
      <c r="I2225" t="s">
        <v>3146</v>
      </c>
      <c r="K2225" t="s">
        <v>3303</v>
      </c>
      <c r="L2225" t="s">
        <v>3302</v>
      </c>
      <c r="M2225" s="27" t="s">
        <v>2456</v>
      </c>
      <c r="N2225" s="53" t="s">
        <v>23</v>
      </c>
      <c r="O2225">
        <v>6048680.5427289996</v>
      </c>
      <c r="P2225" s="9">
        <v>9762570.3959649988</v>
      </c>
      <c r="Q2225" s="61">
        <f t="shared" si="37"/>
        <v>2.6400000000000002E-4</v>
      </c>
    </row>
    <row r="2226" spans="1:17" hidden="1" outlineLevel="4">
      <c r="A2226">
        <v>2225</v>
      </c>
      <c r="B2226">
        <v>5</v>
      </c>
      <c r="C2226" t="s">
        <v>3707</v>
      </c>
      <c r="D2226" t="s">
        <v>4338</v>
      </c>
      <c r="E2226" t="s">
        <v>2240</v>
      </c>
      <c r="F2226" t="s">
        <v>2241</v>
      </c>
      <c r="G2226" t="s">
        <v>29</v>
      </c>
      <c r="H2226" t="s">
        <v>45</v>
      </c>
      <c r="I2226" t="s">
        <v>3146</v>
      </c>
      <c r="K2226" t="s">
        <v>3307</v>
      </c>
      <c r="L2226" t="s">
        <v>3306</v>
      </c>
      <c r="M2226" s="27" t="s">
        <v>2287</v>
      </c>
      <c r="N2226" s="53" t="s">
        <v>23</v>
      </c>
      <c r="O2226">
        <v>159803.11762599999</v>
      </c>
      <c r="P2226" s="9">
        <v>209182.28097300002</v>
      </c>
      <c r="Q2226" s="61">
        <f t="shared" si="37"/>
        <v>6.0000000000000002E-6</v>
      </c>
    </row>
    <row r="2227" spans="1:17" hidden="1" outlineLevel="4">
      <c r="A2227">
        <v>2226</v>
      </c>
      <c r="B2227">
        <v>5</v>
      </c>
      <c r="C2227" t="s">
        <v>3707</v>
      </c>
      <c r="D2227" t="s">
        <v>4339</v>
      </c>
      <c r="E2227" t="s">
        <v>2240</v>
      </c>
      <c r="F2227" t="s">
        <v>2241</v>
      </c>
      <c r="G2227" t="s">
        <v>29</v>
      </c>
      <c r="H2227" t="s">
        <v>45</v>
      </c>
      <c r="I2227" t="s">
        <v>3146</v>
      </c>
      <c r="K2227" t="s">
        <v>3311</v>
      </c>
      <c r="L2227" t="s">
        <v>3310</v>
      </c>
      <c r="M2227" s="27" t="s">
        <v>3188</v>
      </c>
      <c r="N2227" s="53" t="s">
        <v>23</v>
      </c>
      <c r="O2227">
        <v>1894629.10772</v>
      </c>
      <c r="P2227" s="9">
        <v>3706462.9234329998</v>
      </c>
      <c r="Q2227" s="61">
        <f t="shared" si="37"/>
        <v>1E-4</v>
      </c>
    </row>
    <row r="2228" spans="1:17" hidden="1" outlineLevel="4">
      <c r="A2228">
        <v>2227</v>
      </c>
      <c r="B2228">
        <v>5</v>
      </c>
      <c r="C2228" t="s">
        <v>3707</v>
      </c>
      <c r="D2228" t="s">
        <v>4340</v>
      </c>
      <c r="E2228" t="s">
        <v>2240</v>
      </c>
      <c r="F2228" t="s">
        <v>2241</v>
      </c>
      <c r="G2228" t="s">
        <v>29</v>
      </c>
      <c r="H2228" t="s">
        <v>45</v>
      </c>
      <c r="I2228" t="s">
        <v>3146</v>
      </c>
      <c r="K2228" t="s">
        <v>3313</v>
      </c>
      <c r="L2228" t="s">
        <v>3312</v>
      </c>
      <c r="M2228" s="27" t="s">
        <v>69</v>
      </c>
      <c r="N2228" s="53" t="s">
        <v>23</v>
      </c>
      <c r="O2228">
        <v>2042143.206399</v>
      </c>
      <c r="P2228" s="9">
        <v>2577162.2629</v>
      </c>
      <c r="Q2228" s="61">
        <f t="shared" si="37"/>
        <v>6.9999999999999994E-5</v>
      </c>
    </row>
    <row r="2229" spans="1:17" hidden="1" outlineLevel="4">
      <c r="A2229">
        <v>2228</v>
      </c>
      <c r="B2229">
        <v>5</v>
      </c>
      <c r="C2229" t="s">
        <v>3707</v>
      </c>
      <c r="D2229" t="s">
        <v>4341</v>
      </c>
      <c r="E2229" t="s">
        <v>2240</v>
      </c>
      <c r="F2229" t="s">
        <v>2241</v>
      </c>
      <c r="G2229" t="s">
        <v>29</v>
      </c>
      <c r="H2229" t="s">
        <v>45</v>
      </c>
      <c r="I2229" t="s">
        <v>3146</v>
      </c>
      <c r="K2229" t="s">
        <v>3320</v>
      </c>
      <c r="L2229" t="s">
        <v>3319</v>
      </c>
      <c r="M2229" s="27" t="s">
        <v>155</v>
      </c>
      <c r="N2229" s="53" t="s">
        <v>23</v>
      </c>
      <c r="O2229">
        <v>3095386.0577070001</v>
      </c>
      <c r="P2229" s="9">
        <v>4415258.6727130003</v>
      </c>
      <c r="Q2229" s="61">
        <f t="shared" si="37"/>
        <v>1.1900000000000001E-4</v>
      </c>
    </row>
    <row r="2230" spans="1:17" hidden="1" outlineLevel="4">
      <c r="A2230">
        <v>2229</v>
      </c>
      <c r="B2230">
        <v>5</v>
      </c>
      <c r="C2230" t="s">
        <v>3707</v>
      </c>
      <c r="D2230" t="s">
        <v>4342</v>
      </c>
      <c r="E2230" t="s">
        <v>2240</v>
      </c>
      <c r="F2230" t="s">
        <v>2241</v>
      </c>
      <c r="G2230" t="s">
        <v>29</v>
      </c>
      <c r="H2230" t="s">
        <v>45</v>
      </c>
      <c r="I2230" t="s">
        <v>3146</v>
      </c>
      <c r="K2230" t="s">
        <v>3325</v>
      </c>
      <c r="L2230" t="s">
        <v>3324</v>
      </c>
      <c r="M2230" s="27" t="s">
        <v>3273</v>
      </c>
      <c r="N2230" s="53" t="s">
        <v>23</v>
      </c>
      <c r="O2230">
        <v>3095491.1052700002</v>
      </c>
      <c r="P2230" s="9">
        <v>6715358.4037730005</v>
      </c>
      <c r="Q2230" s="61">
        <f t="shared" si="37"/>
        <v>1.8100000000000001E-4</v>
      </c>
    </row>
    <row r="2231" spans="1:17" hidden="1" outlineLevel="4">
      <c r="A2231">
        <v>2230</v>
      </c>
      <c r="B2231">
        <v>5</v>
      </c>
      <c r="C2231" t="s">
        <v>3707</v>
      </c>
      <c r="D2231" t="s">
        <v>4343</v>
      </c>
      <c r="E2231" t="s">
        <v>2240</v>
      </c>
      <c r="F2231" t="s">
        <v>2241</v>
      </c>
      <c r="G2231" t="s">
        <v>29</v>
      </c>
      <c r="H2231" t="s">
        <v>45</v>
      </c>
      <c r="I2231" t="s">
        <v>3146</v>
      </c>
      <c r="K2231" t="s">
        <v>3327</v>
      </c>
      <c r="L2231" t="s">
        <v>3326</v>
      </c>
      <c r="M2231" s="27" t="s">
        <v>111</v>
      </c>
      <c r="N2231" s="53" t="s">
        <v>23</v>
      </c>
      <c r="O2231">
        <v>624647.44289499999</v>
      </c>
      <c r="P2231" s="9">
        <v>732336.66205000004</v>
      </c>
      <c r="Q2231" s="61">
        <f t="shared" si="37"/>
        <v>2.0000000000000002E-5</v>
      </c>
    </row>
    <row r="2232" spans="1:17" hidden="1" outlineLevel="4">
      <c r="A2232">
        <v>2231</v>
      </c>
      <c r="B2232">
        <v>5</v>
      </c>
      <c r="C2232" t="s">
        <v>3707</v>
      </c>
      <c r="D2232" t="s">
        <v>4344</v>
      </c>
      <c r="E2232" t="s">
        <v>2240</v>
      </c>
      <c r="F2232" t="s">
        <v>2241</v>
      </c>
      <c r="G2232" t="s">
        <v>29</v>
      </c>
      <c r="H2232" t="s">
        <v>45</v>
      </c>
      <c r="I2232" t="s">
        <v>3146</v>
      </c>
      <c r="K2232" t="s">
        <v>3329</v>
      </c>
      <c r="L2232" t="s">
        <v>3328</v>
      </c>
      <c r="M2232" s="27" t="s">
        <v>2659</v>
      </c>
      <c r="N2232" s="53" t="s">
        <v>23</v>
      </c>
      <c r="O2232">
        <v>3077581.404083</v>
      </c>
      <c r="P2232" s="9">
        <v>3991315.3229549997</v>
      </c>
      <c r="Q2232" s="61">
        <f t="shared" si="37"/>
        <v>1.08E-4</v>
      </c>
    </row>
    <row r="2233" spans="1:17" hidden="1" outlineLevel="4">
      <c r="A2233">
        <v>2232</v>
      </c>
      <c r="B2233">
        <v>5</v>
      </c>
      <c r="C2233" t="s">
        <v>3707</v>
      </c>
      <c r="D2233" t="s">
        <v>4345</v>
      </c>
      <c r="E2233" t="s">
        <v>2240</v>
      </c>
      <c r="F2233" t="s">
        <v>2241</v>
      </c>
      <c r="G2233" t="s">
        <v>29</v>
      </c>
      <c r="H2233" t="s">
        <v>45</v>
      </c>
      <c r="I2233" t="s">
        <v>3146</v>
      </c>
      <c r="K2233" t="s">
        <v>3331</v>
      </c>
      <c r="L2233" t="s">
        <v>3330</v>
      </c>
      <c r="M2233" s="27" t="s">
        <v>2464</v>
      </c>
      <c r="N2233" s="53" t="s">
        <v>23</v>
      </c>
      <c r="O2233">
        <v>2266156.5722119999</v>
      </c>
      <c r="P2233" s="9">
        <v>3866516.343508</v>
      </c>
      <c r="Q2233" s="61">
        <f t="shared" si="37"/>
        <v>1.0399999999999999E-4</v>
      </c>
    </row>
    <row r="2234" spans="1:17" hidden="1" outlineLevel="4">
      <c r="A2234">
        <v>2233</v>
      </c>
      <c r="B2234">
        <v>5</v>
      </c>
      <c r="C2234" t="s">
        <v>3707</v>
      </c>
      <c r="D2234" t="s">
        <v>4346</v>
      </c>
      <c r="E2234" t="s">
        <v>2240</v>
      </c>
      <c r="F2234" t="s">
        <v>2241</v>
      </c>
      <c r="G2234" t="s">
        <v>29</v>
      </c>
      <c r="H2234" t="s">
        <v>45</v>
      </c>
      <c r="I2234" t="s">
        <v>3146</v>
      </c>
      <c r="K2234" t="s">
        <v>3339</v>
      </c>
      <c r="L2234" t="s">
        <v>3338</v>
      </c>
      <c r="M2234" s="27" t="s">
        <v>102</v>
      </c>
      <c r="N2234" s="53" t="s">
        <v>23</v>
      </c>
      <c r="O2234">
        <v>4737270.0834990004</v>
      </c>
      <c r="P2234" s="9">
        <v>8919805.8402199987</v>
      </c>
      <c r="Q2234" s="61">
        <f t="shared" si="37"/>
        <v>2.41E-4</v>
      </c>
    </row>
    <row r="2235" spans="1:17" hidden="1" outlineLevel="4">
      <c r="A2235">
        <v>2234</v>
      </c>
      <c r="B2235">
        <v>5</v>
      </c>
      <c r="C2235" t="s">
        <v>3707</v>
      </c>
      <c r="D2235" t="s">
        <v>4347</v>
      </c>
      <c r="E2235" t="s">
        <v>2240</v>
      </c>
      <c r="F2235" t="s">
        <v>2241</v>
      </c>
      <c r="G2235" t="s">
        <v>29</v>
      </c>
      <c r="H2235" t="s">
        <v>45</v>
      </c>
      <c r="I2235" t="s">
        <v>3146</v>
      </c>
      <c r="K2235" t="s">
        <v>3341</v>
      </c>
      <c r="L2235" t="s">
        <v>3340</v>
      </c>
      <c r="M2235" s="27" t="s">
        <v>2892</v>
      </c>
      <c r="N2235" s="53" t="s">
        <v>23</v>
      </c>
      <c r="O2235">
        <v>4737023.7255410003</v>
      </c>
      <c r="P2235" s="9">
        <v>5277044.430253</v>
      </c>
      <c r="Q2235" s="61">
        <f t="shared" si="37"/>
        <v>1.4200000000000001E-4</v>
      </c>
    </row>
    <row r="2236" spans="1:17" hidden="1" outlineLevel="4">
      <c r="A2236">
        <v>2235</v>
      </c>
      <c r="B2236">
        <v>5</v>
      </c>
      <c r="C2236" t="s">
        <v>3707</v>
      </c>
      <c r="D2236" t="s">
        <v>4348</v>
      </c>
      <c r="E2236" t="s">
        <v>2240</v>
      </c>
      <c r="F2236" t="s">
        <v>2241</v>
      </c>
      <c r="G2236" t="s">
        <v>29</v>
      </c>
      <c r="H2236" t="s">
        <v>45</v>
      </c>
      <c r="I2236" t="s">
        <v>3146</v>
      </c>
      <c r="K2236" t="s">
        <v>3343</v>
      </c>
      <c r="L2236" t="s">
        <v>3342</v>
      </c>
      <c r="M2236" s="27" t="s">
        <v>3344</v>
      </c>
      <c r="N2236" s="53" t="s">
        <v>23</v>
      </c>
      <c r="O2236">
        <v>1834.2710950000001</v>
      </c>
      <c r="P2236" s="9">
        <v>3262.2511420000001</v>
      </c>
      <c r="Q2236" s="61">
        <f t="shared" si="37"/>
        <v>0</v>
      </c>
    </row>
    <row r="2237" spans="1:17" hidden="1" outlineLevel="4">
      <c r="A2237">
        <v>2236</v>
      </c>
      <c r="B2237">
        <v>5</v>
      </c>
      <c r="C2237" t="s">
        <v>3707</v>
      </c>
      <c r="D2237" t="s">
        <v>4349</v>
      </c>
      <c r="E2237" t="s">
        <v>2240</v>
      </c>
      <c r="F2237" t="s">
        <v>2241</v>
      </c>
      <c r="G2237" t="s">
        <v>29</v>
      </c>
      <c r="H2237" t="s">
        <v>45</v>
      </c>
      <c r="I2237" t="s">
        <v>3146</v>
      </c>
      <c r="K2237" t="s">
        <v>3346</v>
      </c>
      <c r="L2237" t="s">
        <v>3345</v>
      </c>
      <c r="M2237" s="27" t="s">
        <v>3188</v>
      </c>
      <c r="N2237" s="53" t="s">
        <v>23</v>
      </c>
      <c r="O2237">
        <v>1124478.290695</v>
      </c>
      <c r="P2237" s="9">
        <v>3128073.7090540002</v>
      </c>
      <c r="Q2237" s="61">
        <f t="shared" si="37"/>
        <v>8.3999999999999995E-5</v>
      </c>
    </row>
    <row r="2238" spans="1:17" hidden="1" outlineLevel="4">
      <c r="A2238">
        <v>2237</v>
      </c>
      <c r="B2238">
        <v>5</v>
      </c>
      <c r="C2238" t="s">
        <v>3707</v>
      </c>
      <c r="D2238" t="s">
        <v>4350</v>
      </c>
      <c r="E2238" t="s">
        <v>2240</v>
      </c>
      <c r="F2238" t="s">
        <v>2241</v>
      </c>
      <c r="G2238" t="s">
        <v>29</v>
      </c>
      <c r="H2238" t="s">
        <v>45</v>
      </c>
      <c r="I2238" t="s">
        <v>3146</v>
      </c>
      <c r="K2238" t="s">
        <v>3348</v>
      </c>
      <c r="L2238" t="s">
        <v>3347</v>
      </c>
      <c r="M2238" s="27" t="s">
        <v>2341</v>
      </c>
      <c r="N2238" s="53" t="s">
        <v>23</v>
      </c>
      <c r="O2238">
        <v>16813.764966999999</v>
      </c>
      <c r="P2238" s="9">
        <v>32887.724275</v>
      </c>
      <c r="Q2238" s="61">
        <f t="shared" si="37"/>
        <v>9.9999999999999995E-7</v>
      </c>
    </row>
    <row r="2239" spans="1:17" hidden="1" outlineLevel="4">
      <c r="A2239">
        <v>2238</v>
      </c>
      <c r="B2239">
        <v>5</v>
      </c>
      <c r="C2239" t="s">
        <v>3707</v>
      </c>
      <c r="D2239" t="s">
        <v>4351</v>
      </c>
      <c r="E2239" t="s">
        <v>2240</v>
      </c>
      <c r="F2239" t="s">
        <v>2241</v>
      </c>
      <c r="G2239" t="s">
        <v>29</v>
      </c>
      <c r="H2239" t="s">
        <v>45</v>
      </c>
      <c r="I2239" t="s">
        <v>3146</v>
      </c>
      <c r="K2239" t="s">
        <v>3350</v>
      </c>
      <c r="L2239" t="s">
        <v>3349</v>
      </c>
      <c r="M2239" s="27" t="s">
        <v>2988</v>
      </c>
      <c r="N2239" s="53" t="s">
        <v>23</v>
      </c>
      <c r="O2239">
        <v>52647.899808000002</v>
      </c>
      <c r="P2239" s="9">
        <v>55948.186054999998</v>
      </c>
      <c r="Q2239" s="61">
        <f t="shared" si="37"/>
        <v>1.9999999999999999E-6</v>
      </c>
    </row>
    <row r="2240" spans="1:17" hidden="1" outlineLevel="4">
      <c r="A2240">
        <v>2239</v>
      </c>
      <c r="B2240">
        <v>5</v>
      </c>
      <c r="C2240" t="s">
        <v>3707</v>
      </c>
      <c r="D2240" t="s">
        <v>4352</v>
      </c>
      <c r="E2240" t="s">
        <v>2240</v>
      </c>
      <c r="F2240" t="s">
        <v>2241</v>
      </c>
      <c r="G2240" t="s">
        <v>29</v>
      </c>
      <c r="H2240" t="s">
        <v>45</v>
      </c>
      <c r="I2240" t="s">
        <v>3146</v>
      </c>
      <c r="K2240" t="s">
        <v>3352</v>
      </c>
      <c r="L2240" t="s">
        <v>3351</v>
      </c>
      <c r="M2240" s="27" t="s">
        <v>2988</v>
      </c>
      <c r="N2240" s="53" t="s">
        <v>23</v>
      </c>
      <c r="O2240">
        <v>3125763.2825600002</v>
      </c>
      <c r="P2240" s="9">
        <v>3625416.5432770001</v>
      </c>
      <c r="Q2240" s="61">
        <f t="shared" si="37"/>
        <v>9.7999999999999997E-5</v>
      </c>
    </row>
    <row r="2241" spans="1:17" hidden="1" outlineLevel="4">
      <c r="A2241">
        <v>2240</v>
      </c>
      <c r="B2241">
        <v>5</v>
      </c>
      <c r="C2241" t="s">
        <v>3707</v>
      </c>
      <c r="D2241" t="s">
        <v>4353</v>
      </c>
      <c r="E2241" t="s">
        <v>2240</v>
      </c>
      <c r="F2241" t="s">
        <v>2241</v>
      </c>
      <c r="G2241" t="s">
        <v>29</v>
      </c>
      <c r="H2241" t="s">
        <v>45</v>
      </c>
      <c r="I2241" t="s">
        <v>3146</v>
      </c>
      <c r="K2241" t="s">
        <v>3354</v>
      </c>
      <c r="L2241" t="s">
        <v>3353</v>
      </c>
      <c r="M2241" s="27" t="s">
        <v>237</v>
      </c>
      <c r="N2241" s="53" t="s">
        <v>23</v>
      </c>
      <c r="O2241">
        <v>9487.0365320000001</v>
      </c>
      <c r="P2241" s="9">
        <v>48822.187398999995</v>
      </c>
      <c r="Q2241" s="61">
        <f t="shared" si="37"/>
        <v>9.9999999999999995E-7</v>
      </c>
    </row>
    <row r="2242" spans="1:17" hidden="1" outlineLevel="4">
      <c r="A2242">
        <v>2241</v>
      </c>
      <c r="B2242">
        <v>5</v>
      </c>
      <c r="C2242" t="s">
        <v>3707</v>
      </c>
      <c r="D2242" t="s">
        <v>4354</v>
      </c>
      <c r="E2242" t="s">
        <v>2240</v>
      </c>
      <c r="F2242" t="s">
        <v>2241</v>
      </c>
      <c r="G2242" t="s">
        <v>29</v>
      </c>
      <c r="H2242" t="s">
        <v>45</v>
      </c>
      <c r="I2242" t="s">
        <v>3146</v>
      </c>
      <c r="K2242" t="s">
        <v>3369</v>
      </c>
      <c r="L2242" t="s">
        <v>3368</v>
      </c>
      <c r="M2242" s="27" t="s">
        <v>69</v>
      </c>
      <c r="N2242" s="53" t="s">
        <v>23</v>
      </c>
      <c r="O2242">
        <v>18983063.048827</v>
      </c>
      <c r="P2242" s="9">
        <v>24165686.040975999</v>
      </c>
      <c r="Q2242" s="61">
        <f t="shared" si="37"/>
        <v>6.5200000000000002E-4</v>
      </c>
    </row>
    <row r="2243" spans="1:17" hidden="1" outlineLevel="4">
      <c r="A2243">
        <v>2242</v>
      </c>
      <c r="B2243">
        <v>5</v>
      </c>
      <c r="C2243" t="s">
        <v>3707</v>
      </c>
      <c r="D2243" t="s">
        <v>4355</v>
      </c>
      <c r="E2243" t="s">
        <v>2240</v>
      </c>
      <c r="F2243" t="s">
        <v>2241</v>
      </c>
      <c r="G2243" t="s">
        <v>29</v>
      </c>
      <c r="H2243" t="s">
        <v>45</v>
      </c>
      <c r="I2243" t="s">
        <v>3146</v>
      </c>
      <c r="K2243" t="s">
        <v>3375</v>
      </c>
      <c r="L2243" t="s">
        <v>3374</v>
      </c>
      <c r="M2243" s="27" t="s">
        <v>2988</v>
      </c>
      <c r="N2243" s="53" t="s">
        <v>23</v>
      </c>
      <c r="O2243">
        <v>3231136.6690819999</v>
      </c>
      <c r="P2243" s="9">
        <v>3748393.1827520002</v>
      </c>
      <c r="Q2243" s="61">
        <f t="shared" ref="Q2243:Q2306" si="38">ROUND(P2243/$P$2,6)</f>
        <v>1.01E-4</v>
      </c>
    </row>
    <row r="2244" spans="1:17" hidden="1" outlineLevel="4">
      <c r="A2244">
        <v>2243</v>
      </c>
      <c r="B2244">
        <v>5</v>
      </c>
      <c r="C2244" t="s">
        <v>3707</v>
      </c>
      <c r="D2244" t="s">
        <v>4356</v>
      </c>
      <c r="E2244" t="s">
        <v>2240</v>
      </c>
      <c r="F2244" t="s">
        <v>2241</v>
      </c>
      <c r="G2244" t="s">
        <v>29</v>
      </c>
      <c r="H2244" t="s">
        <v>45</v>
      </c>
      <c r="I2244" t="s">
        <v>3146</v>
      </c>
      <c r="K2244" t="s">
        <v>3379</v>
      </c>
      <c r="L2244" t="s">
        <v>3378</v>
      </c>
      <c r="M2244" s="27" t="s">
        <v>2828</v>
      </c>
      <c r="N2244" s="53" t="s">
        <v>23</v>
      </c>
      <c r="O2244">
        <v>5498953.2215020005</v>
      </c>
      <c r="P2244" s="9">
        <v>7353024.2812890001</v>
      </c>
      <c r="Q2244" s="61">
        <f t="shared" si="38"/>
        <v>1.9900000000000001E-4</v>
      </c>
    </row>
    <row r="2245" spans="1:17" hidden="1" outlineLevel="4">
      <c r="A2245">
        <v>2244</v>
      </c>
      <c r="B2245">
        <v>5</v>
      </c>
      <c r="C2245" t="s">
        <v>3707</v>
      </c>
      <c r="D2245" t="s">
        <v>4357</v>
      </c>
      <c r="E2245" t="s">
        <v>2240</v>
      </c>
      <c r="F2245" t="s">
        <v>2241</v>
      </c>
      <c r="G2245" t="s">
        <v>29</v>
      </c>
      <c r="H2245" t="s">
        <v>45</v>
      </c>
      <c r="I2245" t="s">
        <v>3146</v>
      </c>
      <c r="K2245" t="s">
        <v>3387</v>
      </c>
      <c r="L2245" t="s">
        <v>3386</v>
      </c>
      <c r="M2245" s="27" t="s">
        <v>170</v>
      </c>
      <c r="N2245" s="53" t="s">
        <v>23</v>
      </c>
      <c r="O2245">
        <v>133984.845329</v>
      </c>
      <c r="P2245" s="9">
        <v>152903.50549000001</v>
      </c>
      <c r="Q2245" s="61">
        <f t="shared" si="38"/>
        <v>3.9999999999999998E-6</v>
      </c>
    </row>
    <row r="2246" spans="1:17" hidden="1" outlineLevel="4">
      <c r="A2246">
        <v>2245</v>
      </c>
      <c r="B2246">
        <v>5</v>
      </c>
      <c r="C2246" t="s">
        <v>3707</v>
      </c>
      <c r="D2246" t="s">
        <v>4358</v>
      </c>
      <c r="E2246" t="s">
        <v>2240</v>
      </c>
      <c r="F2246" t="s">
        <v>2241</v>
      </c>
      <c r="G2246" t="s">
        <v>29</v>
      </c>
      <c r="H2246" t="s">
        <v>45</v>
      </c>
      <c r="I2246" t="s">
        <v>3146</v>
      </c>
      <c r="K2246" t="s">
        <v>3389</v>
      </c>
      <c r="L2246" t="s">
        <v>3388</v>
      </c>
      <c r="M2246" s="27" t="s">
        <v>2540</v>
      </c>
      <c r="N2246" s="53" t="s">
        <v>23</v>
      </c>
      <c r="O2246">
        <v>12876.006590999999</v>
      </c>
      <c r="P2246" s="9">
        <v>81310.694019999995</v>
      </c>
      <c r="Q2246" s="61">
        <f t="shared" si="38"/>
        <v>1.9999999999999999E-6</v>
      </c>
    </row>
    <row r="2247" spans="1:17" hidden="1" outlineLevel="4">
      <c r="A2247">
        <v>2246</v>
      </c>
      <c r="B2247">
        <v>5</v>
      </c>
      <c r="C2247" t="s">
        <v>3707</v>
      </c>
      <c r="D2247" t="s">
        <v>4359</v>
      </c>
      <c r="E2247" t="s">
        <v>2240</v>
      </c>
      <c r="F2247" t="s">
        <v>2241</v>
      </c>
      <c r="G2247" t="s">
        <v>29</v>
      </c>
      <c r="H2247" t="s">
        <v>45</v>
      </c>
      <c r="I2247" t="s">
        <v>3146</v>
      </c>
      <c r="K2247" t="s">
        <v>3405</v>
      </c>
      <c r="L2247" t="s">
        <v>3404</v>
      </c>
      <c r="M2247" s="27" t="s">
        <v>3406</v>
      </c>
      <c r="N2247" s="53" t="s">
        <v>23</v>
      </c>
      <c r="O2247">
        <v>13850481.251839001</v>
      </c>
      <c r="P2247" s="9">
        <v>18131665.006781999</v>
      </c>
      <c r="Q2247" s="61">
        <f t="shared" si="38"/>
        <v>4.8999999999999998E-4</v>
      </c>
    </row>
    <row r="2248" spans="1:17" hidden="1" outlineLevel="4">
      <c r="A2248">
        <v>2247</v>
      </c>
      <c r="B2248">
        <v>5</v>
      </c>
      <c r="C2248" t="s">
        <v>3707</v>
      </c>
      <c r="D2248" t="s">
        <v>4360</v>
      </c>
      <c r="E2248" t="s">
        <v>2240</v>
      </c>
      <c r="F2248" t="s">
        <v>2241</v>
      </c>
      <c r="G2248" t="s">
        <v>29</v>
      </c>
      <c r="H2248" t="s">
        <v>45</v>
      </c>
      <c r="I2248" t="s">
        <v>3146</v>
      </c>
      <c r="K2248" t="s">
        <v>3410</v>
      </c>
      <c r="L2248" t="s">
        <v>3409</v>
      </c>
      <c r="M2248" s="27" t="s">
        <v>3027</v>
      </c>
      <c r="N2248" s="53" t="s">
        <v>23</v>
      </c>
      <c r="O2248">
        <v>1289049.612613</v>
      </c>
      <c r="P2248" s="9">
        <v>889444.23270300007</v>
      </c>
      <c r="Q2248" s="61">
        <f t="shared" si="38"/>
        <v>2.4000000000000001E-5</v>
      </c>
    </row>
    <row r="2249" spans="1:17" hidden="1" outlineLevel="4">
      <c r="A2249">
        <v>2248</v>
      </c>
      <c r="B2249">
        <v>5</v>
      </c>
      <c r="C2249" t="s">
        <v>3707</v>
      </c>
      <c r="D2249" t="s">
        <v>4361</v>
      </c>
      <c r="E2249" t="s">
        <v>2240</v>
      </c>
      <c r="F2249" t="s">
        <v>2241</v>
      </c>
      <c r="G2249" t="s">
        <v>29</v>
      </c>
      <c r="H2249" t="s">
        <v>45</v>
      </c>
      <c r="I2249" t="s">
        <v>3146</v>
      </c>
      <c r="K2249" t="s">
        <v>3415</v>
      </c>
      <c r="L2249" t="s">
        <v>3414</v>
      </c>
      <c r="M2249" s="27" t="s">
        <v>2387</v>
      </c>
      <c r="N2249" s="53" t="s">
        <v>23</v>
      </c>
      <c r="O2249">
        <v>183057.91754699999</v>
      </c>
      <c r="P2249" s="9">
        <v>401317.87263900001</v>
      </c>
      <c r="Q2249" s="61">
        <f t="shared" si="38"/>
        <v>1.1E-5</v>
      </c>
    </row>
    <row r="2250" spans="1:17" hidden="1" outlineLevel="4">
      <c r="A2250">
        <v>2249</v>
      </c>
      <c r="B2250">
        <v>5</v>
      </c>
      <c r="C2250" t="s">
        <v>3707</v>
      </c>
      <c r="D2250" t="s">
        <v>4362</v>
      </c>
      <c r="E2250" t="s">
        <v>2240</v>
      </c>
      <c r="F2250" t="s">
        <v>2241</v>
      </c>
      <c r="G2250" t="s">
        <v>29</v>
      </c>
      <c r="H2250" t="s">
        <v>45</v>
      </c>
      <c r="I2250" t="s">
        <v>3146</v>
      </c>
      <c r="K2250" t="s">
        <v>3419</v>
      </c>
      <c r="L2250" t="s">
        <v>3418</v>
      </c>
      <c r="M2250" s="27" t="s">
        <v>362</v>
      </c>
      <c r="N2250" s="53" t="s">
        <v>23</v>
      </c>
      <c r="O2250">
        <v>276427.55733500002</v>
      </c>
      <c r="P2250" s="9">
        <v>465863.36237699998</v>
      </c>
      <c r="Q2250" s="61">
        <f t="shared" si="38"/>
        <v>1.2999999999999999E-5</v>
      </c>
    </row>
    <row r="2251" spans="1:17" hidden="1" outlineLevel="4">
      <c r="A2251">
        <v>2250</v>
      </c>
      <c r="B2251">
        <v>5</v>
      </c>
      <c r="C2251" t="s">
        <v>3707</v>
      </c>
      <c r="D2251" t="s">
        <v>4363</v>
      </c>
      <c r="E2251" t="s">
        <v>2240</v>
      </c>
      <c r="F2251" t="s">
        <v>2241</v>
      </c>
      <c r="G2251" t="s">
        <v>29</v>
      </c>
      <c r="H2251" t="s">
        <v>45</v>
      </c>
      <c r="I2251" t="s">
        <v>3146</v>
      </c>
      <c r="K2251" t="s">
        <v>3425</v>
      </c>
      <c r="L2251" t="s">
        <v>3424</v>
      </c>
      <c r="M2251" s="27" t="s">
        <v>3426</v>
      </c>
      <c r="N2251" s="53" t="s">
        <v>23</v>
      </c>
      <c r="O2251">
        <v>9236640.2650310006</v>
      </c>
      <c r="P2251" s="9">
        <v>16295280.755567001</v>
      </c>
      <c r="Q2251" s="61">
        <f t="shared" si="38"/>
        <v>4.4000000000000002E-4</v>
      </c>
    </row>
    <row r="2252" spans="1:17" hidden="1" outlineLevel="4">
      <c r="A2252">
        <v>2251</v>
      </c>
      <c r="B2252">
        <v>5</v>
      </c>
      <c r="C2252" t="s">
        <v>3707</v>
      </c>
      <c r="D2252" t="s">
        <v>4364</v>
      </c>
      <c r="E2252" t="s">
        <v>2240</v>
      </c>
      <c r="F2252" t="s">
        <v>2241</v>
      </c>
      <c r="G2252" t="s">
        <v>29</v>
      </c>
      <c r="H2252" t="s">
        <v>45</v>
      </c>
      <c r="I2252" t="s">
        <v>3146</v>
      </c>
      <c r="K2252" t="s">
        <v>3434</v>
      </c>
      <c r="L2252" t="s">
        <v>3433</v>
      </c>
      <c r="M2252" s="27" t="s">
        <v>3169</v>
      </c>
      <c r="N2252" s="53" t="s">
        <v>23</v>
      </c>
      <c r="O2252">
        <v>12739383.601435</v>
      </c>
      <c r="P2252" s="9">
        <v>18698867.250186</v>
      </c>
      <c r="Q2252" s="61">
        <f t="shared" si="38"/>
        <v>5.0500000000000002E-4</v>
      </c>
    </row>
    <row r="2253" spans="1:17" hidden="1" outlineLevel="4">
      <c r="A2253">
        <v>2252</v>
      </c>
      <c r="B2253">
        <v>5</v>
      </c>
      <c r="C2253" t="s">
        <v>3707</v>
      </c>
      <c r="D2253" t="s">
        <v>4365</v>
      </c>
      <c r="E2253" t="s">
        <v>2240</v>
      </c>
      <c r="F2253" t="s">
        <v>2241</v>
      </c>
      <c r="G2253" t="s">
        <v>29</v>
      </c>
      <c r="H2253" t="s">
        <v>45</v>
      </c>
      <c r="I2253" t="s">
        <v>3146</v>
      </c>
      <c r="K2253" t="s">
        <v>3451</v>
      </c>
      <c r="L2253" t="s">
        <v>3450</v>
      </c>
      <c r="M2253" s="27" t="s">
        <v>3247</v>
      </c>
      <c r="N2253" s="53" t="s">
        <v>23</v>
      </c>
      <c r="O2253">
        <v>4887167.1300109997</v>
      </c>
      <c r="P2253" s="9">
        <v>5038180.5943280002</v>
      </c>
      <c r="Q2253" s="61">
        <f t="shared" si="38"/>
        <v>1.36E-4</v>
      </c>
    </row>
    <row r="2254" spans="1:17" hidden="1" outlineLevel="4">
      <c r="A2254">
        <v>2253</v>
      </c>
      <c r="B2254">
        <v>5</v>
      </c>
      <c r="C2254" t="s">
        <v>3707</v>
      </c>
      <c r="D2254" t="s">
        <v>4366</v>
      </c>
      <c r="E2254" t="s">
        <v>2240</v>
      </c>
      <c r="F2254" t="s">
        <v>2241</v>
      </c>
      <c r="G2254" t="s">
        <v>29</v>
      </c>
      <c r="H2254" t="s">
        <v>45</v>
      </c>
      <c r="I2254" t="s">
        <v>3146</v>
      </c>
      <c r="K2254" t="s">
        <v>3458</v>
      </c>
      <c r="L2254" t="s">
        <v>3457</v>
      </c>
      <c r="M2254" s="27" t="s">
        <v>2495</v>
      </c>
      <c r="N2254" s="53" t="s">
        <v>23</v>
      </c>
      <c r="O2254">
        <v>14411087.959875001</v>
      </c>
      <c r="P2254" s="9">
        <v>25230486.056421999</v>
      </c>
      <c r="Q2254" s="61">
        <f t="shared" si="38"/>
        <v>6.8099999999999996E-4</v>
      </c>
    </row>
    <row r="2255" spans="1:17" hidden="1" outlineLevel="4">
      <c r="A2255">
        <v>2254</v>
      </c>
      <c r="B2255">
        <v>5</v>
      </c>
      <c r="C2255" t="s">
        <v>3707</v>
      </c>
      <c r="D2255" t="s">
        <v>4367</v>
      </c>
      <c r="E2255" t="s">
        <v>2240</v>
      </c>
      <c r="F2255" t="s">
        <v>2241</v>
      </c>
      <c r="G2255" t="s">
        <v>29</v>
      </c>
      <c r="H2255" t="s">
        <v>45</v>
      </c>
      <c r="I2255" t="s">
        <v>3146</v>
      </c>
      <c r="K2255" t="s">
        <v>3462</v>
      </c>
      <c r="L2255" t="s">
        <v>3461</v>
      </c>
      <c r="M2255" s="27" t="s">
        <v>69</v>
      </c>
      <c r="N2255" s="53" t="s">
        <v>23</v>
      </c>
      <c r="O2255">
        <v>8786447.4828600008</v>
      </c>
      <c r="P2255" s="9">
        <v>14579352.30831</v>
      </c>
      <c r="Q2255" s="61">
        <f t="shared" si="38"/>
        <v>3.9399999999999998E-4</v>
      </c>
    </row>
    <row r="2256" spans="1:17" hidden="1" outlineLevel="4">
      <c r="A2256">
        <v>2255</v>
      </c>
      <c r="B2256">
        <v>5</v>
      </c>
      <c r="C2256" t="s">
        <v>3707</v>
      </c>
      <c r="D2256" t="s">
        <v>4368</v>
      </c>
      <c r="E2256" t="s">
        <v>2240</v>
      </c>
      <c r="F2256" t="s">
        <v>2241</v>
      </c>
      <c r="G2256" t="s">
        <v>29</v>
      </c>
      <c r="H2256" t="s">
        <v>45</v>
      </c>
      <c r="I2256" t="s">
        <v>3146</v>
      </c>
      <c r="K2256" t="s">
        <v>3464</v>
      </c>
      <c r="L2256" t="s">
        <v>3463</v>
      </c>
      <c r="M2256" s="27" t="s">
        <v>3465</v>
      </c>
      <c r="N2256" s="53" t="s">
        <v>23</v>
      </c>
      <c r="O2256">
        <v>123020.287375</v>
      </c>
      <c r="P2256" s="9">
        <v>82386.686455000003</v>
      </c>
      <c r="Q2256" s="61">
        <f t="shared" si="38"/>
        <v>1.9999999999999999E-6</v>
      </c>
    </row>
    <row r="2257" spans="1:17" hidden="1" outlineLevel="4">
      <c r="A2257">
        <v>2256</v>
      </c>
      <c r="B2257">
        <v>5</v>
      </c>
      <c r="C2257" t="s">
        <v>3707</v>
      </c>
      <c r="D2257" t="s">
        <v>4369</v>
      </c>
      <c r="E2257" t="s">
        <v>2240</v>
      </c>
      <c r="F2257" t="s">
        <v>2241</v>
      </c>
      <c r="G2257" t="s">
        <v>29</v>
      </c>
      <c r="H2257" t="s">
        <v>45</v>
      </c>
      <c r="I2257" t="s">
        <v>3146</v>
      </c>
      <c r="K2257" t="s">
        <v>3471</v>
      </c>
      <c r="L2257" t="s">
        <v>3470</v>
      </c>
      <c r="M2257" s="27" t="s">
        <v>288</v>
      </c>
      <c r="N2257" s="53" t="s">
        <v>23</v>
      </c>
      <c r="O2257">
        <v>6638604.0146909999</v>
      </c>
      <c r="P2257" s="9">
        <v>8028130.2210060004</v>
      </c>
      <c r="Q2257" s="61">
        <f t="shared" si="38"/>
        <v>2.1699999999999999E-4</v>
      </c>
    </row>
    <row r="2258" spans="1:17" hidden="1" outlineLevel="4">
      <c r="A2258">
        <v>2257</v>
      </c>
      <c r="B2258">
        <v>5</v>
      </c>
      <c r="C2258" t="s">
        <v>3707</v>
      </c>
      <c r="D2258" t="s">
        <v>4370</v>
      </c>
      <c r="E2258" t="s">
        <v>2240</v>
      </c>
      <c r="F2258" t="s">
        <v>2241</v>
      </c>
      <c r="G2258" t="s">
        <v>29</v>
      </c>
      <c r="H2258" t="s">
        <v>45</v>
      </c>
      <c r="I2258" t="s">
        <v>3146</v>
      </c>
      <c r="K2258" t="s">
        <v>3473</v>
      </c>
      <c r="L2258" t="s">
        <v>3472</v>
      </c>
      <c r="M2258" s="27" t="s">
        <v>3178</v>
      </c>
      <c r="N2258" s="53" t="s">
        <v>23</v>
      </c>
      <c r="O2258">
        <v>17565441.300342999</v>
      </c>
      <c r="P2258" s="9">
        <v>20611288.821823001</v>
      </c>
      <c r="Q2258" s="61">
        <f t="shared" si="38"/>
        <v>5.5599999999999996E-4</v>
      </c>
    </row>
    <row r="2259" spans="1:17" hidden="1" outlineLevel="4">
      <c r="A2259">
        <v>2258</v>
      </c>
      <c r="B2259">
        <v>5</v>
      </c>
      <c r="C2259" t="s">
        <v>3707</v>
      </c>
      <c r="D2259" t="s">
        <v>4371</v>
      </c>
      <c r="E2259" t="s">
        <v>2240</v>
      </c>
      <c r="F2259" t="s">
        <v>2241</v>
      </c>
      <c r="G2259" t="s">
        <v>29</v>
      </c>
      <c r="H2259" t="s">
        <v>45</v>
      </c>
      <c r="I2259" t="s">
        <v>3146</v>
      </c>
      <c r="K2259" t="s">
        <v>3481</v>
      </c>
      <c r="L2259" t="s">
        <v>3480</v>
      </c>
      <c r="M2259" s="27" t="s">
        <v>3262</v>
      </c>
      <c r="N2259" s="53" t="s">
        <v>23</v>
      </c>
      <c r="O2259">
        <v>74024.080302999995</v>
      </c>
      <c r="P2259" s="9">
        <v>141571.05358000001</v>
      </c>
      <c r="Q2259" s="61">
        <f t="shared" si="38"/>
        <v>3.9999999999999998E-6</v>
      </c>
    </row>
    <row r="2260" spans="1:17" hidden="1" outlineLevel="4">
      <c r="A2260">
        <v>2259</v>
      </c>
      <c r="B2260">
        <v>5</v>
      </c>
      <c r="C2260" t="s">
        <v>3707</v>
      </c>
      <c r="D2260" t="s">
        <v>4372</v>
      </c>
      <c r="E2260" t="s">
        <v>2240</v>
      </c>
      <c r="F2260" t="s">
        <v>2241</v>
      </c>
      <c r="G2260" t="s">
        <v>29</v>
      </c>
      <c r="H2260" t="s">
        <v>45</v>
      </c>
      <c r="I2260" t="s">
        <v>3146</v>
      </c>
      <c r="K2260" t="s">
        <v>3488</v>
      </c>
      <c r="L2260" t="s">
        <v>3487</v>
      </c>
      <c r="M2260" s="27" t="s">
        <v>2838</v>
      </c>
      <c r="N2260" s="53" t="s">
        <v>23</v>
      </c>
      <c r="O2260">
        <v>4923708.583416</v>
      </c>
      <c r="P2260" s="9">
        <v>6991769.5863309996</v>
      </c>
      <c r="Q2260" s="61">
        <f t="shared" si="38"/>
        <v>1.8900000000000001E-4</v>
      </c>
    </row>
    <row r="2261" spans="1:17" hidden="1" outlineLevel="4">
      <c r="A2261">
        <v>2260</v>
      </c>
      <c r="B2261">
        <v>5</v>
      </c>
      <c r="C2261" t="s">
        <v>3707</v>
      </c>
      <c r="D2261" t="s">
        <v>4373</v>
      </c>
      <c r="E2261" t="s">
        <v>2240</v>
      </c>
      <c r="F2261" t="s">
        <v>2241</v>
      </c>
      <c r="G2261" t="s">
        <v>29</v>
      </c>
      <c r="H2261" t="s">
        <v>45</v>
      </c>
      <c r="I2261" t="s">
        <v>3146</v>
      </c>
      <c r="K2261" t="s">
        <v>3494</v>
      </c>
      <c r="L2261" t="s">
        <v>3493</v>
      </c>
      <c r="M2261" s="27" t="s">
        <v>445</v>
      </c>
      <c r="N2261" s="53" t="s">
        <v>23</v>
      </c>
      <c r="O2261">
        <v>2036982.9061809999</v>
      </c>
      <c r="P2261" s="9">
        <v>2122536.1882410003</v>
      </c>
      <c r="Q2261" s="61">
        <f t="shared" si="38"/>
        <v>5.7000000000000003E-5</v>
      </c>
    </row>
    <row r="2262" spans="1:17" hidden="1" outlineLevel="4">
      <c r="A2262">
        <v>2261</v>
      </c>
      <c r="B2262">
        <v>5</v>
      </c>
      <c r="C2262" t="s">
        <v>3707</v>
      </c>
      <c r="D2262" t="s">
        <v>4374</v>
      </c>
      <c r="E2262" t="s">
        <v>2240</v>
      </c>
      <c r="F2262" t="s">
        <v>2241</v>
      </c>
      <c r="G2262" t="s">
        <v>29</v>
      </c>
      <c r="H2262" t="s">
        <v>45</v>
      </c>
      <c r="I2262" t="s">
        <v>3146</v>
      </c>
      <c r="K2262" t="s">
        <v>3498</v>
      </c>
      <c r="L2262" t="s">
        <v>3497</v>
      </c>
      <c r="M2262" s="27" t="s">
        <v>3292</v>
      </c>
      <c r="N2262" s="53" t="s">
        <v>23</v>
      </c>
      <c r="O2262">
        <v>1024923.540696</v>
      </c>
      <c r="P2262" s="9">
        <v>5516650.9577940004</v>
      </c>
      <c r="Q2262" s="61">
        <f t="shared" si="38"/>
        <v>1.4899999999999999E-4</v>
      </c>
    </row>
    <row r="2263" spans="1:17" hidden="1" outlineLevel="4">
      <c r="A2263">
        <v>2262</v>
      </c>
      <c r="B2263">
        <v>5</v>
      </c>
      <c r="C2263" t="s">
        <v>3707</v>
      </c>
      <c r="D2263" t="s">
        <v>4376</v>
      </c>
      <c r="E2263" t="s">
        <v>2240</v>
      </c>
      <c r="F2263" t="s">
        <v>2241</v>
      </c>
      <c r="G2263" t="s">
        <v>29</v>
      </c>
      <c r="H2263" t="s">
        <v>45</v>
      </c>
      <c r="I2263" t="s">
        <v>3146</v>
      </c>
      <c r="K2263" t="s">
        <v>4377</v>
      </c>
      <c r="L2263" t="s">
        <v>4375</v>
      </c>
      <c r="M2263" s="27" t="s">
        <v>3117</v>
      </c>
      <c r="N2263" s="53" t="s">
        <v>23</v>
      </c>
      <c r="O2263">
        <v>2790154.1557410001</v>
      </c>
      <c r="P2263" s="9">
        <v>2859581.5615980001</v>
      </c>
      <c r="Q2263" s="61">
        <f t="shared" si="38"/>
        <v>7.7000000000000001E-5</v>
      </c>
    </row>
    <row r="2264" spans="1:17" hidden="1" outlineLevel="4">
      <c r="A2264">
        <v>2263</v>
      </c>
      <c r="B2264">
        <v>5</v>
      </c>
      <c r="C2264" t="s">
        <v>3707</v>
      </c>
      <c r="D2264" t="s">
        <v>4379</v>
      </c>
      <c r="E2264" t="s">
        <v>2240</v>
      </c>
      <c r="F2264" t="s">
        <v>2241</v>
      </c>
      <c r="G2264" t="s">
        <v>29</v>
      </c>
      <c r="H2264" t="s">
        <v>45</v>
      </c>
      <c r="I2264" t="s">
        <v>3146</v>
      </c>
      <c r="K2264" t="s">
        <v>4380</v>
      </c>
      <c r="L2264" t="s">
        <v>4378</v>
      </c>
      <c r="M2264" s="27" t="s">
        <v>4381</v>
      </c>
      <c r="N2264" s="53" t="s">
        <v>23</v>
      </c>
      <c r="O2264">
        <v>1478849.2360129999</v>
      </c>
      <c r="P2264" s="9">
        <v>2550571.2773510003</v>
      </c>
      <c r="Q2264" s="61">
        <f t="shared" si="38"/>
        <v>6.8999999999999997E-5</v>
      </c>
    </row>
    <row r="2265" spans="1:17" hidden="1" outlineLevel="4">
      <c r="A2265">
        <v>2264</v>
      </c>
      <c r="B2265">
        <v>5</v>
      </c>
      <c r="C2265" t="s">
        <v>3707</v>
      </c>
      <c r="D2265" t="s">
        <v>4383</v>
      </c>
      <c r="E2265" t="s">
        <v>2240</v>
      </c>
      <c r="F2265" t="s">
        <v>2241</v>
      </c>
      <c r="G2265" t="s">
        <v>29</v>
      </c>
      <c r="H2265" t="s">
        <v>45</v>
      </c>
      <c r="I2265" t="s">
        <v>3146</v>
      </c>
      <c r="K2265" t="s">
        <v>4384</v>
      </c>
      <c r="L2265" t="s">
        <v>4382</v>
      </c>
      <c r="M2265" s="27" t="s">
        <v>3001</v>
      </c>
      <c r="N2265" s="53" t="s">
        <v>23</v>
      </c>
      <c r="O2265">
        <v>17958788.759849001</v>
      </c>
      <c r="P2265" s="9">
        <v>21882137.587480001</v>
      </c>
      <c r="Q2265" s="61">
        <f t="shared" si="38"/>
        <v>5.9100000000000005E-4</v>
      </c>
    </row>
    <row r="2266" spans="1:17" hidden="1" outlineLevel="4">
      <c r="A2266">
        <v>2265</v>
      </c>
      <c r="B2266">
        <v>5</v>
      </c>
      <c r="C2266" t="s">
        <v>3707</v>
      </c>
      <c r="D2266" t="s">
        <v>4386</v>
      </c>
      <c r="E2266" t="s">
        <v>2240</v>
      </c>
      <c r="F2266" t="s">
        <v>2241</v>
      </c>
      <c r="G2266" t="s">
        <v>29</v>
      </c>
      <c r="H2266" t="s">
        <v>45</v>
      </c>
      <c r="I2266" t="s">
        <v>3146</v>
      </c>
      <c r="K2266" t="s">
        <v>4387</v>
      </c>
      <c r="L2266" t="s">
        <v>4385</v>
      </c>
      <c r="M2266" s="27" t="s">
        <v>4388</v>
      </c>
      <c r="N2266" s="53" t="s">
        <v>23</v>
      </c>
      <c r="O2266">
        <v>503124.65677499998</v>
      </c>
      <c r="P2266" s="9">
        <v>1161463.2701660001</v>
      </c>
      <c r="Q2266" s="61">
        <f t="shared" si="38"/>
        <v>3.1000000000000001E-5</v>
      </c>
    </row>
    <row r="2267" spans="1:17" hidden="1" outlineLevel="4">
      <c r="A2267">
        <v>2266</v>
      </c>
      <c r="B2267">
        <v>5</v>
      </c>
      <c r="C2267" t="s">
        <v>3707</v>
      </c>
      <c r="D2267" t="s">
        <v>4390</v>
      </c>
      <c r="E2267" t="s">
        <v>2240</v>
      </c>
      <c r="F2267" t="s">
        <v>2241</v>
      </c>
      <c r="G2267" t="s">
        <v>29</v>
      </c>
      <c r="H2267" t="s">
        <v>45</v>
      </c>
      <c r="I2267" t="s">
        <v>3146</v>
      </c>
      <c r="K2267" t="s">
        <v>4391</v>
      </c>
      <c r="L2267" t="s">
        <v>4389</v>
      </c>
      <c r="M2267" s="27" t="s">
        <v>69</v>
      </c>
      <c r="N2267" s="53" t="s">
        <v>23</v>
      </c>
      <c r="O2267">
        <v>5690853.7265010001</v>
      </c>
      <c r="P2267" s="9">
        <v>7330388.6851059999</v>
      </c>
      <c r="Q2267" s="61">
        <f t="shared" si="38"/>
        <v>1.9799999999999999E-4</v>
      </c>
    </row>
    <row r="2268" spans="1:17" hidden="1" outlineLevel="4">
      <c r="A2268">
        <v>2267</v>
      </c>
      <c r="B2268">
        <v>5</v>
      </c>
      <c r="C2268" t="s">
        <v>3707</v>
      </c>
      <c r="D2268" t="s">
        <v>4393</v>
      </c>
      <c r="E2268" t="s">
        <v>2240</v>
      </c>
      <c r="F2268" t="s">
        <v>2241</v>
      </c>
      <c r="G2268" t="s">
        <v>29</v>
      </c>
      <c r="H2268" t="s">
        <v>45</v>
      </c>
      <c r="I2268" t="s">
        <v>3146</v>
      </c>
      <c r="K2268" t="s">
        <v>4394</v>
      </c>
      <c r="L2268" t="s">
        <v>4392</v>
      </c>
      <c r="M2268" s="27" t="s">
        <v>3169</v>
      </c>
      <c r="N2268" s="53" t="s">
        <v>23</v>
      </c>
      <c r="O2268">
        <v>397275.23986700003</v>
      </c>
      <c r="P2268" s="9">
        <v>448881.29352599999</v>
      </c>
      <c r="Q2268" s="61">
        <f t="shared" si="38"/>
        <v>1.2E-5</v>
      </c>
    </row>
    <row r="2269" spans="1:17" hidden="1" outlineLevel="4">
      <c r="A2269">
        <v>2268</v>
      </c>
      <c r="B2269">
        <v>5</v>
      </c>
      <c r="C2269" t="s">
        <v>3707</v>
      </c>
      <c r="D2269" t="s">
        <v>4396</v>
      </c>
      <c r="E2269" t="s">
        <v>2240</v>
      </c>
      <c r="F2269" t="s">
        <v>2241</v>
      </c>
      <c r="G2269" t="s">
        <v>29</v>
      </c>
      <c r="H2269" t="s">
        <v>45</v>
      </c>
      <c r="I2269" t="s">
        <v>3146</v>
      </c>
      <c r="K2269" t="s">
        <v>4397</v>
      </c>
      <c r="L2269" t="s">
        <v>4395</v>
      </c>
      <c r="M2269" s="27" t="s">
        <v>69</v>
      </c>
      <c r="N2269" s="53" t="s">
        <v>23</v>
      </c>
      <c r="O2269">
        <v>890997.15112599998</v>
      </c>
      <c r="P2269" s="9">
        <v>1016480.734905</v>
      </c>
      <c r="Q2269" s="61">
        <f t="shared" si="38"/>
        <v>2.6999999999999999E-5</v>
      </c>
    </row>
    <row r="2270" spans="1:17" hidden="1" outlineLevel="4">
      <c r="A2270">
        <v>2269</v>
      </c>
      <c r="B2270">
        <v>5</v>
      </c>
      <c r="C2270" t="s">
        <v>3707</v>
      </c>
      <c r="D2270" t="s">
        <v>4399</v>
      </c>
      <c r="E2270" t="s">
        <v>2240</v>
      </c>
      <c r="F2270" t="s">
        <v>2241</v>
      </c>
      <c r="G2270" t="s">
        <v>29</v>
      </c>
      <c r="H2270" t="s">
        <v>45</v>
      </c>
      <c r="I2270" t="s">
        <v>3146</v>
      </c>
      <c r="K2270" t="s">
        <v>4400</v>
      </c>
      <c r="L2270" t="s">
        <v>4398</v>
      </c>
      <c r="M2270" s="27" t="s">
        <v>4401</v>
      </c>
      <c r="N2270" s="53" t="s">
        <v>23</v>
      </c>
      <c r="O2270">
        <v>23555226.164432999</v>
      </c>
      <c r="P2270" s="9">
        <v>27267529.807948001</v>
      </c>
      <c r="Q2270" s="61">
        <f t="shared" si="38"/>
        <v>7.36E-4</v>
      </c>
    </row>
    <row r="2271" spans="1:17" hidden="1" outlineLevel="4">
      <c r="A2271">
        <v>2270</v>
      </c>
      <c r="B2271">
        <v>5</v>
      </c>
      <c r="C2271" t="s">
        <v>3707</v>
      </c>
      <c r="D2271" t="s">
        <v>4403</v>
      </c>
      <c r="E2271" t="s">
        <v>2240</v>
      </c>
      <c r="F2271" t="s">
        <v>2241</v>
      </c>
      <c r="G2271" t="s">
        <v>29</v>
      </c>
      <c r="H2271" t="s">
        <v>45</v>
      </c>
      <c r="I2271" t="s">
        <v>3146</v>
      </c>
      <c r="K2271" t="s">
        <v>4404</v>
      </c>
      <c r="L2271" t="s">
        <v>4402</v>
      </c>
      <c r="M2271" s="27" t="s">
        <v>170</v>
      </c>
      <c r="N2271" s="53" t="s">
        <v>23</v>
      </c>
      <c r="O2271">
        <v>274938.26294799999</v>
      </c>
      <c r="P2271" s="9">
        <v>365310.46997899999</v>
      </c>
      <c r="Q2271" s="61">
        <f t="shared" si="38"/>
        <v>1.0000000000000001E-5</v>
      </c>
    </row>
    <row r="2272" spans="1:17" hidden="1" outlineLevel="4">
      <c r="A2272">
        <v>2271</v>
      </c>
      <c r="B2272">
        <v>5</v>
      </c>
      <c r="C2272" t="s">
        <v>3707</v>
      </c>
      <c r="D2272" t="s">
        <v>4406</v>
      </c>
      <c r="E2272" t="s">
        <v>2240</v>
      </c>
      <c r="F2272" t="s">
        <v>2241</v>
      </c>
      <c r="G2272" t="s">
        <v>29</v>
      </c>
      <c r="H2272" t="s">
        <v>45</v>
      </c>
      <c r="I2272" t="s">
        <v>3146</v>
      </c>
      <c r="K2272" t="s">
        <v>4407</v>
      </c>
      <c r="L2272" t="s">
        <v>4405</v>
      </c>
      <c r="M2272" s="27" t="s">
        <v>3273</v>
      </c>
      <c r="N2272" s="53" t="s">
        <v>23</v>
      </c>
      <c r="O2272">
        <v>624202.51245599997</v>
      </c>
      <c r="P2272" s="9">
        <v>638559.17024200002</v>
      </c>
      <c r="Q2272" s="61">
        <f t="shared" si="38"/>
        <v>1.7E-5</v>
      </c>
    </row>
    <row r="2273" spans="1:17" hidden="1" outlineLevel="4">
      <c r="A2273">
        <v>2272</v>
      </c>
      <c r="B2273">
        <v>5</v>
      </c>
      <c r="C2273" t="s">
        <v>3707</v>
      </c>
      <c r="D2273" t="s">
        <v>4409</v>
      </c>
      <c r="E2273" t="s">
        <v>2240</v>
      </c>
      <c r="F2273" t="s">
        <v>2241</v>
      </c>
      <c r="G2273" t="s">
        <v>29</v>
      </c>
      <c r="H2273" t="s">
        <v>45</v>
      </c>
      <c r="I2273" t="s">
        <v>3146</v>
      </c>
      <c r="K2273" t="s">
        <v>4410</v>
      </c>
      <c r="L2273" t="s">
        <v>4408</v>
      </c>
      <c r="M2273" s="27" t="s">
        <v>63</v>
      </c>
      <c r="N2273" s="53" t="s">
        <v>23</v>
      </c>
      <c r="O2273">
        <v>828140.44652400003</v>
      </c>
      <c r="P2273" s="9">
        <v>1170162.4509379999</v>
      </c>
      <c r="Q2273" s="61">
        <f t="shared" si="38"/>
        <v>3.1999999999999999E-5</v>
      </c>
    </row>
    <row r="2274" spans="1:17" hidden="1" outlineLevel="4">
      <c r="A2274">
        <v>2273</v>
      </c>
      <c r="B2274">
        <v>5</v>
      </c>
      <c r="C2274" t="s">
        <v>3707</v>
      </c>
      <c r="D2274" t="s">
        <v>4412</v>
      </c>
      <c r="E2274" t="s">
        <v>2240</v>
      </c>
      <c r="F2274" t="s">
        <v>2241</v>
      </c>
      <c r="G2274" t="s">
        <v>29</v>
      </c>
      <c r="H2274" t="s">
        <v>45</v>
      </c>
      <c r="I2274" t="s">
        <v>3146</v>
      </c>
      <c r="K2274" t="s">
        <v>4413</v>
      </c>
      <c r="L2274" t="s">
        <v>4411</v>
      </c>
      <c r="M2274" s="27" t="s">
        <v>2740</v>
      </c>
      <c r="N2274" s="53" t="s">
        <v>23</v>
      </c>
      <c r="O2274">
        <v>660370.18958899996</v>
      </c>
      <c r="P2274" s="9">
        <v>784360.63601600006</v>
      </c>
      <c r="Q2274" s="61">
        <f t="shared" si="38"/>
        <v>2.0999999999999999E-5</v>
      </c>
    </row>
    <row r="2275" spans="1:17" hidden="1" outlineLevel="4">
      <c r="A2275">
        <v>2274</v>
      </c>
      <c r="B2275">
        <v>5</v>
      </c>
      <c r="C2275" t="s">
        <v>3707</v>
      </c>
      <c r="D2275" t="s">
        <v>4415</v>
      </c>
      <c r="E2275" t="s">
        <v>2240</v>
      </c>
      <c r="F2275" t="s">
        <v>2241</v>
      </c>
      <c r="G2275" t="s">
        <v>29</v>
      </c>
      <c r="H2275" t="s">
        <v>45</v>
      </c>
      <c r="I2275" t="s">
        <v>3146</v>
      </c>
      <c r="K2275" t="s">
        <v>4416</v>
      </c>
      <c r="L2275" t="s">
        <v>4414</v>
      </c>
      <c r="M2275" s="27" t="s">
        <v>2835</v>
      </c>
      <c r="N2275" s="53" t="s">
        <v>23</v>
      </c>
      <c r="O2275">
        <v>3546532.6652680002</v>
      </c>
      <c r="P2275" s="9">
        <v>3567634.5346260001</v>
      </c>
      <c r="Q2275" s="61">
        <f t="shared" si="38"/>
        <v>9.6000000000000002E-5</v>
      </c>
    </row>
    <row r="2276" spans="1:17" hidden="1" outlineLevel="4">
      <c r="A2276">
        <v>2275</v>
      </c>
      <c r="B2276">
        <v>5</v>
      </c>
      <c r="C2276" t="s">
        <v>3707</v>
      </c>
      <c r="D2276" t="s">
        <v>4418</v>
      </c>
      <c r="E2276" t="s">
        <v>2240</v>
      </c>
      <c r="F2276" t="s">
        <v>2241</v>
      </c>
      <c r="G2276" t="s">
        <v>29</v>
      </c>
      <c r="H2276" t="s">
        <v>45</v>
      </c>
      <c r="I2276" t="s">
        <v>3146</v>
      </c>
      <c r="K2276" t="s">
        <v>4419</v>
      </c>
      <c r="L2276" t="s">
        <v>4417</v>
      </c>
      <c r="M2276" s="27" t="s">
        <v>3163</v>
      </c>
      <c r="N2276" s="53" t="s">
        <v>23</v>
      </c>
      <c r="O2276">
        <v>5109316.5955950003</v>
      </c>
      <c r="P2276" s="9">
        <v>8234108.204345</v>
      </c>
      <c r="Q2276" s="61">
        <f t="shared" si="38"/>
        <v>2.22E-4</v>
      </c>
    </row>
    <row r="2277" spans="1:17" hidden="1" outlineLevel="4">
      <c r="A2277">
        <v>2276</v>
      </c>
      <c r="B2277">
        <v>5</v>
      </c>
      <c r="C2277" t="s">
        <v>3707</v>
      </c>
      <c r="D2277" t="s">
        <v>4420</v>
      </c>
      <c r="E2277" t="s">
        <v>2240</v>
      </c>
      <c r="F2277" t="s">
        <v>2241</v>
      </c>
      <c r="G2277" t="s">
        <v>29</v>
      </c>
      <c r="H2277" t="s">
        <v>45</v>
      </c>
      <c r="I2277" t="s">
        <v>3508</v>
      </c>
      <c r="K2277" t="s">
        <v>3585</v>
      </c>
      <c r="L2277" t="s">
        <v>3584</v>
      </c>
      <c r="M2277" s="27" t="s">
        <v>2981</v>
      </c>
      <c r="N2277" s="53" t="s">
        <v>23</v>
      </c>
      <c r="O2277">
        <v>1576719.047297</v>
      </c>
      <c r="P2277" s="9">
        <v>1552752.917778</v>
      </c>
      <c r="Q2277" s="61">
        <f t="shared" si="38"/>
        <v>4.1999999999999998E-5</v>
      </c>
    </row>
    <row r="2278" spans="1:17" hidden="1" outlineLevel="4">
      <c r="A2278">
        <v>2277</v>
      </c>
      <c r="B2278">
        <v>5</v>
      </c>
      <c r="C2278" t="s">
        <v>3707</v>
      </c>
      <c r="D2278" t="s">
        <v>4421</v>
      </c>
      <c r="E2278" t="s">
        <v>2240</v>
      </c>
      <c r="F2278" t="s">
        <v>2241</v>
      </c>
      <c r="G2278" t="s">
        <v>29</v>
      </c>
      <c r="H2278" t="s">
        <v>45</v>
      </c>
      <c r="I2278" t="s">
        <v>3603</v>
      </c>
      <c r="K2278" t="s">
        <v>3638</v>
      </c>
      <c r="L2278" t="s">
        <v>3637</v>
      </c>
      <c r="M2278" s="27" t="s">
        <v>105</v>
      </c>
      <c r="N2278" s="53" t="s">
        <v>23</v>
      </c>
      <c r="O2278">
        <v>2991758.4689389998</v>
      </c>
      <c r="P2278" s="9">
        <v>3570962.9085250003</v>
      </c>
      <c r="Q2278" s="61">
        <f t="shared" si="38"/>
        <v>9.6000000000000002E-5</v>
      </c>
    </row>
    <row r="2279" spans="1:17" hidden="1" outlineLevel="4">
      <c r="A2279">
        <v>2278</v>
      </c>
      <c r="B2279">
        <v>5</v>
      </c>
      <c r="C2279" t="s">
        <v>3707</v>
      </c>
      <c r="D2279" t="s">
        <v>4422</v>
      </c>
      <c r="E2279" t="s">
        <v>2240</v>
      </c>
      <c r="F2279" t="s">
        <v>2241</v>
      </c>
      <c r="G2279" t="s">
        <v>29</v>
      </c>
      <c r="H2279" t="s">
        <v>45</v>
      </c>
      <c r="I2279" t="s">
        <v>3603</v>
      </c>
      <c r="K2279" t="s">
        <v>3653</v>
      </c>
      <c r="L2279" t="s">
        <v>3652</v>
      </c>
      <c r="M2279" s="27" t="s">
        <v>99</v>
      </c>
      <c r="N2279" s="53" t="s">
        <v>23</v>
      </c>
      <c r="O2279">
        <v>15732.488208000001</v>
      </c>
      <c r="P2279" s="9">
        <v>16036.12523</v>
      </c>
      <c r="Q2279" s="61">
        <f t="shared" si="38"/>
        <v>0</v>
      </c>
    </row>
    <row r="2280" spans="1:17" hidden="1" outlineLevel="4">
      <c r="A2280">
        <v>2279</v>
      </c>
      <c r="B2280">
        <v>5</v>
      </c>
      <c r="C2280" t="s">
        <v>3707</v>
      </c>
      <c r="D2280" t="s">
        <v>4423</v>
      </c>
      <c r="E2280" t="s">
        <v>2240</v>
      </c>
      <c r="F2280" t="s">
        <v>2241</v>
      </c>
      <c r="G2280" t="s">
        <v>29</v>
      </c>
      <c r="H2280" t="s">
        <v>45</v>
      </c>
      <c r="I2280" t="s">
        <v>3603</v>
      </c>
      <c r="K2280" t="s">
        <v>3655</v>
      </c>
      <c r="L2280" t="s">
        <v>3654</v>
      </c>
      <c r="M2280" s="27" t="s">
        <v>99</v>
      </c>
      <c r="N2280" s="53" t="s">
        <v>23</v>
      </c>
      <c r="O2280">
        <v>13785.758125</v>
      </c>
      <c r="P2280" s="9">
        <v>16045.243882000001</v>
      </c>
      <c r="Q2280" s="61">
        <f t="shared" si="38"/>
        <v>0</v>
      </c>
    </row>
    <row r="2281" spans="1:17" hidden="1" outlineLevel="4">
      <c r="A2281">
        <v>2280</v>
      </c>
      <c r="B2281">
        <v>5</v>
      </c>
      <c r="C2281" t="s">
        <v>3707</v>
      </c>
      <c r="D2281" t="s">
        <v>4424</v>
      </c>
      <c r="E2281" t="s">
        <v>2240</v>
      </c>
      <c r="F2281" t="s">
        <v>2241</v>
      </c>
      <c r="G2281" t="s">
        <v>29</v>
      </c>
      <c r="H2281" t="s">
        <v>45</v>
      </c>
      <c r="I2281" t="s">
        <v>3603</v>
      </c>
      <c r="K2281" t="s">
        <v>3659</v>
      </c>
      <c r="L2281" t="s">
        <v>3658</v>
      </c>
      <c r="M2281" s="27" t="s">
        <v>3660</v>
      </c>
      <c r="N2281" s="53" t="s">
        <v>23</v>
      </c>
      <c r="O2281">
        <v>79950.244453000007</v>
      </c>
      <c r="P2281" s="9">
        <v>108436.51655100001</v>
      </c>
      <c r="Q2281" s="61">
        <f t="shared" si="38"/>
        <v>3.0000000000000001E-6</v>
      </c>
    </row>
    <row r="2282" spans="1:17" hidden="1" outlineLevel="4">
      <c r="A2282">
        <v>2281</v>
      </c>
      <c r="B2282">
        <v>5</v>
      </c>
      <c r="C2282" t="s">
        <v>3707</v>
      </c>
      <c r="D2282" t="s">
        <v>4425</v>
      </c>
      <c r="E2282" t="s">
        <v>2240</v>
      </c>
      <c r="F2282" t="s">
        <v>2241</v>
      </c>
      <c r="G2282" t="s">
        <v>29</v>
      </c>
      <c r="H2282" t="s">
        <v>45</v>
      </c>
      <c r="I2282" t="s">
        <v>3603</v>
      </c>
      <c r="K2282" t="s">
        <v>3662</v>
      </c>
      <c r="L2282" t="s">
        <v>3661</v>
      </c>
      <c r="M2282" s="27" t="s">
        <v>105</v>
      </c>
      <c r="N2282" s="53" t="s">
        <v>23</v>
      </c>
      <c r="O2282">
        <v>9706787.5083910003</v>
      </c>
      <c r="P2282" s="9">
        <v>12101451.986711001</v>
      </c>
      <c r="Q2282" s="61">
        <f t="shared" si="38"/>
        <v>3.2699999999999998E-4</v>
      </c>
    </row>
    <row r="2283" spans="1:17" hidden="1" outlineLevel="4">
      <c r="A2283">
        <v>2282</v>
      </c>
      <c r="B2283">
        <v>5</v>
      </c>
      <c r="C2283" t="s">
        <v>3707</v>
      </c>
      <c r="D2283" t="s">
        <v>4426</v>
      </c>
      <c r="E2283" t="s">
        <v>2240</v>
      </c>
      <c r="F2283" t="s">
        <v>2241</v>
      </c>
      <c r="G2283" t="s">
        <v>29</v>
      </c>
      <c r="H2283" t="s">
        <v>45</v>
      </c>
      <c r="I2283" t="s">
        <v>3603</v>
      </c>
      <c r="K2283" t="s">
        <v>3666</v>
      </c>
      <c r="L2283" t="s">
        <v>3665</v>
      </c>
      <c r="M2283" s="27" t="s">
        <v>3667</v>
      </c>
      <c r="N2283" s="53" t="s">
        <v>23</v>
      </c>
      <c r="O2283">
        <v>51052.045453999999</v>
      </c>
      <c r="P2283" s="9">
        <v>61201.192090000004</v>
      </c>
      <c r="Q2283" s="61">
        <f t="shared" si="38"/>
        <v>1.9999999999999999E-6</v>
      </c>
    </row>
    <row r="2284" spans="1:17" hidden="1" outlineLevel="4">
      <c r="A2284">
        <v>2283</v>
      </c>
      <c r="B2284">
        <v>5</v>
      </c>
      <c r="C2284" t="s">
        <v>3707</v>
      </c>
      <c r="D2284" t="s">
        <v>4427</v>
      </c>
      <c r="E2284" t="s">
        <v>2240</v>
      </c>
      <c r="F2284" t="s">
        <v>2241</v>
      </c>
      <c r="G2284" t="s">
        <v>29</v>
      </c>
      <c r="H2284" t="s">
        <v>45</v>
      </c>
      <c r="I2284" t="s">
        <v>3603</v>
      </c>
      <c r="K2284" t="s">
        <v>3676</v>
      </c>
      <c r="L2284" t="s">
        <v>3675</v>
      </c>
      <c r="M2284" s="27" t="s">
        <v>190</v>
      </c>
      <c r="N2284" s="53" t="s">
        <v>23</v>
      </c>
      <c r="O2284">
        <v>611908.21768799995</v>
      </c>
      <c r="P2284" s="9">
        <v>665511.37755699991</v>
      </c>
      <c r="Q2284" s="61">
        <f t="shared" si="38"/>
        <v>1.8E-5</v>
      </c>
    </row>
    <row r="2285" spans="1:17" hidden="1" outlineLevel="4">
      <c r="A2285">
        <v>2284</v>
      </c>
      <c r="B2285">
        <v>5</v>
      </c>
      <c r="C2285" t="s">
        <v>3707</v>
      </c>
      <c r="D2285" t="s">
        <v>4428</v>
      </c>
      <c r="E2285" t="s">
        <v>2240</v>
      </c>
      <c r="F2285" t="s">
        <v>2241</v>
      </c>
      <c r="G2285" t="s">
        <v>29</v>
      </c>
      <c r="H2285" t="s">
        <v>45</v>
      </c>
      <c r="I2285" t="s">
        <v>3603</v>
      </c>
      <c r="K2285" t="s">
        <v>3685</v>
      </c>
      <c r="L2285" t="s">
        <v>3684</v>
      </c>
      <c r="M2285" s="27" t="s">
        <v>3686</v>
      </c>
      <c r="N2285" s="53" t="s">
        <v>23</v>
      </c>
      <c r="O2285">
        <v>101734.355972</v>
      </c>
      <c r="P2285" s="9">
        <v>89465.192642000009</v>
      </c>
      <c r="Q2285" s="61">
        <f t="shared" si="38"/>
        <v>1.9999999999999999E-6</v>
      </c>
    </row>
    <row r="2286" spans="1:17" hidden="1" outlineLevel="4">
      <c r="A2286">
        <v>2285</v>
      </c>
      <c r="B2286">
        <v>5</v>
      </c>
      <c r="C2286" t="s">
        <v>3707</v>
      </c>
      <c r="D2286" t="s">
        <v>4430</v>
      </c>
      <c r="E2286" t="s">
        <v>2240</v>
      </c>
      <c r="F2286" t="s">
        <v>2241</v>
      </c>
      <c r="G2286" t="s">
        <v>29</v>
      </c>
      <c r="H2286" t="s">
        <v>45</v>
      </c>
      <c r="I2286" t="s">
        <v>3603</v>
      </c>
      <c r="K2286" t="s">
        <v>4431</v>
      </c>
      <c r="L2286" t="s">
        <v>4429</v>
      </c>
      <c r="M2286" s="27" t="s">
        <v>3686</v>
      </c>
      <c r="N2286" s="53" t="s">
        <v>23</v>
      </c>
      <c r="O2286">
        <v>19298.189051000001</v>
      </c>
      <c r="P2286" s="9">
        <v>18640.120803999998</v>
      </c>
      <c r="Q2286" s="61">
        <f t="shared" si="38"/>
        <v>9.9999999999999995E-7</v>
      </c>
    </row>
    <row r="2287" spans="1:17" hidden="1" outlineLevel="4">
      <c r="A2287">
        <v>2286</v>
      </c>
      <c r="B2287">
        <v>5</v>
      </c>
      <c r="C2287" t="s">
        <v>3707</v>
      </c>
      <c r="D2287" t="s">
        <v>4433</v>
      </c>
      <c r="E2287" t="s">
        <v>2240</v>
      </c>
      <c r="F2287" t="s">
        <v>2241</v>
      </c>
      <c r="G2287" t="s">
        <v>29</v>
      </c>
      <c r="H2287" t="s">
        <v>45</v>
      </c>
      <c r="I2287" t="s">
        <v>3603</v>
      </c>
      <c r="K2287" t="s">
        <v>4434</v>
      </c>
      <c r="L2287" t="s">
        <v>4432</v>
      </c>
      <c r="M2287" s="27" t="s">
        <v>99</v>
      </c>
      <c r="N2287" s="53" t="s">
        <v>23</v>
      </c>
      <c r="O2287">
        <v>212675.79988499999</v>
      </c>
      <c r="P2287" s="9">
        <v>210025.221391</v>
      </c>
      <c r="Q2287" s="61">
        <f t="shared" si="38"/>
        <v>6.0000000000000002E-6</v>
      </c>
    </row>
    <row r="2288" spans="1:17" hidden="1" outlineLevel="4">
      <c r="A2288">
        <v>2287</v>
      </c>
      <c r="B2288">
        <v>5</v>
      </c>
      <c r="C2288" t="s">
        <v>3707</v>
      </c>
      <c r="D2288" t="s">
        <v>4436</v>
      </c>
      <c r="E2288" t="s">
        <v>2240</v>
      </c>
      <c r="F2288" t="s">
        <v>2241</v>
      </c>
      <c r="G2288" t="s">
        <v>29</v>
      </c>
      <c r="H2288" t="s">
        <v>45</v>
      </c>
      <c r="I2288" t="s">
        <v>3700</v>
      </c>
      <c r="K2288" t="s">
        <v>4437</v>
      </c>
      <c r="L2288" t="s">
        <v>4435</v>
      </c>
      <c r="M2288" s="27" t="s">
        <v>170</v>
      </c>
      <c r="N2288" s="53" t="s">
        <v>23</v>
      </c>
      <c r="O2288">
        <v>6215132.0312999999</v>
      </c>
      <c r="P2288" s="9">
        <v>6798111.4158359999</v>
      </c>
      <c r="Q2288" s="61">
        <f t="shared" si="38"/>
        <v>1.84E-4</v>
      </c>
    </row>
    <row r="2289" spans="1:17" hidden="1" outlineLevel="4">
      <c r="A2289">
        <v>2288</v>
      </c>
      <c r="B2289">
        <v>5</v>
      </c>
      <c r="C2289" t="s">
        <v>3707</v>
      </c>
      <c r="D2289" t="s">
        <v>4439</v>
      </c>
      <c r="E2289" t="s">
        <v>2240</v>
      </c>
      <c r="F2289" t="s">
        <v>2241</v>
      </c>
      <c r="G2289" t="s">
        <v>29</v>
      </c>
      <c r="H2289" t="s">
        <v>45</v>
      </c>
      <c r="I2289" t="s">
        <v>3700</v>
      </c>
      <c r="K2289" t="s">
        <v>4440</v>
      </c>
      <c r="L2289" t="s">
        <v>4438</v>
      </c>
      <c r="M2289" s="27" t="s">
        <v>190</v>
      </c>
      <c r="N2289" s="53" t="s">
        <v>23</v>
      </c>
      <c r="O2289">
        <v>1238664.5662110001</v>
      </c>
      <c r="P2289" s="9">
        <v>1214510.60717</v>
      </c>
      <c r="Q2289" s="61">
        <f t="shared" si="38"/>
        <v>3.3000000000000003E-5</v>
      </c>
    </row>
    <row r="2290" spans="1:17" hidden="1" outlineLevel="4">
      <c r="A2290">
        <v>2289</v>
      </c>
      <c r="B2290">
        <v>5</v>
      </c>
      <c r="C2290" t="s">
        <v>3707</v>
      </c>
      <c r="D2290" t="s">
        <v>4442</v>
      </c>
      <c r="E2290" t="s">
        <v>2240</v>
      </c>
      <c r="F2290" t="s">
        <v>2241</v>
      </c>
      <c r="G2290" t="s">
        <v>29</v>
      </c>
      <c r="H2290" t="s">
        <v>45</v>
      </c>
      <c r="I2290" t="s">
        <v>3700</v>
      </c>
      <c r="K2290" t="s">
        <v>4443</v>
      </c>
      <c r="L2290" t="s">
        <v>4441</v>
      </c>
      <c r="M2290" s="27" t="s">
        <v>399</v>
      </c>
      <c r="N2290" s="53" t="s">
        <v>23</v>
      </c>
      <c r="O2290">
        <v>12916847.607336</v>
      </c>
      <c r="P2290" s="9">
        <v>14805290.727529002</v>
      </c>
      <c r="Q2290" s="61">
        <f t="shared" si="38"/>
        <v>4.0000000000000002E-4</v>
      </c>
    </row>
    <row r="2291" spans="1:17" hidden="1" outlineLevel="4">
      <c r="A2291">
        <v>2290</v>
      </c>
      <c r="B2291">
        <v>5</v>
      </c>
      <c r="C2291" t="s">
        <v>3707</v>
      </c>
      <c r="D2291" t="s">
        <v>4445</v>
      </c>
      <c r="E2291" t="s">
        <v>2240</v>
      </c>
      <c r="F2291" t="s">
        <v>2241</v>
      </c>
      <c r="G2291" t="s">
        <v>29</v>
      </c>
      <c r="H2291" t="s">
        <v>45</v>
      </c>
      <c r="I2291" t="s">
        <v>4446</v>
      </c>
      <c r="K2291" t="s">
        <v>4447</v>
      </c>
      <c r="L2291" t="s">
        <v>4444</v>
      </c>
      <c r="M2291" s="27" t="s">
        <v>63</v>
      </c>
      <c r="N2291" s="53" t="s">
        <v>23</v>
      </c>
      <c r="O2291">
        <v>2503793.6352269999</v>
      </c>
      <c r="P2291" s="9">
        <v>5288262.5369619997</v>
      </c>
      <c r="Q2291" s="61">
        <f t="shared" si="38"/>
        <v>1.4300000000000001E-4</v>
      </c>
    </row>
    <row r="2292" spans="1:17" hidden="1" outlineLevel="4">
      <c r="A2292">
        <v>2291</v>
      </c>
      <c r="B2292">
        <v>5</v>
      </c>
      <c r="C2292" t="s">
        <v>3707</v>
      </c>
      <c r="D2292" t="s">
        <v>4449</v>
      </c>
      <c r="E2292" t="s">
        <v>2240</v>
      </c>
      <c r="F2292" t="s">
        <v>2241</v>
      </c>
      <c r="G2292" t="s">
        <v>29</v>
      </c>
      <c r="H2292" t="s">
        <v>45</v>
      </c>
      <c r="I2292" t="s">
        <v>4446</v>
      </c>
      <c r="K2292" t="s">
        <v>4450</v>
      </c>
      <c r="L2292" t="s">
        <v>4448</v>
      </c>
      <c r="M2292" s="27" t="s">
        <v>170</v>
      </c>
      <c r="N2292" s="53" t="s">
        <v>23</v>
      </c>
      <c r="O2292">
        <v>12472279.070103999</v>
      </c>
      <c r="P2292" s="9">
        <v>13955233.051539</v>
      </c>
      <c r="Q2292" s="61">
        <f t="shared" si="38"/>
        <v>3.77E-4</v>
      </c>
    </row>
    <row r="2293" spans="1:17" hidden="1" outlineLevel="4">
      <c r="A2293">
        <v>2292</v>
      </c>
      <c r="B2293">
        <v>5</v>
      </c>
      <c r="C2293" t="s">
        <v>3707</v>
      </c>
      <c r="D2293" t="s">
        <v>4452</v>
      </c>
      <c r="E2293" t="s">
        <v>2240</v>
      </c>
      <c r="F2293" t="s">
        <v>2241</v>
      </c>
      <c r="G2293" t="s">
        <v>29</v>
      </c>
      <c r="H2293" t="s">
        <v>45</v>
      </c>
      <c r="I2293" t="s">
        <v>4446</v>
      </c>
      <c r="K2293" t="s">
        <v>4453</v>
      </c>
      <c r="L2293" t="s">
        <v>4451</v>
      </c>
      <c r="M2293" s="27" t="s">
        <v>170</v>
      </c>
      <c r="N2293" s="53" t="s">
        <v>23</v>
      </c>
      <c r="O2293">
        <v>2899254.6993630002</v>
      </c>
      <c r="P2293" s="9">
        <v>3384300.0105670001</v>
      </c>
      <c r="Q2293" s="61">
        <f t="shared" si="38"/>
        <v>9.1000000000000003E-5</v>
      </c>
    </row>
    <row r="2294" spans="1:17" hidden="1" outlineLevel="4">
      <c r="A2294">
        <v>2293</v>
      </c>
      <c r="B2294">
        <v>5</v>
      </c>
      <c r="C2294" t="s">
        <v>3707</v>
      </c>
      <c r="D2294" t="s">
        <v>4455</v>
      </c>
      <c r="E2294" t="s">
        <v>2240</v>
      </c>
      <c r="F2294" t="s">
        <v>2241</v>
      </c>
      <c r="G2294" t="s">
        <v>29</v>
      </c>
      <c r="H2294" t="s">
        <v>2756</v>
      </c>
      <c r="I2294" t="s">
        <v>4456</v>
      </c>
      <c r="K2294" t="s">
        <v>4457</v>
      </c>
      <c r="L2294" t="s">
        <v>4454</v>
      </c>
      <c r="N2294" s="53" t="s">
        <v>23</v>
      </c>
      <c r="O2294">
        <v>4519</v>
      </c>
      <c r="P2294" s="9">
        <v>759.85629300000005</v>
      </c>
      <c r="Q2294" s="61">
        <f t="shared" si="38"/>
        <v>0</v>
      </c>
    </row>
    <row r="2295" spans="1:17" hidden="1" outlineLevel="4">
      <c r="A2295">
        <v>2294</v>
      </c>
      <c r="B2295">
        <v>5</v>
      </c>
      <c r="C2295" t="s">
        <v>3707</v>
      </c>
      <c r="D2295" t="s">
        <v>4459</v>
      </c>
      <c r="E2295" t="s">
        <v>2240</v>
      </c>
      <c r="F2295" t="s">
        <v>2241</v>
      </c>
      <c r="G2295" t="s">
        <v>29</v>
      </c>
      <c r="H2295" t="s">
        <v>2756</v>
      </c>
      <c r="I2295" t="s">
        <v>4456</v>
      </c>
      <c r="K2295" t="s">
        <v>4460</v>
      </c>
      <c r="L2295" t="s">
        <v>4458</v>
      </c>
      <c r="N2295" s="53" t="s">
        <v>23</v>
      </c>
      <c r="O2295">
        <v>233</v>
      </c>
      <c r="P2295" s="9">
        <v>0.23300000000000001</v>
      </c>
      <c r="Q2295" s="61">
        <f t="shared" si="38"/>
        <v>0</v>
      </c>
    </row>
    <row r="2296" spans="1:17" hidden="1" outlineLevel="4">
      <c r="A2296">
        <v>2295</v>
      </c>
      <c r="B2296">
        <v>5</v>
      </c>
      <c r="C2296" t="s">
        <v>3707</v>
      </c>
      <c r="D2296" t="s">
        <v>4462</v>
      </c>
      <c r="E2296" t="s">
        <v>2240</v>
      </c>
      <c r="F2296" t="s">
        <v>3548</v>
      </c>
      <c r="G2296" t="s">
        <v>29</v>
      </c>
      <c r="H2296" t="s">
        <v>3549</v>
      </c>
      <c r="I2296" t="s">
        <v>2757</v>
      </c>
      <c r="J2296" t="s">
        <v>78</v>
      </c>
      <c r="K2296" t="s">
        <v>4463</v>
      </c>
      <c r="L2296" t="s">
        <v>4461</v>
      </c>
      <c r="M2296" s="27" t="s">
        <v>4464</v>
      </c>
      <c r="N2296" s="53" t="s">
        <v>23</v>
      </c>
      <c r="O2296">
        <v>156360</v>
      </c>
      <c r="P2296" s="9">
        <v>28887510</v>
      </c>
      <c r="Q2296" s="61">
        <f t="shared" si="38"/>
        <v>7.7999999999999999E-4</v>
      </c>
    </row>
    <row r="2297" spans="1:17" hidden="1" outlineLevel="4">
      <c r="A2297">
        <v>2296</v>
      </c>
      <c r="B2297">
        <v>5</v>
      </c>
      <c r="C2297" t="s">
        <v>3707</v>
      </c>
      <c r="D2297" t="s">
        <v>4466</v>
      </c>
      <c r="E2297" t="s">
        <v>2240</v>
      </c>
      <c r="F2297" t="s">
        <v>3548</v>
      </c>
      <c r="G2297" t="s">
        <v>29</v>
      </c>
      <c r="H2297" t="s">
        <v>3549</v>
      </c>
      <c r="I2297" t="s">
        <v>2757</v>
      </c>
      <c r="J2297" t="s">
        <v>78</v>
      </c>
      <c r="K2297" t="s">
        <v>4467</v>
      </c>
      <c r="L2297" t="s">
        <v>4465</v>
      </c>
      <c r="N2297" s="53" t="s">
        <v>23</v>
      </c>
      <c r="O2297">
        <v>2236628</v>
      </c>
      <c r="P2297" s="9">
        <v>82196079</v>
      </c>
      <c r="Q2297" s="61">
        <f t="shared" si="38"/>
        <v>2.2190000000000001E-3</v>
      </c>
    </row>
    <row r="2298" spans="1:17" hidden="1" outlineLevel="4">
      <c r="A2298">
        <v>2297</v>
      </c>
      <c r="B2298">
        <v>5</v>
      </c>
      <c r="C2298" t="s">
        <v>3707</v>
      </c>
      <c r="D2298" t="s">
        <v>4469</v>
      </c>
      <c r="E2298" t="s">
        <v>2240</v>
      </c>
      <c r="F2298" t="s">
        <v>3548</v>
      </c>
      <c r="G2298" t="s">
        <v>29</v>
      </c>
      <c r="H2298" t="s">
        <v>3549</v>
      </c>
      <c r="I2298" t="s">
        <v>2757</v>
      </c>
      <c r="J2298" t="s">
        <v>78</v>
      </c>
      <c r="K2298" t="s">
        <v>4470</v>
      </c>
      <c r="L2298" t="s">
        <v>4468</v>
      </c>
      <c r="N2298" s="53" t="s">
        <v>23</v>
      </c>
      <c r="O2298">
        <v>323090</v>
      </c>
      <c r="P2298" s="9">
        <v>77373593.200000003</v>
      </c>
      <c r="Q2298" s="61">
        <f t="shared" si="38"/>
        <v>2.0890000000000001E-3</v>
      </c>
    </row>
    <row r="2299" spans="1:17" hidden="1" outlineLevel="4">
      <c r="A2299">
        <v>2298</v>
      </c>
      <c r="B2299">
        <v>5</v>
      </c>
      <c r="C2299" t="s">
        <v>3707</v>
      </c>
      <c r="D2299" t="s">
        <v>4472</v>
      </c>
      <c r="E2299" t="s">
        <v>2240</v>
      </c>
      <c r="F2299" t="s">
        <v>3548</v>
      </c>
      <c r="G2299" t="s">
        <v>29</v>
      </c>
      <c r="H2299" t="s">
        <v>3549</v>
      </c>
      <c r="I2299" t="s">
        <v>2757</v>
      </c>
      <c r="J2299" t="s">
        <v>78</v>
      </c>
      <c r="K2299" t="s">
        <v>4473</v>
      </c>
      <c r="L2299" t="s">
        <v>4471</v>
      </c>
      <c r="M2299" s="27" t="s">
        <v>4474</v>
      </c>
      <c r="N2299" s="53" t="s">
        <v>23</v>
      </c>
      <c r="O2299">
        <v>805808</v>
      </c>
      <c r="P2299" s="9">
        <v>27284658.879999999</v>
      </c>
      <c r="Q2299" s="61">
        <f t="shared" si="38"/>
        <v>7.3700000000000002E-4</v>
      </c>
    </row>
    <row r="2300" spans="1:17" hidden="1" outlineLevel="4">
      <c r="A2300">
        <v>2299</v>
      </c>
      <c r="B2300">
        <v>5</v>
      </c>
      <c r="C2300" t="s">
        <v>3707</v>
      </c>
      <c r="D2300" t="s">
        <v>4476</v>
      </c>
      <c r="E2300" t="s">
        <v>2240</v>
      </c>
      <c r="F2300" t="s">
        <v>3548</v>
      </c>
      <c r="G2300" t="s">
        <v>29</v>
      </c>
      <c r="H2300" t="s">
        <v>3549</v>
      </c>
      <c r="I2300" t="s">
        <v>2757</v>
      </c>
      <c r="J2300" t="s">
        <v>78</v>
      </c>
      <c r="K2300" t="s">
        <v>4477</v>
      </c>
      <c r="L2300" t="s">
        <v>4475</v>
      </c>
      <c r="N2300" s="53" t="s">
        <v>23</v>
      </c>
      <c r="O2300">
        <v>186307</v>
      </c>
      <c r="P2300" s="9">
        <v>15789518.25</v>
      </c>
      <c r="Q2300" s="61">
        <f t="shared" si="38"/>
        <v>4.26E-4</v>
      </c>
    </row>
    <row r="2301" spans="1:17" hidden="1" outlineLevel="4">
      <c r="A2301">
        <v>2300</v>
      </c>
      <c r="B2301">
        <v>5</v>
      </c>
      <c r="C2301" t="s">
        <v>3707</v>
      </c>
      <c r="D2301" t="s">
        <v>4479</v>
      </c>
      <c r="E2301" t="s">
        <v>2240</v>
      </c>
      <c r="F2301" t="s">
        <v>3548</v>
      </c>
      <c r="G2301" t="s">
        <v>29</v>
      </c>
      <c r="H2301" t="s">
        <v>3549</v>
      </c>
      <c r="I2301" t="s">
        <v>2757</v>
      </c>
      <c r="J2301" t="s">
        <v>78</v>
      </c>
      <c r="K2301" t="s">
        <v>4480</v>
      </c>
      <c r="L2301" t="s">
        <v>4478</v>
      </c>
      <c r="M2301" s="27" t="s">
        <v>4481</v>
      </c>
      <c r="N2301" s="53" t="s">
        <v>23</v>
      </c>
      <c r="O2301">
        <v>266978</v>
      </c>
      <c r="P2301" s="9">
        <v>61065877.939999998</v>
      </c>
      <c r="Q2301" s="61">
        <f t="shared" si="38"/>
        <v>1.6490000000000001E-3</v>
      </c>
    </row>
    <row r="2302" spans="1:17" hidden="1" outlineLevel="4">
      <c r="A2302">
        <v>2301</v>
      </c>
      <c r="B2302">
        <v>5</v>
      </c>
      <c r="C2302" t="s">
        <v>3707</v>
      </c>
      <c r="D2302" t="s">
        <v>4483</v>
      </c>
      <c r="E2302" t="s">
        <v>2240</v>
      </c>
      <c r="F2302" t="s">
        <v>3548</v>
      </c>
      <c r="G2302" t="s">
        <v>29</v>
      </c>
      <c r="H2302" t="s">
        <v>3549</v>
      </c>
      <c r="I2302" t="s">
        <v>2757</v>
      </c>
      <c r="J2302" t="s">
        <v>78</v>
      </c>
      <c r="K2302" t="s">
        <v>4484</v>
      </c>
      <c r="L2302" t="s">
        <v>4482</v>
      </c>
      <c r="M2302" s="27" t="s">
        <v>4485</v>
      </c>
      <c r="N2302" s="53" t="s">
        <v>23</v>
      </c>
      <c r="O2302">
        <v>1538145</v>
      </c>
      <c r="P2302" s="9">
        <v>44852308.200000003</v>
      </c>
      <c r="Q2302" s="61">
        <f t="shared" si="38"/>
        <v>1.2110000000000001E-3</v>
      </c>
    </row>
    <row r="2303" spans="1:17" hidden="1" outlineLevel="4">
      <c r="A2303">
        <v>2302</v>
      </c>
      <c r="B2303">
        <v>5</v>
      </c>
      <c r="C2303" t="s">
        <v>3707</v>
      </c>
      <c r="D2303" t="s">
        <v>4487</v>
      </c>
      <c r="E2303" t="s">
        <v>2240</v>
      </c>
      <c r="F2303" t="s">
        <v>3548</v>
      </c>
      <c r="G2303" t="s">
        <v>29</v>
      </c>
      <c r="H2303" t="s">
        <v>3549</v>
      </c>
      <c r="I2303" t="s">
        <v>2757</v>
      </c>
      <c r="J2303" t="s">
        <v>78</v>
      </c>
      <c r="K2303" t="s">
        <v>4488</v>
      </c>
      <c r="L2303" t="s">
        <v>4486</v>
      </c>
      <c r="M2303" s="27" t="s">
        <v>4489</v>
      </c>
      <c r="N2303" s="53" t="s">
        <v>23</v>
      </c>
      <c r="O2303">
        <v>1151330</v>
      </c>
      <c r="P2303" s="9">
        <v>45316348.799999997</v>
      </c>
      <c r="Q2303" s="61">
        <f t="shared" si="38"/>
        <v>1.2229999999999999E-3</v>
      </c>
    </row>
    <row r="2304" spans="1:17" hidden="1" outlineLevel="4">
      <c r="A2304">
        <v>2303</v>
      </c>
      <c r="B2304">
        <v>5</v>
      </c>
      <c r="C2304" t="s">
        <v>3707</v>
      </c>
      <c r="D2304" t="s">
        <v>4491</v>
      </c>
      <c r="E2304" t="s">
        <v>2240</v>
      </c>
      <c r="F2304" t="s">
        <v>3548</v>
      </c>
      <c r="G2304" t="s">
        <v>29</v>
      </c>
      <c r="H2304" t="s">
        <v>3549</v>
      </c>
      <c r="I2304" t="s">
        <v>2757</v>
      </c>
      <c r="J2304" t="s">
        <v>78</v>
      </c>
      <c r="K2304" t="s">
        <v>4492</v>
      </c>
      <c r="L2304" t="s">
        <v>4490</v>
      </c>
      <c r="N2304" s="53" t="s">
        <v>23</v>
      </c>
      <c r="O2304">
        <v>1542144</v>
      </c>
      <c r="P2304" s="9">
        <v>36440862.719999999</v>
      </c>
      <c r="Q2304" s="61">
        <f t="shared" si="38"/>
        <v>9.8400000000000007E-4</v>
      </c>
    </row>
    <row r="2305" spans="1:17" hidden="1" outlineLevel="4">
      <c r="A2305">
        <v>2304</v>
      </c>
      <c r="B2305">
        <v>5</v>
      </c>
      <c r="C2305" t="s">
        <v>3707</v>
      </c>
      <c r="D2305" t="s">
        <v>4494</v>
      </c>
      <c r="E2305" t="s">
        <v>2240</v>
      </c>
      <c r="F2305" t="s">
        <v>3548</v>
      </c>
      <c r="G2305" t="s">
        <v>29</v>
      </c>
      <c r="H2305" t="s">
        <v>3549</v>
      </c>
      <c r="I2305" t="s">
        <v>2757</v>
      </c>
      <c r="J2305" t="s">
        <v>78</v>
      </c>
      <c r="K2305" t="s">
        <v>4495</v>
      </c>
      <c r="L2305" t="s">
        <v>4493</v>
      </c>
      <c r="N2305" s="53" t="s">
        <v>23</v>
      </c>
      <c r="O2305">
        <v>8479259</v>
      </c>
      <c r="P2305" s="9">
        <v>41039613.560000002</v>
      </c>
      <c r="Q2305" s="61">
        <f t="shared" si="38"/>
        <v>1.108E-3</v>
      </c>
    </row>
    <row r="2306" spans="1:17" hidden="1" outlineLevel="4">
      <c r="A2306">
        <v>2305</v>
      </c>
      <c r="B2306">
        <v>5</v>
      </c>
      <c r="C2306" t="s">
        <v>3707</v>
      </c>
      <c r="D2306" t="s">
        <v>4497</v>
      </c>
      <c r="E2306" t="s">
        <v>2240</v>
      </c>
      <c r="F2306" t="s">
        <v>3548</v>
      </c>
      <c r="G2306" t="s">
        <v>29</v>
      </c>
      <c r="H2306" t="s">
        <v>3549</v>
      </c>
      <c r="I2306" t="s">
        <v>2757</v>
      </c>
      <c r="J2306" t="s">
        <v>78</v>
      </c>
      <c r="K2306" t="s">
        <v>4498</v>
      </c>
      <c r="L2306" t="s">
        <v>4496</v>
      </c>
      <c r="N2306" s="53" t="s">
        <v>23</v>
      </c>
      <c r="O2306">
        <v>977219</v>
      </c>
      <c r="P2306" s="9">
        <v>38453567.649999999</v>
      </c>
      <c r="Q2306" s="61">
        <f t="shared" si="38"/>
        <v>1.0380000000000001E-3</v>
      </c>
    </row>
    <row r="2307" spans="1:17" hidden="1" outlineLevel="4">
      <c r="A2307">
        <v>2306</v>
      </c>
      <c r="B2307">
        <v>5</v>
      </c>
      <c r="C2307" t="s">
        <v>3707</v>
      </c>
      <c r="D2307" t="s">
        <v>4500</v>
      </c>
      <c r="E2307" t="s">
        <v>2240</v>
      </c>
      <c r="F2307" t="s">
        <v>3548</v>
      </c>
      <c r="G2307" t="s">
        <v>29</v>
      </c>
      <c r="H2307" t="s">
        <v>3549</v>
      </c>
      <c r="I2307" t="s">
        <v>2757</v>
      </c>
      <c r="J2307" t="s">
        <v>78</v>
      </c>
      <c r="K2307" t="s">
        <v>4501</v>
      </c>
      <c r="L2307" t="s">
        <v>4499</v>
      </c>
      <c r="N2307" s="53" t="s">
        <v>23</v>
      </c>
      <c r="O2307">
        <v>116749</v>
      </c>
      <c r="P2307" s="9">
        <v>2165693.9500000002</v>
      </c>
      <c r="Q2307" s="61">
        <f t="shared" ref="Q2307:Q2370" si="39">ROUND(P2307/$P$2,6)</f>
        <v>5.8E-5</v>
      </c>
    </row>
    <row r="2308" spans="1:17" hidden="1" outlineLevel="4">
      <c r="A2308">
        <v>2307</v>
      </c>
      <c r="B2308">
        <v>5</v>
      </c>
      <c r="C2308" t="s">
        <v>3707</v>
      </c>
      <c r="D2308" t="s">
        <v>4503</v>
      </c>
      <c r="E2308" t="s">
        <v>2240</v>
      </c>
      <c r="F2308" t="s">
        <v>3548</v>
      </c>
      <c r="G2308" t="s">
        <v>29</v>
      </c>
      <c r="H2308" t="s">
        <v>3549</v>
      </c>
      <c r="I2308" t="s">
        <v>2757</v>
      </c>
      <c r="J2308" t="s">
        <v>78</v>
      </c>
      <c r="K2308" t="s">
        <v>4504</v>
      </c>
      <c r="L2308" t="s">
        <v>4502</v>
      </c>
      <c r="N2308" s="53" t="s">
        <v>23</v>
      </c>
      <c r="O2308">
        <v>195641</v>
      </c>
      <c r="P2308" s="9">
        <v>20959020.329999998</v>
      </c>
      <c r="Q2308" s="61">
        <f t="shared" si="39"/>
        <v>5.6599999999999999E-4</v>
      </c>
    </row>
    <row r="2309" spans="1:17" hidden="1" outlineLevel="4">
      <c r="A2309">
        <v>2308</v>
      </c>
      <c r="B2309">
        <v>5</v>
      </c>
      <c r="C2309" t="s">
        <v>3707</v>
      </c>
      <c r="D2309" t="s">
        <v>4506</v>
      </c>
      <c r="E2309" t="s">
        <v>2240</v>
      </c>
      <c r="F2309" t="s">
        <v>3548</v>
      </c>
      <c r="G2309" t="s">
        <v>29</v>
      </c>
      <c r="H2309" t="s">
        <v>3549</v>
      </c>
      <c r="I2309" t="s">
        <v>2757</v>
      </c>
      <c r="J2309" t="s">
        <v>78</v>
      </c>
      <c r="K2309" t="s">
        <v>4507</v>
      </c>
      <c r="L2309" t="s">
        <v>4505</v>
      </c>
      <c r="N2309" s="53" t="s">
        <v>23</v>
      </c>
      <c r="O2309">
        <v>536957</v>
      </c>
      <c r="P2309" s="9">
        <v>16704732.27</v>
      </c>
      <c r="Q2309" s="61">
        <f t="shared" si="39"/>
        <v>4.5100000000000001E-4</v>
      </c>
    </row>
    <row r="2310" spans="1:17" hidden="1" outlineLevel="4">
      <c r="A2310">
        <v>2309</v>
      </c>
      <c r="B2310">
        <v>5</v>
      </c>
      <c r="C2310" t="s">
        <v>3707</v>
      </c>
      <c r="D2310" t="s">
        <v>4509</v>
      </c>
      <c r="E2310" t="s">
        <v>2240</v>
      </c>
      <c r="F2310" t="s">
        <v>3548</v>
      </c>
      <c r="G2310" t="s">
        <v>29</v>
      </c>
      <c r="H2310" t="s">
        <v>3549</v>
      </c>
      <c r="I2310" t="s">
        <v>2757</v>
      </c>
      <c r="J2310" t="s">
        <v>78</v>
      </c>
      <c r="K2310" t="s">
        <v>4510</v>
      </c>
      <c r="L2310" t="s">
        <v>4508</v>
      </c>
      <c r="N2310" s="53" t="s">
        <v>23</v>
      </c>
      <c r="O2310">
        <v>697272</v>
      </c>
      <c r="P2310" s="9">
        <v>18679916.879999999</v>
      </c>
      <c r="Q2310" s="61">
        <f t="shared" si="39"/>
        <v>5.04E-4</v>
      </c>
    </row>
    <row r="2311" spans="1:17" hidden="1" outlineLevel="4">
      <c r="A2311">
        <v>2310</v>
      </c>
      <c r="B2311">
        <v>5</v>
      </c>
      <c r="C2311" t="s">
        <v>3707</v>
      </c>
      <c r="D2311" t="s">
        <v>4512</v>
      </c>
      <c r="E2311" t="s">
        <v>2240</v>
      </c>
      <c r="F2311" t="s">
        <v>3548</v>
      </c>
      <c r="G2311" t="s">
        <v>29</v>
      </c>
      <c r="H2311" t="s">
        <v>3549</v>
      </c>
      <c r="I2311" t="s">
        <v>2757</v>
      </c>
      <c r="J2311" t="s">
        <v>78</v>
      </c>
      <c r="K2311" t="s">
        <v>4513</v>
      </c>
      <c r="L2311" t="s">
        <v>4511</v>
      </c>
      <c r="N2311" s="53" t="s">
        <v>23</v>
      </c>
      <c r="O2311">
        <v>1380660</v>
      </c>
      <c r="P2311" s="9">
        <v>19301626.800000001</v>
      </c>
      <c r="Q2311" s="61">
        <f t="shared" si="39"/>
        <v>5.2099999999999998E-4</v>
      </c>
    </row>
    <row r="2312" spans="1:17" hidden="1" outlineLevel="4">
      <c r="A2312">
        <v>2311</v>
      </c>
      <c r="B2312">
        <v>5</v>
      </c>
      <c r="C2312" t="s">
        <v>3707</v>
      </c>
      <c r="D2312" t="s">
        <v>4515</v>
      </c>
      <c r="E2312" t="s">
        <v>2240</v>
      </c>
      <c r="F2312" t="s">
        <v>3548</v>
      </c>
      <c r="G2312" t="s">
        <v>29</v>
      </c>
      <c r="H2312" t="s">
        <v>3549</v>
      </c>
      <c r="I2312" t="s">
        <v>2757</v>
      </c>
      <c r="J2312" t="s">
        <v>78</v>
      </c>
      <c r="K2312" t="s">
        <v>4516</v>
      </c>
      <c r="L2312" t="s">
        <v>4514</v>
      </c>
      <c r="N2312" s="53" t="s">
        <v>23</v>
      </c>
      <c r="O2312">
        <v>377776</v>
      </c>
      <c r="P2312" s="9">
        <v>7872851.8399999999</v>
      </c>
      <c r="Q2312" s="61">
        <f t="shared" si="39"/>
        <v>2.13E-4</v>
      </c>
    </row>
    <row r="2313" spans="1:17" hidden="1" outlineLevel="4">
      <c r="A2313">
        <v>2312</v>
      </c>
      <c r="B2313">
        <v>5</v>
      </c>
      <c r="C2313" t="s">
        <v>3707</v>
      </c>
      <c r="D2313" t="s">
        <v>4518</v>
      </c>
      <c r="E2313" t="s">
        <v>2240</v>
      </c>
      <c r="F2313" t="s">
        <v>3548</v>
      </c>
      <c r="G2313" t="s">
        <v>29</v>
      </c>
      <c r="H2313" t="s">
        <v>3549</v>
      </c>
      <c r="I2313" t="s">
        <v>2757</v>
      </c>
      <c r="J2313" t="s">
        <v>78</v>
      </c>
      <c r="K2313" t="s">
        <v>4519</v>
      </c>
      <c r="L2313" t="s">
        <v>4517</v>
      </c>
      <c r="N2313" s="53" t="s">
        <v>23</v>
      </c>
      <c r="O2313">
        <v>114</v>
      </c>
      <c r="P2313" s="9">
        <v>888.06</v>
      </c>
      <c r="Q2313" s="61">
        <f t="shared" si="39"/>
        <v>0</v>
      </c>
    </row>
    <row r="2314" spans="1:17" hidden="1" outlineLevel="4">
      <c r="A2314">
        <v>2313</v>
      </c>
      <c r="B2314">
        <v>5</v>
      </c>
      <c r="C2314" t="s">
        <v>3707</v>
      </c>
      <c r="D2314" t="s">
        <v>4521</v>
      </c>
      <c r="E2314" t="s">
        <v>2240</v>
      </c>
      <c r="F2314" t="s">
        <v>3548</v>
      </c>
      <c r="G2314" t="s">
        <v>29</v>
      </c>
      <c r="H2314" t="s">
        <v>3549</v>
      </c>
      <c r="I2314" t="s">
        <v>2757</v>
      </c>
      <c r="J2314" t="s">
        <v>78</v>
      </c>
      <c r="K2314" t="s">
        <v>4522</v>
      </c>
      <c r="L2314" t="s">
        <v>4520</v>
      </c>
      <c r="N2314" s="53" t="s">
        <v>23</v>
      </c>
      <c r="O2314">
        <v>1787226</v>
      </c>
      <c r="P2314" s="9">
        <v>13690151.16</v>
      </c>
      <c r="Q2314" s="61">
        <f t="shared" si="39"/>
        <v>3.6999999999999999E-4</v>
      </c>
    </row>
    <row r="2315" spans="1:17" hidden="1" outlineLevel="4">
      <c r="A2315">
        <v>2314</v>
      </c>
      <c r="B2315">
        <v>5</v>
      </c>
      <c r="C2315" t="s">
        <v>3707</v>
      </c>
      <c r="D2315" t="s">
        <v>4524</v>
      </c>
      <c r="E2315" t="s">
        <v>2240</v>
      </c>
      <c r="F2315" t="s">
        <v>3548</v>
      </c>
      <c r="G2315" t="s">
        <v>29</v>
      </c>
      <c r="H2315" t="s">
        <v>3549</v>
      </c>
      <c r="I2315" t="s">
        <v>2757</v>
      </c>
      <c r="J2315" t="s">
        <v>78</v>
      </c>
      <c r="K2315" t="s">
        <v>4525</v>
      </c>
      <c r="L2315" t="s">
        <v>4523</v>
      </c>
      <c r="N2315" s="53" t="s">
        <v>23</v>
      </c>
      <c r="O2315">
        <v>143802</v>
      </c>
      <c r="P2315" s="9">
        <v>12555352.619999999</v>
      </c>
      <c r="Q2315" s="61">
        <f t="shared" si="39"/>
        <v>3.39E-4</v>
      </c>
    </row>
    <row r="2316" spans="1:17" hidden="1" outlineLevel="4">
      <c r="A2316">
        <v>2315</v>
      </c>
      <c r="B2316">
        <v>5</v>
      </c>
      <c r="C2316" t="s">
        <v>3707</v>
      </c>
      <c r="D2316" t="s">
        <v>4527</v>
      </c>
      <c r="E2316" t="s">
        <v>2240</v>
      </c>
      <c r="F2316" t="s">
        <v>3548</v>
      </c>
      <c r="G2316" t="s">
        <v>29</v>
      </c>
      <c r="H2316" t="s">
        <v>3549</v>
      </c>
      <c r="I2316" t="s">
        <v>2757</v>
      </c>
      <c r="J2316" t="s">
        <v>78</v>
      </c>
      <c r="K2316" t="s">
        <v>4528</v>
      </c>
      <c r="L2316" t="s">
        <v>4526</v>
      </c>
      <c r="N2316" s="53" t="s">
        <v>23</v>
      </c>
      <c r="O2316">
        <v>95773</v>
      </c>
      <c r="P2316" s="9">
        <v>1463411.44</v>
      </c>
      <c r="Q2316" s="61">
        <f t="shared" si="39"/>
        <v>4.0000000000000003E-5</v>
      </c>
    </row>
    <row r="2317" spans="1:17" hidden="1" outlineLevel="4">
      <c r="A2317">
        <v>2316</v>
      </c>
      <c r="B2317">
        <v>5</v>
      </c>
      <c r="C2317" t="s">
        <v>3707</v>
      </c>
      <c r="D2317" t="s">
        <v>4530</v>
      </c>
      <c r="E2317" t="s">
        <v>2240</v>
      </c>
      <c r="F2317" t="s">
        <v>3548</v>
      </c>
      <c r="G2317" t="s">
        <v>29</v>
      </c>
      <c r="H2317" t="s">
        <v>3549</v>
      </c>
      <c r="I2317" t="s">
        <v>2757</v>
      </c>
      <c r="J2317" t="s">
        <v>78</v>
      </c>
      <c r="K2317" t="s">
        <v>4531</v>
      </c>
      <c r="L2317" t="s">
        <v>4529</v>
      </c>
      <c r="N2317" s="53" t="s">
        <v>23</v>
      </c>
      <c r="O2317">
        <v>10349</v>
      </c>
      <c r="P2317" s="9">
        <v>252722.58</v>
      </c>
      <c r="Q2317" s="61">
        <f t="shared" si="39"/>
        <v>6.9999999999999999E-6</v>
      </c>
    </row>
    <row r="2318" spans="1:17" hidden="1" outlineLevel="4">
      <c r="A2318">
        <v>2317</v>
      </c>
      <c r="B2318">
        <v>5</v>
      </c>
      <c r="C2318" t="s">
        <v>3707</v>
      </c>
      <c r="D2318" t="s">
        <v>4533</v>
      </c>
      <c r="E2318" t="s">
        <v>2240</v>
      </c>
      <c r="F2318" t="s">
        <v>3548</v>
      </c>
      <c r="G2318" t="s">
        <v>29</v>
      </c>
      <c r="H2318" t="s">
        <v>3549</v>
      </c>
      <c r="I2318" t="s">
        <v>2757</v>
      </c>
      <c r="J2318" t="s">
        <v>78</v>
      </c>
      <c r="K2318" t="s">
        <v>4534</v>
      </c>
      <c r="L2318" t="s">
        <v>4532</v>
      </c>
      <c r="N2318" s="53" t="s">
        <v>23</v>
      </c>
      <c r="O2318">
        <v>1000562</v>
      </c>
      <c r="P2318" s="9">
        <v>23433162.039999999</v>
      </c>
      <c r="Q2318" s="61">
        <f t="shared" si="39"/>
        <v>6.3299999999999999E-4</v>
      </c>
    </row>
    <row r="2319" spans="1:17" hidden="1" outlineLevel="4">
      <c r="A2319">
        <v>2318</v>
      </c>
      <c r="B2319">
        <v>5</v>
      </c>
      <c r="C2319" t="s">
        <v>3707</v>
      </c>
      <c r="D2319" t="s">
        <v>4536</v>
      </c>
      <c r="E2319" t="s">
        <v>2240</v>
      </c>
      <c r="F2319" t="s">
        <v>3548</v>
      </c>
      <c r="G2319" t="s">
        <v>29</v>
      </c>
      <c r="H2319" t="s">
        <v>3549</v>
      </c>
      <c r="I2319" t="s">
        <v>2757</v>
      </c>
      <c r="J2319" t="s">
        <v>78</v>
      </c>
      <c r="K2319" t="s">
        <v>4537</v>
      </c>
      <c r="L2319" t="s">
        <v>4535</v>
      </c>
      <c r="N2319" s="53" t="s">
        <v>23</v>
      </c>
      <c r="O2319">
        <v>11823</v>
      </c>
      <c r="P2319" s="9">
        <v>496684.23</v>
      </c>
      <c r="Q2319" s="61">
        <f t="shared" si="39"/>
        <v>1.2999999999999999E-5</v>
      </c>
    </row>
    <row r="2320" spans="1:17" hidden="1" outlineLevel="4">
      <c r="A2320">
        <v>2319</v>
      </c>
      <c r="B2320">
        <v>5</v>
      </c>
      <c r="C2320" t="s">
        <v>3707</v>
      </c>
      <c r="D2320" t="s">
        <v>4539</v>
      </c>
      <c r="E2320" t="s">
        <v>2240</v>
      </c>
      <c r="F2320" t="s">
        <v>3548</v>
      </c>
      <c r="G2320" t="s">
        <v>29</v>
      </c>
      <c r="H2320" t="s">
        <v>3549</v>
      </c>
      <c r="I2320" t="s">
        <v>2757</v>
      </c>
      <c r="J2320" t="s">
        <v>78</v>
      </c>
      <c r="K2320" t="s">
        <v>4540</v>
      </c>
      <c r="L2320" t="s">
        <v>4538</v>
      </c>
      <c r="N2320" s="53" t="s">
        <v>23</v>
      </c>
      <c r="O2320">
        <v>791819</v>
      </c>
      <c r="P2320" s="9">
        <v>6469161.2300000004</v>
      </c>
      <c r="Q2320" s="61">
        <f t="shared" si="39"/>
        <v>1.75E-4</v>
      </c>
    </row>
    <row r="2321" spans="1:17" hidden="1" outlineLevel="4">
      <c r="A2321">
        <v>2320</v>
      </c>
      <c r="B2321">
        <v>5</v>
      </c>
      <c r="C2321" t="s">
        <v>3707</v>
      </c>
      <c r="D2321" t="s">
        <v>4542</v>
      </c>
      <c r="E2321" t="s">
        <v>2240</v>
      </c>
      <c r="F2321" t="s">
        <v>3548</v>
      </c>
      <c r="G2321" t="s">
        <v>29</v>
      </c>
      <c r="H2321" t="s">
        <v>3549</v>
      </c>
      <c r="I2321" t="s">
        <v>2757</v>
      </c>
      <c r="J2321" t="s">
        <v>78</v>
      </c>
      <c r="K2321" t="s">
        <v>4543</v>
      </c>
      <c r="L2321" t="s">
        <v>4541</v>
      </c>
      <c r="N2321" s="53" t="s">
        <v>23</v>
      </c>
      <c r="O2321">
        <v>57969</v>
      </c>
      <c r="P2321" s="9">
        <v>6320360.0700000003</v>
      </c>
      <c r="Q2321" s="61">
        <f t="shared" si="39"/>
        <v>1.7100000000000001E-4</v>
      </c>
    </row>
    <row r="2322" spans="1:17" hidden="1" outlineLevel="4">
      <c r="A2322">
        <v>2321</v>
      </c>
      <c r="B2322">
        <v>5</v>
      </c>
      <c r="C2322" t="s">
        <v>3707</v>
      </c>
      <c r="D2322" t="s">
        <v>4545</v>
      </c>
      <c r="E2322" t="s">
        <v>2240</v>
      </c>
      <c r="F2322" t="s">
        <v>3548</v>
      </c>
      <c r="G2322" t="s">
        <v>29</v>
      </c>
      <c r="H2322" t="s">
        <v>3549</v>
      </c>
      <c r="I2322" t="s">
        <v>2757</v>
      </c>
      <c r="J2322" t="s">
        <v>78</v>
      </c>
      <c r="K2322" t="s">
        <v>4546</v>
      </c>
      <c r="L2322" t="s">
        <v>4544</v>
      </c>
      <c r="N2322" s="53" t="s">
        <v>23</v>
      </c>
      <c r="O2322">
        <v>209402</v>
      </c>
      <c r="P2322" s="9">
        <v>8587576.0199999996</v>
      </c>
      <c r="Q2322" s="61">
        <f t="shared" si="39"/>
        <v>2.32E-4</v>
      </c>
    </row>
    <row r="2323" spans="1:17" hidden="1" outlineLevel="4">
      <c r="A2323">
        <v>2322</v>
      </c>
      <c r="B2323">
        <v>5</v>
      </c>
      <c r="C2323" t="s">
        <v>3707</v>
      </c>
      <c r="D2323" t="s">
        <v>4548</v>
      </c>
      <c r="E2323" t="s">
        <v>2240</v>
      </c>
      <c r="F2323" t="s">
        <v>3548</v>
      </c>
      <c r="G2323" t="s">
        <v>29</v>
      </c>
      <c r="H2323" t="s">
        <v>3549</v>
      </c>
      <c r="I2323" t="s">
        <v>2757</v>
      </c>
      <c r="J2323" t="s">
        <v>78</v>
      </c>
      <c r="K2323" t="s">
        <v>4549</v>
      </c>
      <c r="L2323" t="s">
        <v>4547</v>
      </c>
      <c r="N2323" s="53" t="s">
        <v>23</v>
      </c>
      <c r="O2323">
        <v>57908</v>
      </c>
      <c r="P2323" s="9">
        <v>17396721.359999999</v>
      </c>
      <c r="Q2323" s="61">
        <f t="shared" si="39"/>
        <v>4.6999999999999999E-4</v>
      </c>
    </row>
    <row r="2324" spans="1:17" hidden="1" outlineLevel="4">
      <c r="A2324">
        <v>2323</v>
      </c>
      <c r="B2324">
        <v>5</v>
      </c>
      <c r="C2324" t="s">
        <v>3707</v>
      </c>
      <c r="D2324" t="s">
        <v>4551</v>
      </c>
      <c r="E2324" t="s">
        <v>2240</v>
      </c>
      <c r="F2324" t="s">
        <v>3548</v>
      </c>
      <c r="G2324" t="s">
        <v>29</v>
      </c>
      <c r="H2324" t="s">
        <v>3549</v>
      </c>
      <c r="I2324" t="s">
        <v>2757</v>
      </c>
      <c r="J2324" t="s">
        <v>78</v>
      </c>
      <c r="K2324" t="s">
        <v>4552</v>
      </c>
      <c r="L2324" t="s">
        <v>4550</v>
      </c>
      <c r="N2324" s="53" t="s">
        <v>23</v>
      </c>
      <c r="O2324">
        <v>1851122</v>
      </c>
      <c r="P2324" s="9">
        <v>26285932.399999999</v>
      </c>
      <c r="Q2324" s="61">
        <f t="shared" si="39"/>
        <v>7.1000000000000002E-4</v>
      </c>
    </row>
    <row r="2325" spans="1:17" hidden="1" outlineLevel="4">
      <c r="A2325">
        <v>2324</v>
      </c>
      <c r="B2325">
        <v>5</v>
      </c>
      <c r="C2325" t="s">
        <v>3707</v>
      </c>
      <c r="D2325" t="s">
        <v>4554</v>
      </c>
      <c r="E2325" t="s">
        <v>2240</v>
      </c>
      <c r="F2325" t="s">
        <v>3548</v>
      </c>
      <c r="G2325" t="s">
        <v>29</v>
      </c>
      <c r="H2325" t="s">
        <v>3549</v>
      </c>
      <c r="I2325" t="s">
        <v>2757</v>
      </c>
      <c r="J2325" t="s">
        <v>78</v>
      </c>
      <c r="K2325" t="s">
        <v>4555</v>
      </c>
      <c r="L2325" t="s">
        <v>4553</v>
      </c>
      <c r="N2325" s="53" t="s">
        <v>23</v>
      </c>
      <c r="O2325">
        <v>2311</v>
      </c>
      <c r="P2325" s="9">
        <v>658819.88</v>
      </c>
      <c r="Q2325" s="61">
        <f t="shared" si="39"/>
        <v>1.8E-5</v>
      </c>
    </row>
    <row r="2326" spans="1:17" hidden="1" outlineLevel="4">
      <c r="A2326">
        <v>2325</v>
      </c>
      <c r="B2326">
        <v>5</v>
      </c>
      <c r="C2326" t="s">
        <v>3707</v>
      </c>
      <c r="D2326" t="s">
        <v>4557</v>
      </c>
      <c r="E2326" t="s">
        <v>2240</v>
      </c>
      <c r="F2326" t="s">
        <v>3548</v>
      </c>
      <c r="G2326" t="s">
        <v>29</v>
      </c>
      <c r="H2326" t="s">
        <v>3549</v>
      </c>
      <c r="I2326" t="s">
        <v>2757</v>
      </c>
      <c r="J2326" t="s">
        <v>78</v>
      </c>
      <c r="K2326" t="s">
        <v>4558</v>
      </c>
      <c r="L2326" t="s">
        <v>4556</v>
      </c>
      <c r="N2326" s="53" t="s">
        <v>23</v>
      </c>
      <c r="O2326">
        <v>88437</v>
      </c>
      <c r="P2326" s="9">
        <v>1282336.5</v>
      </c>
      <c r="Q2326" s="61">
        <f t="shared" si="39"/>
        <v>3.4999999999999997E-5</v>
      </c>
    </row>
    <row r="2327" spans="1:17" hidden="1" outlineLevel="4">
      <c r="A2327">
        <v>2326</v>
      </c>
      <c r="B2327">
        <v>5</v>
      </c>
      <c r="C2327" t="s">
        <v>3707</v>
      </c>
      <c r="D2327" t="s">
        <v>4560</v>
      </c>
      <c r="E2327" t="s">
        <v>2240</v>
      </c>
      <c r="F2327" t="s">
        <v>3548</v>
      </c>
      <c r="G2327" t="s">
        <v>29</v>
      </c>
      <c r="H2327" t="s">
        <v>3549</v>
      </c>
      <c r="I2327" t="s">
        <v>2757</v>
      </c>
      <c r="J2327" t="s">
        <v>78</v>
      </c>
      <c r="K2327" t="s">
        <v>4561</v>
      </c>
      <c r="L2327" t="s">
        <v>4559</v>
      </c>
      <c r="N2327" s="53" t="s">
        <v>23</v>
      </c>
      <c r="O2327">
        <v>1044206</v>
      </c>
      <c r="P2327" s="9">
        <v>5273240.3</v>
      </c>
      <c r="Q2327" s="61">
        <f t="shared" si="39"/>
        <v>1.4200000000000001E-4</v>
      </c>
    </row>
    <row r="2328" spans="1:17" hidden="1" outlineLevel="4">
      <c r="A2328">
        <v>2327</v>
      </c>
      <c r="B2328">
        <v>5</v>
      </c>
      <c r="C2328" t="s">
        <v>3707</v>
      </c>
      <c r="D2328" t="s">
        <v>4563</v>
      </c>
      <c r="E2328" t="s">
        <v>2240</v>
      </c>
      <c r="F2328" t="s">
        <v>3548</v>
      </c>
      <c r="G2328" t="s">
        <v>29</v>
      </c>
      <c r="H2328" t="s">
        <v>3549</v>
      </c>
      <c r="I2328" t="s">
        <v>2757</v>
      </c>
      <c r="J2328" t="s">
        <v>78</v>
      </c>
      <c r="K2328" t="s">
        <v>4564</v>
      </c>
      <c r="L2328" t="s">
        <v>4562</v>
      </c>
      <c r="N2328" s="53" t="s">
        <v>23</v>
      </c>
      <c r="O2328">
        <v>55377</v>
      </c>
      <c r="P2328" s="9">
        <v>476795.97</v>
      </c>
      <c r="Q2328" s="61">
        <f t="shared" si="39"/>
        <v>1.2999999999999999E-5</v>
      </c>
    </row>
    <row r="2329" spans="1:17" hidden="1" outlineLevel="4">
      <c r="A2329">
        <v>2328</v>
      </c>
      <c r="B2329">
        <v>5</v>
      </c>
      <c r="C2329" t="s">
        <v>3707</v>
      </c>
      <c r="D2329" t="s">
        <v>4566</v>
      </c>
      <c r="E2329" t="s">
        <v>2240</v>
      </c>
      <c r="F2329" t="s">
        <v>3548</v>
      </c>
      <c r="G2329" t="s">
        <v>29</v>
      </c>
      <c r="H2329" t="s">
        <v>3549</v>
      </c>
      <c r="I2329" t="s">
        <v>2757</v>
      </c>
      <c r="J2329" t="s">
        <v>78</v>
      </c>
      <c r="K2329" t="s">
        <v>4567</v>
      </c>
      <c r="L2329" t="s">
        <v>4565</v>
      </c>
      <c r="N2329" s="53" t="s">
        <v>23</v>
      </c>
      <c r="O2329">
        <v>435030</v>
      </c>
      <c r="P2329" s="9">
        <v>15961250.699999999</v>
      </c>
      <c r="Q2329" s="61">
        <f t="shared" si="39"/>
        <v>4.3100000000000001E-4</v>
      </c>
    </row>
    <row r="2330" spans="1:17" hidden="1" outlineLevel="4">
      <c r="A2330">
        <v>2329</v>
      </c>
      <c r="B2330">
        <v>5</v>
      </c>
      <c r="C2330" t="s">
        <v>3707</v>
      </c>
      <c r="D2330" t="s">
        <v>4569</v>
      </c>
      <c r="E2330" t="s">
        <v>2240</v>
      </c>
      <c r="F2330" t="s">
        <v>3548</v>
      </c>
      <c r="G2330" t="s">
        <v>29</v>
      </c>
      <c r="H2330" t="s">
        <v>3549</v>
      </c>
      <c r="I2330" t="s">
        <v>2757</v>
      </c>
      <c r="J2330" t="s">
        <v>78</v>
      </c>
      <c r="K2330" t="s">
        <v>4570</v>
      </c>
      <c r="L2330" t="s">
        <v>4568</v>
      </c>
      <c r="N2330" s="53" t="s">
        <v>23</v>
      </c>
      <c r="O2330">
        <v>17908</v>
      </c>
      <c r="P2330" s="9">
        <v>4306694.92</v>
      </c>
      <c r="Q2330" s="61">
        <f t="shared" si="39"/>
        <v>1.16E-4</v>
      </c>
    </row>
    <row r="2331" spans="1:17" hidden="1" outlineLevel="4">
      <c r="A2331">
        <v>2330</v>
      </c>
      <c r="B2331">
        <v>5</v>
      </c>
      <c r="C2331" t="s">
        <v>3707</v>
      </c>
      <c r="D2331" t="s">
        <v>4572</v>
      </c>
      <c r="E2331" t="s">
        <v>2240</v>
      </c>
      <c r="F2331" t="s">
        <v>3548</v>
      </c>
      <c r="G2331" t="s">
        <v>29</v>
      </c>
      <c r="H2331" t="s">
        <v>3549</v>
      </c>
      <c r="I2331" t="s">
        <v>2757</v>
      </c>
      <c r="J2331" t="s">
        <v>78</v>
      </c>
      <c r="K2331" t="s">
        <v>4573</v>
      </c>
      <c r="L2331" t="s">
        <v>4571</v>
      </c>
      <c r="N2331" s="53" t="s">
        <v>23</v>
      </c>
      <c r="O2331">
        <v>54498</v>
      </c>
      <c r="P2331" s="9">
        <v>9798740.4000000004</v>
      </c>
      <c r="Q2331" s="61">
        <f t="shared" si="39"/>
        <v>2.6499999999999999E-4</v>
      </c>
    </row>
    <row r="2332" spans="1:17" hidden="1" outlineLevel="4">
      <c r="A2332">
        <v>2331</v>
      </c>
      <c r="B2332">
        <v>5</v>
      </c>
      <c r="C2332" t="s">
        <v>3707</v>
      </c>
      <c r="D2332" t="s">
        <v>4575</v>
      </c>
      <c r="E2332" t="s">
        <v>2240</v>
      </c>
      <c r="F2332" t="s">
        <v>3548</v>
      </c>
      <c r="G2332" t="s">
        <v>29</v>
      </c>
      <c r="H2332" t="s">
        <v>3549</v>
      </c>
      <c r="I2332" t="s">
        <v>2757</v>
      </c>
      <c r="J2332" t="s">
        <v>78</v>
      </c>
      <c r="K2332" t="s">
        <v>4576</v>
      </c>
      <c r="L2332" t="s">
        <v>4574</v>
      </c>
      <c r="N2332" s="53" t="s">
        <v>23</v>
      </c>
      <c r="O2332">
        <v>2184617</v>
      </c>
      <c r="P2332" s="9">
        <v>8760314.1699999999</v>
      </c>
      <c r="Q2332" s="61">
        <f t="shared" si="39"/>
        <v>2.3699999999999999E-4</v>
      </c>
    </row>
    <row r="2333" spans="1:17" hidden="1" outlineLevel="4">
      <c r="A2333">
        <v>2332</v>
      </c>
      <c r="B2333">
        <v>5</v>
      </c>
      <c r="C2333" t="s">
        <v>3707</v>
      </c>
      <c r="D2333" t="s">
        <v>4578</v>
      </c>
      <c r="E2333" t="s">
        <v>2240</v>
      </c>
      <c r="F2333" t="s">
        <v>3548</v>
      </c>
      <c r="G2333" t="s">
        <v>29</v>
      </c>
      <c r="H2333" t="s">
        <v>3549</v>
      </c>
      <c r="I2333" t="s">
        <v>2757</v>
      </c>
      <c r="J2333" t="s">
        <v>78</v>
      </c>
      <c r="K2333" t="s">
        <v>4579</v>
      </c>
      <c r="L2333" t="s">
        <v>4577</v>
      </c>
      <c r="N2333" s="53" t="s">
        <v>23</v>
      </c>
      <c r="O2333">
        <v>1002283</v>
      </c>
      <c r="P2333" s="9">
        <v>23443399.370000001</v>
      </c>
      <c r="Q2333" s="61">
        <f t="shared" si="39"/>
        <v>6.3299999999999999E-4</v>
      </c>
    </row>
    <row r="2334" spans="1:17" hidden="1" outlineLevel="4">
      <c r="A2334">
        <v>2333</v>
      </c>
      <c r="B2334">
        <v>5</v>
      </c>
      <c r="C2334" t="s">
        <v>3707</v>
      </c>
      <c r="D2334" t="s">
        <v>4581</v>
      </c>
      <c r="E2334" t="s">
        <v>2240</v>
      </c>
      <c r="F2334" t="s">
        <v>3548</v>
      </c>
      <c r="G2334" t="s">
        <v>29</v>
      </c>
      <c r="H2334" t="s">
        <v>3549</v>
      </c>
      <c r="I2334" t="s">
        <v>2757</v>
      </c>
      <c r="J2334" t="s">
        <v>78</v>
      </c>
      <c r="K2334" t="s">
        <v>4582</v>
      </c>
      <c r="L2334" t="s">
        <v>4580</v>
      </c>
      <c r="N2334" s="53" t="s">
        <v>23</v>
      </c>
      <c r="O2334">
        <v>378213</v>
      </c>
      <c r="P2334" s="9">
        <v>24648141.210000001</v>
      </c>
      <c r="Q2334" s="61">
        <f t="shared" si="39"/>
        <v>6.6500000000000001E-4</v>
      </c>
    </row>
    <row r="2335" spans="1:17" hidden="1" outlineLevel="4">
      <c r="A2335">
        <v>2334</v>
      </c>
      <c r="B2335">
        <v>5</v>
      </c>
      <c r="C2335" t="s">
        <v>3707</v>
      </c>
      <c r="D2335" t="s">
        <v>4584</v>
      </c>
      <c r="E2335" t="s">
        <v>2240</v>
      </c>
      <c r="F2335" t="s">
        <v>3548</v>
      </c>
      <c r="G2335" t="s">
        <v>29</v>
      </c>
      <c r="H2335" t="s">
        <v>3549</v>
      </c>
      <c r="I2335" t="s">
        <v>2757</v>
      </c>
      <c r="J2335" t="s">
        <v>78</v>
      </c>
      <c r="K2335" t="s">
        <v>4585</v>
      </c>
      <c r="L2335" t="s">
        <v>4583</v>
      </c>
      <c r="N2335" s="53" t="s">
        <v>23</v>
      </c>
      <c r="O2335">
        <v>63886</v>
      </c>
      <c r="P2335" s="9">
        <v>5696714.6200000001</v>
      </c>
      <c r="Q2335" s="61">
        <f t="shared" si="39"/>
        <v>1.54E-4</v>
      </c>
    </row>
    <row r="2336" spans="1:17" hidden="1" outlineLevel="4">
      <c r="A2336">
        <v>2335</v>
      </c>
      <c r="B2336">
        <v>5</v>
      </c>
      <c r="C2336" t="s">
        <v>3707</v>
      </c>
      <c r="D2336" t="s">
        <v>4587</v>
      </c>
      <c r="E2336" t="s">
        <v>2240</v>
      </c>
      <c r="F2336" t="s">
        <v>3548</v>
      </c>
      <c r="G2336" t="s">
        <v>29</v>
      </c>
      <c r="H2336" t="s">
        <v>3549</v>
      </c>
      <c r="I2336" t="s">
        <v>2757</v>
      </c>
      <c r="J2336" t="s">
        <v>78</v>
      </c>
      <c r="K2336" t="s">
        <v>4588</v>
      </c>
      <c r="L2336" t="s">
        <v>4586</v>
      </c>
      <c r="N2336" s="53" t="s">
        <v>23</v>
      </c>
      <c r="O2336">
        <v>89144</v>
      </c>
      <c r="P2336" s="9">
        <v>3555954.16</v>
      </c>
      <c r="Q2336" s="61">
        <f t="shared" si="39"/>
        <v>9.6000000000000002E-5</v>
      </c>
    </row>
    <row r="2337" spans="1:17" hidden="1" outlineLevel="4">
      <c r="A2337">
        <v>2336</v>
      </c>
      <c r="B2337">
        <v>5</v>
      </c>
      <c r="C2337" t="s">
        <v>3707</v>
      </c>
      <c r="D2337" t="s">
        <v>4590</v>
      </c>
      <c r="E2337" t="s">
        <v>2240</v>
      </c>
      <c r="F2337" t="s">
        <v>3548</v>
      </c>
      <c r="G2337" t="s">
        <v>29</v>
      </c>
      <c r="H2337" t="s">
        <v>3549</v>
      </c>
      <c r="I2337" t="s">
        <v>2757</v>
      </c>
      <c r="J2337" t="s">
        <v>78</v>
      </c>
      <c r="K2337" t="s">
        <v>4591</v>
      </c>
      <c r="L2337" t="s">
        <v>4589</v>
      </c>
      <c r="N2337" s="53" t="s">
        <v>23</v>
      </c>
      <c r="O2337">
        <v>901701</v>
      </c>
      <c r="P2337" s="9">
        <v>11794249.08</v>
      </c>
      <c r="Q2337" s="61">
        <f t="shared" si="39"/>
        <v>3.1799999999999998E-4</v>
      </c>
    </row>
    <row r="2338" spans="1:17" hidden="1" outlineLevel="4">
      <c r="A2338">
        <v>2337</v>
      </c>
      <c r="B2338">
        <v>5</v>
      </c>
      <c r="C2338" t="s">
        <v>3707</v>
      </c>
      <c r="D2338" t="s">
        <v>4593</v>
      </c>
      <c r="E2338" t="s">
        <v>2240</v>
      </c>
      <c r="F2338" t="s">
        <v>3548</v>
      </c>
      <c r="G2338" t="s">
        <v>29</v>
      </c>
      <c r="H2338" t="s">
        <v>3549</v>
      </c>
      <c r="I2338" t="s">
        <v>2757</v>
      </c>
      <c r="J2338" t="s">
        <v>78</v>
      </c>
      <c r="K2338" t="s">
        <v>4594</v>
      </c>
      <c r="L2338" t="s">
        <v>4592</v>
      </c>
      <c r="N2338" s="53" t="s">
        <v>23</v>
      </c>
      <c r="O2338">
        <v>661089</v>
      </c>
      <c r="P2338" s="9">
        <v>24737950.379999999</v>
      </c>
      <c r="Q2338" s="61">
        <f t="shared" si="39"/>
        <v>6.6799999999999997E-4</v>
      </c>
    </row>
    <row r="2339" spans="1:17" hidden="1" outlineLevel="4">
      <c r="A2339">
        <v>2338</v>
      </c>
      <c r="B2339">
        <v>5</v>
      </c>
      <c r="C2339" t="s">
        <v>3707</v>
      </c>
      <c r="D2339" t="s">
        <v>4596</v>
      </c>
      <c r="E2339" t="s">
        <v>2240</v>
      </c>
      <c r="F2339" t="s">
        <v>3548</v>
      </c>
      <c r="G2339" t="s">
        <v>29</v>
      </c>
      <c r="H2339" t="s">
        <v>3549</v>
      </c>
      <c r="I2339" t="s">
        <v>2757</v>
      </c>
      <c r="J2339" t="s">
        <v>78</v>
      </c>
      <c r="K2339" t="s">
        <v>4597</v>
      </c>
      <c r="L2339" t="s">
        <v>4595</v>
      </c>
      <c r="N2339" s="53" t="s">
        <v>23</v>
      </c>
      <c r="O2339">
        <v>1592</v>
      </c>
      <c r="P2339" s="9">
        <v>6845.6</v>
      </c>
      <c r="Q2339" s="61">
        <f t="shared" si="39"/>
        <v>0</v>
      </c>
    </row>
    <row r="2340" spans="1:17" hidden="1" outlineLevel="4">
      <c r="A2340">
        <v>2339</v>
      </c>
      <c r="B2340">
        <v>5</v>
      </c>
      <c r="C2340" t="s">
        <v>3707</v>
      </c>
      <c r="D2340" t="s">
        <v>4599</v>
      </c>
      <c r="E2340" t="s">
        <v>2240</v>
      </c>
      <c r="F2340" t="s">
        <v>3548</v>
      </c>
      <c r="G2340" t="s">
        <v>29</v>
      </c>
      <c r="H2340" t="s">
        <v>3549</v>
      </c>
      <c r="I2340" t="s">
        <v>2757</v>
      </c>
      <c r="J2340" t="s">
        <v>78</v>
      </c>
      <c r="K2340" t="s">
        <v>4600</v>
      </c>
      <c r="L2340" t="s">
        <v>4598</v>
      </c>
      <c r="M2340" s="27" t="s">
        <v>4601</v>
      </c>
      <c r="N2340" s="53" t="s">
        <v>23</v>
      </c>
      <c r="O2340">
        <v>3087704</v>
      </c>
      <c r="P2340" s="9">
        <v>13215373.119999999</v>
      </c>
      <c r="Q2340" s="61">
        <f t="shared" si="39"/>
        <v>3.57E-4</v>
      </c>
    </row>
    <row r="2341" spans="1:17" hidden="1" outlineLevel="4">
      <c r="A2341">
        <v>2340</v>
      </c>
      <c r="B2341">
        <v>5</v>
      </c>
      <c r="C2341" t="s">
        <v>3707</v>
      </c>
      <c r="D2341" t="s">
        <v>4603</v>
      </c>
      <c r="E2341" t="s">
        <v>2240</v>
      </c>
      <c r="F2341" t="s">
        <v>3548</v>
      </c>
      <c r="G2341" t="s">
        <v>29</v>
      </c>
      <c r="H2341" t="s">
        <v>3549</v>
      </c>
      <c r="I2341" t="s">
        <v>2757</v>
      </c>
      <c r="J2341" t="s">
        <v>78</v>
      </c>
      <c r="K2341" t="s">
        <v>4604</v>
      </c>
      <c r="L2341" t="s">
        <v>4602</v>
      </c>
      <c r="N2341" s="53" t="s">
        <v>23</v>
      </c>
      <c r="O2341">
        <v>629970</v>
      </c>
      <c r="P2341" s="9">
        <v>26269749</v>
      </c>
      <c r="Q2341" s="61">
        <f t="shared" si="39"/>
        <v>7.0899999999999999E-4</v>
      </c>
    </row>
    <row r="2342" spans="1:17" hidden="1" outlineLevel="4">
      <c r="A2342">
        <v>2341</v>
      </c>
      <c r="B2342">
        <v>5</v>
      </c>
      <c r="C2342" t="s">
        <v>3707</v>
      </c>
      <c r="D2342" t="s">
        <v>4606</v>
      </c>
      <c r="E2342" t="s">
        <v>2240</v>
      </c>
      <c r="F2342" t="s">
        <v>3548</v>
      </c>
      <c r="G2342" t="s">
        <v>29</v>
      </c>
      <c r="H2342" t="s">
        <v>3549</v>
      </c>
      <c r="I2342" t="s">
        <v>2757</v>
      </c>
      <c r="J2342" t="s">
        <v>78</v>
      </c>
      <c r="K2342" t="s">
        <v>4607</v>
      </c>
      <c r="L2342" t="s">
        <v>4605</v>
      </c>
      <c r="N2342" s="53" t="s">
        <v>23</v>
      </c>
      <c r="O2342">
        <v>1158231</v>
      </c>
      <c r="P2342" s="9">
        <v>12497312.49</v>
      </c>
      <c r="Q2342" s="61">
        <f t="shared" si="39"/>
        <v>3.3700000000000001E-4</v>
      </c>
    </row>
    <row r="2343" spans="1:17" hidden="1" outlineLevel="4">
      <c r="A2343">
        <v>2342</v>
      </c>
      <c r="B2343">
        <v>5</v>
      </c>
      <c r="C2343" t="s">
        <v>3707</v>
      </c>
      <c r="D2343" t="s">
        <v>4609</v>
      </c>
      <c r="E2343" t="s">
        <v>2240</v>
      </c>
      <c r="F2343" t="s">
        <v>3548</v>
      </c>
      <c r="G2343" t="s">
        <v>29</v>
      </c>
      <c r="H2343" t="s">
        <v>3549</v>
      </c>
      <c r="I2343" t="s">
        <v>2757</v>
      </c>
      <c r="J2343" t="s">
        <v>78</v>
      </c>
      <c r="K2343" t="s">
        <v>4610</v>
      </c>
      <c r="L2343" t="s">
        <v>4608</v>
      </c>
      <c r="N2343" s="53" t="s">
        <v>23</v>
      </c>
      <c r="O2343">
        <v>11443</v>
      </c>
      <c r="P2343" s="9">
        <v>618723.01</v>
      </c>
      <c r="Q2343" s="61">
        <f t="shared" si="39"/>
        <v>1.7E-5</v>
      </c>
    </row>
    <row r="2344" spans="1:17" hidden="1" outlineLevel="4">
      <c r="A2344">
        <v>2343</v>
      </c>
      <c r="B2344">
        <v>5</v>
      </c>
      <c r="C2344" t="s">
        <v>3707</v>
      </c>
      <c r="D2344" t="s">
        <v>4612</v>
      </c>
      <c r="E2344" t="s">
        <v>2240</v>
      </c>
      <c r="F2344" t="s">
        <v>3548</v>
      </c>
      <c r="G2344" t="s">
        <v>29</v>
      </c>
      <c r="H2344" t="s">
        <v>3549</v>
      </c>
      <c r="I2344" t="s">
        <v>2757</v>
      </c>
      <c r="J2344" t="s">
        <v>78</v>
      </c>
      <c r="K2344" t="s">
        <v>4613</v>
      </c>
      <c r="L2344" t="s">
        <v>4611</v>
      </c>
      <c r="N2344" s="53" t="s">
        <v>23</v>
      </c>
      <c r="O2344">
        <v>14556</v>
      </c>
      <c r="P2344" s="9">
        <v>1015426.5600000001</v>
      </c>
      <c r="Q2344" s="61">
        <f t="shared" si="39"/>
        <v>2.6999999999999999E-5</v>
      </c>
    </row>
    <row r="2345" spans="1:17" hidden="1" outlineLevel="4">
      <c r="A2345">
        <v>2344</v>
      </c>
      <c r="B2345">
        <v>5</v>
      </c>
      <c r="C2345" t="s">
        <v>3707</v>
      </c>
      <c r="D2345" t="s">
        <v>4615</v>
      </c>
      <c r="E2345" t="s">
        <v>2240</v>
      </c>
      <c r="F2345" t="s">
        <v>3548</v>
      </c>
      <c r="G2345" t="s">
        <v>29</v>
      </c>
      <c r="H2345" t="s">
        <v>3549</v>
      </c>
      <c r="I2345" t="s">
        <v>2757</v>
      </c>
      <c r="J2345" t="s">
        <v>78</v>
      </c>
      <c r="K2345" t="s">
        <v>4616</v>
      </c>
      <c r="L2345" t="s">
        <v>4614</v>
      </c>
      <c r="N2345" s="53" t="s">
        <v>23</v>
      </c>
      <c r="O2345">
        <v>36201</v>
      </c>
      <c r="P2345" s="9">
        <v>3994780.35</v>
      </c>
      <c r="Q2345" s="61">
        <f t="shared" si="39"/>
        <v>1.08E-4</v>
      </c>
    </row>
    <row r="2346" spans="1:17" hidden="1" outlineLevel="4">
      <c r="A2346">
        <v>2345</v>
      </c>
      <c r="B2346">
        <v>5</v>
      </c>
      <c r="C2346" t="s">
        <v>3707</v>
      </c>
      <c r="D2346" t="s">
        <v>4618</v>
      </c>
      <c r="E2346" t="s">
        <v>2240</v>
      </c>
      <c r="F2346" t="s">
        <v>3548</v>
      </c>
      <c r="G2346" t="s">
        <v>29</v>
      </c>
      <c r="H2346" t="s">
        <v>3549</v>
      </c>
      <c r="I2346" t="s">
        <v>2757</v>
      </c>
      <c r="J2346" t="s">
        <v>78</v>
      </c>
      <c r="K2346" t="s">
        <v>4619</v>
      </c>
      <c r="L2346" t="s">
        <v>4617</v>
      </c>
      <c r="N2346" s="53" t="s">
        <v>23</v>
      </c>
      <c r="O2346">
        <v>116732</v>
      </c>
      <c r="P2346" s="9">
        <v>2516741.92</v>
      </c>
      <c r="Q2346" s="61">
        <f t="shared" si="39"/>
        <v>6.7999999999999999E-5</v>
      </c>
    </row>
    <row r="2347" spans="1:17" hidden="1" outlineLevel="4">
      <c r="A2347">
        <v>2346</v>
      </c>
      <c r="B2347">
        <v>5</v>
      </c>
      <c r="C2347" t="s">
        <v>3707</v>
      </c>
      <c r="D2347" t="s">
        <v>4621</v>
      </c>
      <c r="E2347" t="s">
        <v>2240</v>
      </c>
      <c r="F2347" t="s">
        <v>3548</v>
      </c>
      <c r="G2347" t="s">
        <v>29</v>
      </c>
      <c r="H2347" t="s">
        <v>3549</v>
      </c>
      <c r="I2347" t="s">
        <v>2757</v>
      </c>
      <c r="J2347" t="s">
        <v>78</v>
      </c>
      <c r="K2347" t="s">
        <v>4622</v>
      </c>
      <c r="L2347" t="s">
        <v>4620</v>
      </c>
      <c r="M2347" s="27" t="s">
        <v>4623</v>
      </c>
      <c r="N2347" s="53" t="s">
        <v>23</v>
      </c>
      <c r="O2347">
        <v>648290</v>
      </c>
      <c r="P2347" s="9">
        <v>14009546.9</v>
      </c>
      <c r="Q2347" s="61">
        <f t="shared" si="39"/>
        <v>3.7800000000000003E-4</v>
      </c>
    </row>
    <row r="2348" spans="1:17" hidden="1" outlineLevel="4">
      <c r="A2348">
        <v>2347</v>
      </c>
      <c r="B2348">
        <v>5</v>
      </c>
      <c r="C2348" t="s">
        <v>3707</v>
      </c>
      <c r="D2348" t="s">
        <v>4625</v>
      </c>
      <c r="E2348" t="s">
        <v>2240</v>
      </c>
      <c r="F2348" t="s">
        <v>3548</v>
      </c>
      <c r="G2348" t="s">
        <v>29</v>
      </c>
      <c r="H2348" t="s">
        <v>3549</v>
      </c>
      <c r="I2348" t="s">
        <v>2757</v>
      </c>
      <c r="J2348" t="s">
        <v>78</v>
      </c>
      <c r="K2348" t="s">
        <v>4626</v>
      </c>
      <c r="L2348" t="s">
        <v>4624</v>
      </c>
      <c r="N2348" s="53" t="s">
        <v>23</v>
      </c>
      <c r="O2348">
        <v>4332</v>
      </c>
      <c r="P2348" s="9">
        <v>40807.440000000002</v>
      </c>
      <c r="Q2348" s="61">
        <f t="shared" si="39"/>
        <v>9.9999999999999995E-7</v>
      </c>
    </row>
    <row r="2349" spans="1:17" hidden="1" outlineLevel="4">
      <c r="A2349">
        <v>2348</v>
      </c>
      <c r="B2349">
        <v>5</v>
      </c>
      <c r="C2349" t="s">
        <v>3707</v>
      </c>
      <c r="D2349" t="s">
        <v>4628</v>
      </c>
      <c r="E2349" t="s">
        <v>2240</v>
      </c>
      <c r="F2349" t="s">
        <v>3548</v>
      </c>
      <c r="G2349" t="s">
        <v>29</v>
      </c>
      <c r="H2349" t="s">
        <v>3549</v>
      </c>
      <c r="I2349" t="s">
        <v>2757</v>
      </c>
      <c r="J2349" t="s">
        <v>78</v>
      </c>
      <c r="K2349" t="s">
        <v>4629</v>
      </c>
      <c r="L2349" t="s">
        <v>4627</v>
      </c>
      <c r="N2349" s="53" t="s">
        <v>23</v>
      </c>
      <c r="O2349">
        <v>396955</v>
      </c>
      <c r="P2349" s="9">
        <v>3862372.15</v>
      </c>
      <c r="Q2349" s="61">
        <f t="shared" si="39"/>
        <v>1.0399999999999999E-4</v>
      </c>
    </row>
    <row r="2350" spans="1:17" hidden="1" outlineLevel="4">
      <c r="A2350">
        <v>2349</v>
      </c>
      <c r="B2350">
        <v>5</v>
      </c>
      <c r="C2350" t="s">
        <v>3707</v>
      </c>
      <c r="D2350" t="s">
        <v>4631</v>
      </c>
      <c r="E2350" t="s">
        <v>2240</v>
      </c>
      <c r="F2350" t="s">
        <v>3548</v>
      </c>
      <c r="G2350" t="s">
        <v>29</v>
      </c>
      <c r="H2350" t="s">
        <v>3549</v>
      </c>
      <c r="I2350" t="s">
        <v>2757</v>
      </c>
      <c r="J2350" t="s">
        <v>78</v>
      </c>
      <c r="K2350" t="s">
        <v>4632</v>
      </c>
      <c r="L2350" t="s">
        <v>4630</v>
      </c>
      <c r="N2350" s="53" t="s">
        <v>23</v>
      </c>
      <c r="O2350">
        <v>23537</v>
      </c>
      <c r="P2350" s="9">
        <v>109917.79</v>
      </c>
      <c r="Q2350" s="61">
        <f t="shared" si="39"/>
        <v>3.0000000000000001E-6</v>
      </c>
    </row>
    <row r="2351" spans="1:17" hidden="1" outlineLevel="4">
      <c r="A2351">
        <v>2350</v>
      </c>
      <c r="B2351">
        <v>5</v>
      </c>
      <c r="C2351" t="s">
        <v>3707</v>
      </c>
      <c r="D2351" t="s">
        <v>4634</v>
      </c>
      <c r="E2351" t="s">
        <v>2240</v>
      </c>
      <c r="F2351" t="s">
        <v>3548</v>
      </c>
      <c r="G2351" t="s">
        <v>29</v>
      </c>
      <c r="H2351" t="s">
        <v>3549</v>
      </c>
      <c r="I2351" t="s">
        <v>2757</v>
      </c>
      <c r="J2351" t="s">
        <v>78</v>
      </c>
      <c r="K2351" t="s">
        <v>4635</v>
      </c>
      <c r="L2351" t="s">
        <v>4633</v>
      </c>
      <c r="N2351" s="53" t="s">
        <v>23</v>
      </c>
      <c r="O2351">
        <v>4103411</v>
      </c>
      <c r="P2351" s="9">
        <v>21871180.629999999</v>
      </c>
      <c r="Q2351" s="61">
        <f t="shared" si="39"/>
        <v>5.9000000000000003E-4</v>
      </c>
    </row>
    <row r="2352" spans="1:17" hidden="1" outlineLevel="4">
      <c r="A2352">
        <v>2351</v>
      </c>
      <c r="B2352">
        <v>5</v>
      </c>
      <c r="C2352" t="s">
        <v>3707</v>
      </c>
      <c r="D2352" t="s">
        <v>4637</v>
      </c>
      <c r="E2352" t="s">
        <v>2240</v>
      </c>
      <c r="F2352" t="s">
        <v>3548</v>
      </c>
      <c r="G2352" t="s">
        <v>29</v>
      </c>
      <c r="H2352" t="s">
        <v>3549</v>
      </c>
      <c r="I2352" t="s">
        <v>2757</v>
      </c>
      <c r="J2352" t="s">
        <v>78</v>
      </c>
      <c r="K2352" t="s">
        <v>4638</v>
      </c>
      <c r="L2352" t="s">
        <v>4636</v>
      </c>
      <c r="N2352" s="53" t="s">
        <v>23</v>
      </c>
      <c r="O2352">
        <v>66617</v>
      </c>
      <c r="P2352" s="9">
        <v>361730.31</v>
      </c>
      <c r="Q2352" s="61">
        <f t="shared" si="39"/>
        <v>1.0000000000000001E-5</v>
      </c>
    </row>
    <row r="2353" spans="1:17" hidden="1" outlineLevel="4">
      <c r="A2353">
        <v>2352</v>
      </c>
      <c r="B2353">
        <v>5</v>
      </c>
      <c r="C2353" t="s">
        <v>3707</v>
      </c>
      <c r="D2353" t="s">
        <v>4640</v>
      </c>
      <c r="E2353" t="s">
        <v>2240</v>
      </c>
      <c r="F2353" t="s">
        <v>3548</v>
      </c>
      <c r="G2353" t="s">
        <v>29</v>
      </c>
      <c r="H2353" t="s">
        <v>3549</v>
      </c>
      <c r="I2353" t="s">
        <v>2757</v>
      </c>
      <c r="J2353" t="s">
        <v>78</v>
      </c>
      <c r="K2353" t="s">
        <v>4641</v>
      </c>
      <c r="L2353" t="s">
        <v>4639</v>
      </c>
      <c r="N2353" s="53" t="s">
        <v>23</v>
      </c>
      <c r="O2353">
        <v>75131</v>
      </c>
      <c r="P2353" s="9">
        <v>2275717.9900000002</v>
      </c>
      <c r="Q2353" s="61">
        <f t="shared" si="39"/>
        <v>6.0999999999999999E-5</v>
      </c>
    </row>
    <row r="2354" spans="1:17" hidden="1" outlineLevel="4">
      <c r="A2354">
        <v>2353</v>
      </c>
      <c r="B2354">
        <v>5</v>
      </c>
      <c r="C2354" t="s">
        <v>3707</v>
      </c>
      <c r="D2354" t="s">
        <v>4643</v>
      </c>
      <c r="E2354" t="s">
        <v>2240</v>
      </c>
      <c r="F2354" t="s">
        <v>3548</v>
      </c>
      <c r="G2354" t="s">
        <v>29</v>
      </c>
      <c r="H2354" t="s">
        <v>3549</v>
      </c>
      <c r="I2354" t="s">
        <v>2757</v>
      </c>
      <c r="J2354" t="s">
        <v>78</v>
      </c>
      <c r="K2354" t="s">
        <v>4644</v>
      </c>
      <c r="L2354" t="s">
        <v>4642</v>
      </c>
      <c r="N2354" s="53" t="s">
        <v>23</v>
      </c>
      <c r="O2354">
        <v>853128</v>
      </c>
      <c r="P2354" s="9">
        <v>2482602.48</v>
      </c>
      <c r="Q2354" s="61">
        <f t="shared" si="39"/>
        <v>6.7000000000000002E-5</v>
      </c>
    </row>
    <row r="2355" spans="1:17" hidden="1" outlineLevel="4">
      <c r="A2355">
        <v>2354</v>
      </c>
      <c r="B2355">
        <v>5</v>
      </c>
      <c r="C2355" t="s">
        <v>3707</v>
      </c>
      <c r="D2355" t="s">
        <v>4646</v>
      </c>
      <c r="E2355" t="s">
        <v>2240</v>
      </c>
      <c r="F2355" t="s">
        <v>3548</v>
      </c>
      <c r="G2355" t="s">
        <v>29</v>
      </c>
      <c r="H2355" t="s">
        <v>3549</v>
      </c>
      <c r="I2355" t="s">
        <v>2757</v>
      </c>
      <c r="J2355" t="s">
        <v>78</v>
      </c>
      <c r="K2355" t="s">
        <v>4647</v>
      </c>
      <c r="L2355" t="s">
        <v>4645</v>
      </c>
      <c r="N2355" s="53" t="s">
        <v>23</v>
      </c>
      <c r="O2355">
        <v>345927</v>
      </c>
      <c r="P2355" s="9">
        <v>3715255.98</v>
      </c>
      <c r="Q2355" s="61">
        <f t="shared" si="39"/>
        <v>1E-4</v>
      </c>
    </row>
    <row r="2356" spans="1:17" hidden="1" outlineLevel="4">
      <c r="A2356">
        <v>2355</v>
      </c>
      <c r="B2356">
        <v>5</v>
      </c>
      <c r="C2356" t="s">
        <v>3707</v>
      </c>
      <c r="D2356" t="s">
        <v>4648</v>
      </c>
      <c r="E2356" t="s">
        <v>2240</v>
      </c>
      <c r="F2356" t="s">
        <v>3548</v>
      </c>
      <c r="G2356" t="s">
        <v>29</v>
      </c>
      <c r="H2356" t="s">
        <v>3549</v>
      </c>
      <c r="I2356" t="s">
        <v>2757</v>
      </c>
      <c r="J2356" t="s">
        <v>78</v>
      </c>
      <c r="K2356" t="s">
        <v>4649</v>
      </c>
      <c r="L2356">
        <v>360</v>
      </c>
      <c r="N2356" s="53" t="s">
        <v>23</v>
      </c>
      <c r="O2356">
        <v>43289</v>
      </c>
      <c r="P2356" s="9">
        <v>1393040.02</v>
      </c>
      <c r="Q2356" s="61">
        <f t="shared" si="39"/>
        <v>3.8000000000000002E-5</v>
      </c>
    </row>
    <row r="2357" spans="1:17" hidden="1" outlineLevel="4">
      <c r="A2357">
        <v>2356</v>
      </c>
      <c r="B2357">
        <v>5</v>
      </c>
      <c r="C2357" t="s">
        <v>3707</v>
      </c>
      <c r="D2357" t="s">
        <v>4651</v>
      </c>
      <c r="E2357" t="s">
        <v>2240</v>
      </c>
      <c r="F2357" t="s">
        <v>3548</v>
      </c>
      <c r="G2357" t="s">
        <v>29</v>
      </c>
      <c r="H2357" t="s">
        <v>3549</v>
      </c>
      <c r="I2357" t="s">
        <v>2757</v>
      </c>
      <c r="J2357" t="s">
        <v>78</v>
      </c>
      <c r="K2357" t="s">
        <v>4652</v>
      </c>
      <c r="L2357" t="s">
        <v>4650</v>
      </c>
      <c r="N2357" s="53" t="s">
        <v>23</v>
      </c>
      <c r="O2357">
        <v>164216</v>
      </c>
      <c r="P2357" s="9">
        <v>219228.36</v>
      </c>
      <c r="Q2357" s="61">
        <f t="shared" si="39"/>
        <v>6.0000000000000002E-6</v>
      </c>
    </row>
    <row r="2358" spans="1:17" hidden="1" outlineLevel="4">
      <c r="A2358">
        <v>2357</v>
      </c>
      <c r="B2358">
        <v>5</v>
      </c>
      <c r="C2358" t="s">
        <v>3707</v>
      </c>
      <c r="D2358" t="s">
        <v>4654</v>
      </c>
      <c r="E2358" t="s">
        <v>2240</v>
      </c>
      <c r="F2358" t="s">
        <v>3548</v>
      </c>
      <c r="G2358" t="s">
        <v>29</v>
      </c>
      <c r="H2358" t="s">
        <v>3549</v>
      </c>
      <c r="I2358" t="s">
        <v>2757</v>
      </c>
      <c r="J2358" t="s">
        <v>78</v>
      </c>
      <c r="K2358" t="s">
        <v>4655</v>
      </c>
      <c r="L2358" t="s">
        <v>4653</v>
      </c>
      <c r="N2358" s="53" t="s">
        <v>23</v>
      </c>
      <c r="O2358">
        <v>465</v>
      </c>
      <c r="P2358" s="9">
        <v>2971.35</v>
      </c>
      <c r="Q2358" s="61">
        <f t="shared" si="39"/>
        <v>0</v>
      </c>
    </row>
    <row r="2359" spans="1:17" hidden="1" outlineLevel="4">
      <c r="A2359">
        <v>2358</v>
      </c>
      <c r="B2359">
        <v>5</v>
      </c>
      <c r="C2359" t="s">
        <v>3707</v>
      </c>
      <c r="D2359" t="s">
        <v>4657</v>
      </c>
      <c r="E2359" t="s">
        <v>2240</v>
      </c>
      <c r="F2359" t="s">
        <v>3548</v>
      </c>
      <c r="G2359" t="s">
        <v>29</v>
      </c>
      <c r="H2359" t="s">
        <v>3549</v>
      </c>
      <c r="I2359" t="s">
        <v>2757</v>
      </c>
      <c r="J2359" t="s">
        <v>78</v>
      </c>
      <c r="K2359" t="s">
        <v>4658</v>
      </c>
      <c r="L2359" t="s">
        <v>4656</v>
      </c>
      <c r="N2359" s="53" t="s">
        <v>23</v>
      </c>
      <c r="O2359">
        <v>786337</v>
      </c>
      <c r="P2359" s="9">
        <v>18911404.850000001</v>
      </c>
      <c r="Q2359" s="61">
        <f t="shared" si="39"/>
        <v>5.1099999999999995E-4</v>
      </c>
    </row>
    <row r="2360" spans="1:17" hidden="1" outlineLevel="4">
      <c r="A2360">
        <v>2359</v>
      </c>
      <c r="B2360">
        <v>5</v>
      </c>
      <c r="C2360" t="s">
        <v>3707</v>
      </c>
      <c r="D2360" t="s">
        <v>4660</v>
      </c>
      <c r="E2360" t="s">
        <v>2240</v>
      </c>
      <c r="F2360" t="s">
        <v>3548</v>
      </c>
      <c r="G2360" t="s">
        <v>29</v>
      </c>
      <c r="H2360" t="s">
        <v>3549</v>
      </c>
      <c r="I2360" t="s">
        <v>2757</v>
      </c>
      <c r="J2360" t="s">
        <v>78</v>
      </c>
      <c r="K2360" t="s">
        <v>4661</v>
      </c>
      <c r="L2360" t="s">
        <v>4659</v>
      </c>
      <c r="N2360" s="53" t="s">
        <v>23</v>
      </c>
      <c r="O2360">
        <v>92240</v>
      </c>
      <c r="P2360" s="9">
        <v>2374257.6</v>
      </c>
      <c r="Q2360" s="61">
        <f t="shared" si="39"/>
        <v>6.3999999999999997E-5</v>
      </c>
    </row>
    <row r="2361" spans="1:17" hidden="1" outlineLevel="4">
      <c r="A2361">
        <v>2360</v>
      </c>
      <c r="B2361">
        <v>5</v>
      </c>
      <c r="C2361" t="s">
        <v>3707</v>
      </c>
      <c r="D2361" t="s">
        <v>4663</v>
      </c>
      <c r="E2361" t="s">
        <v>2240</v>
      </c>
      <c r="F2361" t="s">
        <v>3548</v>
      </c>
      <c r="G2361" t="s">
        <v>29</v>
      </c>
      <c r="H2361" t="s">
        <v>3549</v>
      </c>
      <c r="I2361" t="s">
        <v>2757</v>
      </c>
      <c r="J2361" t="s">
        <v>78</v>
      </c>
      <c r="K2361" t="s">
        <v>4664</v>
      </c>
      <c r="L2361" t="s">
        <v>4662</v>
      </c>
      <c r="N2361" s="53" t="s">
        <v>23</v>
      </c>
      <c r="O2361">
        <v>1042264</v>
      </c>
      <c r="P2361" s="9">
        <v>3158059.92</v>
      </c>
      <c r="Q2361" s="61">
        <f t="shared" si="39"/>
        <v>8.5000000000000006E-5</v>
      </c>
    </row>
    <row r="2362" spans="1:17" hidden="1" outlineLevel="4">
      <c r="A2362">
        <v>2361</v>
      </c>
      <c r="B2362">
        <v>5</v>
      </c>
      <c r="C2362" t="s">
        <v>3707</v>
      </c>
      <c r="D2362" t="s">
        <v>4666</v>
      </c>
      <c r="E2362" t="s">
        <v>2240</v>
      </c>
      <c r="F2362" t="s">
        <v>3548</v>
      </c>
      <c r="G2362" t="s">
        <v>29</v>
      </c>
      <c r="H2362" t="s">
        <v>3549</v>
      </c>
      <c r="I2362" t="s">
        <v>2757</v>
      </c>
      <c r="J2362" t="s">
        <v>78</v>
      </c>
      <c r="K2362" t="s">
        <v>4667</v>
      </c>
      <c r="L2362" t="s">
        <v>4665</v>
      </c>
      <c r="M2362" s="27" t="s">
        <v>4668</v>
      </c>
      <c r="N2362" s="53" t="s">
        <v>23</v>
      </c>
      <c r="O2362">
        <v>213291</v>
      </c>
      <c r="P2362" s="9">
        <v>1926017.73</v>
      </c>
      <c r="Q2362" s="61">
        <f t="shared" si="39"/>
        <v>5.1999999999999997E-5</v>
      </c>
    </row>
    <row r="2363" spans="1:17" hidden="1" outlineLevel="4">
      <c r="A2363">
        <v>2362</v>
      </c>
      <c r="B2363">
        <v>5</v>
      </c>
      <c r="C2363" t="s">
        <v>3707</v>
      </c>
      <c r="D2363" t="s">
        <v>4670</v>
      </c>
      <c r="E2363" t="s">
        <v>2240</v>
      </c>
      <c r="F2363" t="s">
        <v>3548</v>
      </c>
      <c r="G2363" t="s">
        <v>29</v>
      </c>
      <c r="H2363" t="s">
        <v>3549</v>
      </c>
      <c r="I2363" t="s">
        <v>2757</v>
      </c>
      <c r="J2363" t="s">
        <v>78</v>
      </c>
      <c r="K2363" t="s">
        <v>4671</v>
      </c>
      <c r="L2363" t="s">
        <v>4669</v>
      </c>
      <c r="M2363" s="27" t="s">
        <v>704</v>
      </c>
      <c r="N2363" s="53" t="s">
        <v>23</v>
      </c>
      <c r="O2363">
        <v>1421767</v>
      </c>
      <c r="P2363" s="9">
        <v>11487877.359999999</v>
      </c>
      <c r="Q2363" s="61">
        <f t="shared" si="39"/>
        <v>3.1E-4</v>
      </c>
    </row>
    <row r="2364" spans="1:17" hidden="1" outlineLevel="4">
      <c r="A2364">
        <v>2363</v>
      </c>
      <c r="B2364">
        <v>5</v>
      </c>
      <c r="C2364" t="s">
        <v>3707</v>
      </c>
      <c r="D2364" t="s">
        <v>4673</v>
      </c>
      <c r="E2364" t="s">
        <v>2240</v>
      </c>
      <c r="F2364" t="s">
        <v>3548</v>
      </c>
      <c r="G2364" t="s">
        <v>29</v>
      </c>
      <c r="H2364" t="s">
        <v>3549</v>
      </c>
      <c r="I2364" t="s">
        <v>2757</v>
      </c>
      <c r="J2364" t="s">
        <v>78</v>
      </c>
      <c r="K2364" t="s">
        <v>4674</v>
      </c>
      <c r="L2364" t="s">
        <v>4672</v>
      </c>
      <c r="M2364" s="27" t="s">
        <v>713</v>
      </c>
      <c r="N2364" s="53" t="s">
        <v>23</v>
      </c>
      <c r="O2364">
        <v>15626</v>
      </c>
      <c r="P2364" s="9">
        <v>121570.28</v>
      </c>
      <c r="Q2364" s="61">
        <f t="shared" si="39"/>
        <v>3.0000000000000001E-6</v>
      </c>
    </row>
    <row r="2365" spans="1:17" hidden="1" outlineLevel="4">
      <c r="A2365">
        <v>2364</v>
      </c>
      <c r="B2365">
        <v>5</v>
      </c>
      <c r="C2365" t="s">
        <v>3707</v>
      </c>
      <c r="D2365" t="s">
        <v>4676</v>
      </c>
      <c r="E2365" t="s">
        <v>2240</v>
      </c>
      <c r="F2365" t="s">
        <v>3548</v>
      </c>
      <c r="G2365" t="s">
        <v>29</v>
      </c>
      <c r="H2365" t="s">
        <v>3549</v>
      </c>
      <c r="I2365" t="s">
        <v>2757</v>
      </c>
      <c r="J2365" t="s">
        <v>78</v>
      </c>
      <c r="K2365" t="s">
        <v>4677</v>
      </c>
      <c r="L2365" t="s">
        <v>4675</v>
      </c>
      <c r="N2365" s="53" t="s">
        <v>23</v>
      </c>
      <c r="O2365">
        <v>19130</v>
      </c>
      <c r="P2365" s="9">
        <v>625551</v>
      </c>
      <c r="Q2365" s="61">
        <f t="shared" si="39"/>
        <v>1.7E-5</v>
      </c>
    </row>
    <row r="2366" spans="1:17" hidden="1" outlineLevel="4">
      <c r="A2366">
        <v>2365</v>
      </c>
      <c r="B2366">
        <v>5</v>
      </c>
      <c r="C2366" t="s">
        <v>3707</v>
      </c>
      <c r="D2366" t="s">
        <v>4679</v>
      </c>
      <c r="E2366" t="s">
        <v>2240</v>
      </c>
      <c r="F2366" t="s">
        <v>3548</v>
      </c>
      <c r="G2366" t="s">
        <v>29</v>
      </c>
      <c r="H2366" t="s">
        <v>3549</v>
      </c>
      <c r="I2366" t="s">
        <v>2757</v>
      </c>
      <c r="J2366" t="s">
        <v>78</v>
      </c>
      <c r="K2366" t="s">
        <v>4680</v>
      </c>
      <c r="L2366" t="s">
        <v>4678</v>
      </c>
      <c r="N2366" s="53" t="s">
        <v>23</v>
      </c>
      <c r="O2366">
        <v>329746</v>
      </c>
      <c r="P2366" s="9">
        <v>435264.72</v>
      </c>
      <c r="Q2366" s="61">
        <f t="shared" si="39"/>
        <v>1.2E-5</v>
      </c>
    </row>
    <row r="2367" spans="1:17" hidden="1" outlineLevel="4">
      <c r="A2367">
        <v>2366</v>
      </c>
      <c r="B2367">
        <v>5</v>
      </c>
      <c r="C2367" t="s">
        <v>3707</v>
      </c>
      <c r="D2367" t="s">
        <v>4682</v>
      </c>
      <c r="E2367" t="s">
        <v>2240</v>
      </c>
      <c r="F2367" t="s">
        <v>3548</v>
      </c>
      <c r="G2367" t="s">
        <v>29</v>
      </c>
      <c r="H2367" t="s">
        <v>3549</v>
      </c>
      <c r="I2367" t="s">
        <v>2757</v>
      </c>
      <c r="J2367" t="s">
        <v>78</v>
      </c>
      <c r="K2367" t="s">
        <v>4683</v>
      </c>
      <c r="L2367" t="s">
        <v>4681</v>
      </c>
      <c r="M2367" s="27" t="s">
        <v>691</v>
      </c>
      <c r="N2367" s="53" t="s">
        <v>23</v>
      </c>
      <c r="O2367">
        <v>42424</v>
      </c>
      <c r="P2367" s="9">
        <v>536239.35999999999</v>
      </c>
      <c r="Q2367" s="61">
        <f t="shared" si="39"/>
        <v>1.4E-5</v>
      </c>
    </row>
    <row r="2368" spans="1:17" hidden="1" outlineLevel="4">
      <c r="A2368">
        <v>2367</v>
      </c>
      <c r="B2368">
        <v>5</v>
      </c>
      <c r="C2368" t="s">
        <v>3707</v>
      </c>
      <c r="D2368" t="s">
        <v>4685</v>
      </c>
      <c r="E2368" t="s">
        <v>2240</v>
      </c>
      <c r="F2368" t="s">
        <v>3548</v>
      </c>
      <c r="G2368" t="s">
        <v>29</v>
      </c>
      <c r="H2368" t="s">
        <v>3549</v>
      </c>
      <c r="I2368" t="s">
        <v>2757</v>
      </c>
      <c r="J2368" t="s">
        <v>78</v>
      </c>
      <c r="K2368" t="s">
        <v>4686</v>
      </c>
      <c r="L2368" t="s">
        <v>4684</v>
      </c>
      <c r="N2368" s="53" t="s">
        <v>23</v>
      </c>
      <c r="O2368">
        <v>43177</v>
      </c>
      <c r="P2368" s="9">
        <v>4432119.05</v>
      </c>
      <c r="Q2368" s="61">
        <f t="shared" si="39"/>
        <v>1.2E-4</v>
      </c>
    </row>
    <row r="2369" spans="1:17" hidden="1" outlineLevel="4">
      <c r="A2369">
        <v>2368</v>
      </c>
      <c r="B2369">
        <v>5</v>
      </c>
      <c r="C2369" t="s">
        <v>3707</v>
      </c>
      <c r="D2369" t="s">
        <v>4688</v>
      </c>
      <c r="E2369" t="s">
        <v>2240</v>
      </c>
      <c r="F2369" t="s">
        <v>3548</v>
      </c>
      <c r="G2369" t="s">
        <v>29</v>
      </c>
      <c r="H2369" t="s">
        <v>3549</v>
      </c>
      <c r="I2369" t="s">
        <v>2757</v>
      </c>
      <c r="J2369" t="s">
        <v>78</v>
      </c>
      <c r="K2369" t="s">
        <v>4689</v>
      </c>
      <c r="L2369" t="s">
        <v>4687</v>
      </c>
      <c r="N2369" s="53" t="s">
        <v>23</v>
      </c>
      <c r="O2369">
        <v>1587211</v>
      </c>
      <c r="P2369" s="9">
        <v>4317213.92</v>
      </c>
      <c r="Q2369" s="61">
        <f t="shared" si="39"/>
        <v>1.17E-4</v>
      </c>
    </row>
    <row r="2370" spans="1:17" hidden="1" outlineLevel="4">
      <c r="A2370">
        <v>2369</v>
      </c>
      <c r="B2370">
        <v>5</v>
      </c>
      <c r="C2370" t="s">
        <v>3707</v>
      </c>
      <c r="D2370" t="s">
        <v>4691</v>
      </c>
      <c r="E2370" t="s">
        <v>2240</v>
      </c>
      <c r="F2370" t="s">
        <v>3548</v>
      </c>
      <c r="G2370" t="s">
        <v>29</v>
      </c>
      <c r="H2370" t="s">
        <v>3549</v>
      </c>
      <c r="I2370" t="s">
        <v>2757</v>
      </c>
      <c r="J2370" t="s">
        <v>78</v>
      </c>
      <c r="K2370" t="s">
        <v>4692</v>
      </c>
      <c r="L2370" t="s">
        <v>4690</v>
      </c>
      <c r="N2370" s="53" t="s">
        <v>23</v>
      </c>
      <c r="O2370">
        <v>135758</v>
      </c>
      <c r="P2370" s="9">
        <v>405916.42</v>
      </c>
      <c r="Q2370" s="61">
        <f t="shared" si="39"/>
        <v>1.1E-5</v>
      </c>
    </row>
    <row r="2371" spans="1:17" hidden="1" outlineLevel="4">
      <c r="A2371">
        <v>2370</v>
      </c>
      <c r="B2371">
        <v>5</v>
      </c>
      <c r="C2371" t="s">
        <v>3707</v>
      </c>
      <c r="D2371" t="s">
        <v>4694</v>
      </c>
      <c r="E2371" t="s">
        <v>2240</v>
      </c>
      <c r="F2371" t="s">
        <v>3548</v>
      </c>
      <c r="G2371" t="s">
        <v>29</v>
      </c>
      <c r="H2371" t="s">
        <v>3549</v>
      </c>
      <c r="I2371" t="s">
        <v>2757</v>
      </c>
      <c r="J2371" t="s">
        <v>78</v>
      </c>
      <c r="K2371" t="s">
        <v>4695</v>
      </c>
      <c r="L2371" t="s">
        <v>4693</v>
      </c>
      <c r="N2371" s="53" t="s">
        <v>23</v>
      </c>
      <c r="O2371">
        <v>50237</v>
      </c>
      <c r="P2371" s="9">
        <v>1031867.98</v>
      </c>
      <c r="Q2371" s="61">
        <f t="shared" ref="Q2371:Q2434" si="40">ROUND(P2371/$P$2,6)</f>
        <v>2.8E-5</v>
      </c>
    </row>
    <row r="2372" spans="1:17" hidden="1" outlineLevel="4">
      <c r="A2372">
        <v>2371</v>
      </c>
      <c r="B2372">
        <v>5</v>
      </c>
      <c r="C2372" t="s">
        <v>3707</v>
      </c>
      <c r="D2372" t="s">
        <v>4697</v>
      </c>
      <c r="E2372" t="s">
        <v>2240</v>
      </c>
      <c r="F2372" t="s">
        <v>3548</v>
      </c>
      <c r="G2372" t="s">
        <v>29</v>
      </c>
      <c r="H2372" t="s">
        <v>3549</v>
      </c>
      <c r="I2372" t="s">
        <v>2757</v>
      </c>
      <c r="J2372" t="s">
        <v>78</v>
      </c>
      <c r="K2372" t="s">
        <v>4698</v>
      </c>
      <c r="L2372" t="s">
        <v>4696</v>
      </c>
      <c r="N2372" s="53" t="s">
        <v>23</v>
      </c>
      <c r="O2372">
        <v>249953</v>
      </c>
      <c r="P2372" s="9">
        <v>1774666.3</v>
      </c>
      <c r="Q2372" s="61">
        <f t="shared" si="40"/>
        <v>4.8000000000000001E-5</v>
      </c>
    </row>
    <row r="2373" spans="1:17" hidden="1" outlineLevel="4">
      <c r="A2373">
        <v>2372</v>
      </c>
      <c r="B2373">
        <v>5</v>
      </c>
      <c r="C2373" t="s">
        <v>3707</v>
      </c>
      <c r="D2373" t="s">
        <v>4700</v>
      </c>
      <c r="E2373" t="s">
        <v>2240</v>
      </c>
      <c r="F2373" t="s">
        <v>3548</v>
      </c>
      <c r="G2373" t="s">
        <v>29</v>
      </c>
      <c r="H2373" t="s">
        <v>3549</v>
      </c>
      <c r="I2373" t="s">
        <v>2757</v>
      </c>
      <c r="J2373" t="s">
        <v>78</v>
      </c>
      <c r="K2373" t="s">
        <v>4701</v>
      </c>
      <c r="L2373" t="s">
        <v>4699</v>
      </c>
      <c r="N2373" s="53" t="s">
        <v>23</v>
      </c>
      <c r="O2373">
        <v>1076052</v>
      </c>
      <c r="P2373" s="9">
        <v>4207363.32</v>
      </c>
      <c r="Q2373" s="61">
        <f t="shared" si="40"/>
        <v>1.1400000000000001E-4</v>
      </c>
    </row>
    <row r="2374" spans="1:17" hidden="1" outlineLevel="4">
      <c r="A2374">
        <v>2373</v>
      </c>
      <c r="B2374">
        <v>5</v>
      </c>
      <c r="C2374" t="s">
        <v>3707</v>
      </c>
      <c r="D2374" t="s">
        <v>4703</v>
      </c>
      <c r="E2374" t="s">
        <v>2240</v>
      </c>
      <c r="F2374" t="s">
        <v>3548</v>
      </c>
      <c r="G2374" t="s">
        <v>29</v>
      </c>
      <c r="H2374" t="s">
        <v>3549</v>
      </c>
      <c r="I2374" t="s">
        <v>2757</v>
      </c>
      <c r="J2374" t="s">
        <v>78</v>
      </c>
      <c r="K2374" t="s">
        <v>4704</v>
      </c>
      <c r="L2374" t="s">
        <v>4702</v>
      </c>
      <c r="N2374" s="53" t="s">
        <v>23</v>
      </c>
      <c r="O2374">
        <v>735416</v>
      </c>
      <c r="P2374" s="9">
        <v>9177991.6799999997</v>
      </c>
      <c r="Q2374" s="61">
        <f t="shared" si="40"/>
        <v>2.4800000000000001E-4</v>
      </c>
    </row>
    <row r="2375" spans="1:17" hidden="1" outlineLevel="4">
      <c r="A2375">
        <v>2374</v>
      </c>
      <c r="B2375">
        <v>5</v>
      </c>
      <c r="C2375" t="s">
        <v>3707</v>
      </c>
      <c r="D2375" t="s">
        <v>4706</v>
      </c>
      <c r="E2375" t="s">
        <v>2240</v>
      </c>
      <c r="F2375" t="s">
        <v>3548</v>
      </c>
      <c r="G2375" t="s">
        <v>29</v>
      </c>
      <c r="H2375" t="s">
        <v>3549</v>
      </c>
      <c r="I2375" t="s">
        <v>2757</v>
      </c>
      <c r="J2375" t="s">
        <v>78</v>
      </c>
      <c r="K2375" t="s">
        <v>4707</v>
      </c>
      <c r="L2375" t="s">
        <v>4705</v>
      </c>
      <c r="N2375" s="53" t="s">
        <v>23</v>
      </c>
      <c r="O2375">
        <v>2397751</v>
      </c>
      <c r="P2375" s="9">
        <v>18726435.309999999</v>
      </c>
      <c r="Q2375" s="61">
        <f t="shared" si="40"/>
        <v>5.0600000000000005E-4</v>
      </c>
    </row>
    <row r="2376" spans="1:17" hidden="1" outlineLevel="4">
      <c r="A2376">
        <v>2375</v>
      </c>
      <c r="B2376">
        <v>5</v>
      </c>
      <c r="C2376" t="s">
        <v>3707</v>
      </c>
      <c r="D2376" t="s">
        <v>4709</v>
      </c>
      <c r="E2376" t="s">
        <v>2240</v>
      </c>
      <c r="F2376" t="s">
        <v>3548</v>
      </c>
      <c r="G2376" t="s">
        <v>29</v>
      </c>
      <c r="H2376" t="s">
        <v>3549</v>
      </c>
      <c r="I2376" t="s">
        <v>2757</v>
      </c>
      <c r="J2376" t="s">
        <v>78</v>
      </c>
      <c r="K2376" t="s">
        <v>4710</v>
      </c>
      <c r="L2376" t="s">
        <v>4708</v>
      </c>
      <c r="N2376" s="53" t="s">
        <v>23</v>
      </c>
      <c r="O2376">
        <v>1000172</v>
      </c>
      <c r="P2376" s="9">
        <v>6011033.7199999997</v>
      </c>
      <c r="Q2376" s="61">
        <f t="shared" si="40"/>
        <v>1.6200000000000001E-4</v>
      </c>
    </row>
    <row r="2377" spans="1:17" hidden="1" outlineLevel="4">
      <c r="A2377">
        <v>2376</v>
      </c>
      <c r="B2377">
        <v>5</v>
      </c>
      <c r="C2377" t="s">
        <v>3707</v>
      </c>
      <c r="D2377" t="s">
        <v>4712</v>
      </c>
      <c r="E2377" t="s">
        <v>2240</v>
      </c>
      <c r="F2377" t="s">
        <v>3548</v>
      </c>
      <c r="G2377" t="s">
        <v>29</v>
      </c>
      <c r="H2377" t="s">
        <v>3549</v>
      </c>
      <c r="I2377" t="s">
        <v>2757</v>
      </c>
      <c r="J2377" t="s">
        <v>78</v>
      </c>
      <c r="K2377" t="s">
        <v>4713</v>
      </c>
      <c r="L2377" t="s">
        <v>4711</v>
      </c>
      <c r="N2377" s="53" t="s">
        <v>23</v>
      </c>
      <c r="O2377">
        <v>1373</v>
      </c>
      <c r="P2377" s="9">
        <v>4215.1099999999997</v>
      </c>
      <c r="Q2377" s="61">
        <f t="shared" si="40"/>
        <v>0</v>
      </c>
    </row>
    <row r="2378" spans="1:17" hidden="1" outlineLevel="4">
      <c r="A2378">
        <v>2377</v>
      </c>
      <c r="B2378">
        <v>5</v>
      </c>
      <c r="C2378" t="s">
        <v>3707</v>
      </c>
      <c r="D2378" t="s">
        <v>4715</v>
      </c>
      <c r="E2378" t="s">
        <v>2240</v>
      </c>
      <c r="F2378" t="s">
        <v>3548</v>
      </c>
      <c r="G2378" t="s">
        <v>29</v>
      </c>
      <c r="H2378" t="s">
        <v>3549</v>
      </c>
      <c r="I2378" t="s">
        <v>2757</v>
      </c>
      <c r="J2378" t="s">
        <v>78</v>
      </c>
      <c r="K2378" t="s">
        <v>4716</v>
      </c>
      <c r="L2378" t="s">
        <v>4714</v>
      </c>
      <c r="N2378" s="53" t="s">
        <v>23</v>
      </c>
      <c r="O2378">
        <v>637396</v>
      </c>
      <c r="P2378" s="9">
        <v>3186980</v>
      </c>
      <c r="Q2378" s="61">
        <f t="shared" si="40"/>
        <v>8.6000000000000003E-5</v>
      </c>
    </row>
    <row r="2379" spans="1:17" hidden="1" outlineLevel="4">
      <c r="A2379">
        <v>2378</v>
      </c>
      <c r="B2379">
        <v>5</v>
      </c>
      <c r="C2379" t="s">
        <v>3707</v>
      </c>
      <c r="D2379" t="s">
        <v>4718</v>
      </c>
      <c r="E2379" t="s">
        <v>2240</v>
      </c>
      <c r="F2379" t="s">
        <v>3548</v>
      </c>
      <c r="G2379" t="s">
        <v>29</v>
      </c>
      <c r="H2379" t="s">
        <v>3549</v>
      </c>
      <c r="I2379" t="s">
        <v>2757</v>
      </c>
      <c r="J2379" t="s">
        <v>78</v>
      </c>
      <c r="K2379" t="s">
        <v>4719</v>
      </c>
      <c r="L2379" t="s">
        <v>4717</v>
      </c>
      <c r="N2379" s="53" t="s">
        <v>23</v>
      </c>
      <c r="O2379">
        <v>8363</v>
      </c>
      <c r="P2379" s="9">
        <v>119089.12</v>
      </c>
      <c r="Q2379" s="61">
        <f t="shared" si="40"/>
        <v>3.0000000000000001E-6</v>
      </c>
    </row>
    <row r="2380" spans="1:17" hidden="1" outlineLevel="4">
      <c r="A2380">
        <v>2379</v>
      </c>
      <c r="B2380">
        <v>5</v>
      </c>
      <c r="C2380" t="s">
        <v>3707</v>
      </c>
      <c r="D2380" t="s">
        <v>4721</v>
      </c>
      <c r="E2380" t="s">
        <v>2240</v>
      </c>
      <c r="F2380" t="s">
        <v>3548</v>
      </c>
      <c r="G2380" t="s">
        <v>29</v>
      </c>
      <c r="H2380" t="s">
        <v>3549</v>
      </c>
      <c r="I2380" t="s">
        <v>2757</v>
      </c>
      <c r="J2380" t="s">
        <v>78</v>
      </c>
      <c r="K2380" t="s">
        <v>4722</v>
      </c>
      <c r="L2380" t="s">
        <v>4720</v>
      </c>
      <c r="N2380" s="53" t="s">
        <v>23</v>
      </c>
      <c r="O2380">
        <v>138682</v>
      </c>
      <c r="P2380" s="9">
        <v>4089732.18</v>
      </c>
      <c r="Q2380" s="61">
        <f t="shared" si="40"/>
        <v>1.1E-4</v>
      </c>
    </row>
    <row r="2381" spans="1:17" hidden="1" outlineLevel="4">
      <c r="A2381">
        <v>2380</v>
      </c>
      <c r="B2381">
        <v>5</v>
      </c>
      <c r="C2381" t="s">
        <v>3707</v>
      </c>
      <c r="D2381" t="s">
        <v>4724</v>
      </c>
      <c r="E2381" t="s">
        <v>2240</v>
      </c>
      <c r="F2381" t="s">
        <v>3548</v>
      </c>
      <c r="G2381" t="s">
        <v>29</v>
      </c>
      <c r="H2381" t="s">
        <v>3549</v>
      </c>
      <c r="I2381" t="s">
        <v>2757</v>
      </c>
      <c r="J2381" t="s">
        <v>78</v>
      </c>
      <c r="K2381" t="s">
        <v>4725</v>
      </c>
      <c r="L2381" t="s">
        <v>4723</v>
      </c>
      <c r="N2381" s="53" t="s">
        <v>23</v>
      </c>
      <c r="O2381">
        <v>85271</v>
      </c>
      <c r="P2381" s="9">
        <v>27286.720000000001</v>
      </c>
      <c r="Q2381" s="61">
        <f t="shared" si="40"/>
        <v>9.9999999999999995E-7</v>
      </c>
    </row>
    <row r="2382" spans="1:17" hidden="1" outlineLevel="4">
      <c r="A2382">
        <v>2381</v>
      </c>
      <c r="B2382">
        <v>5</v>
      </c>
      <c r="C2382" t="s">
        <v>3707</v>
      </c>
      <c r="D2382" t="s">
        <v>4727</v>
      </c>
      <c r="E2382" t="s">
        <v>2240</v>
      </c>
      <c r="F2382" t="s">
        <v>3548</v>
      </c>
      <c r="G2382" t="s">
        <v>29</v>
      </c>
      <c r="H2382" t="s">
        <v>3549</v>
      </c>
      <c r="I2382" t="s">
        <v>2757</v>
      </c>
      <c r="J2382" t="s">
        <v>78</v>
      </c>
      <c r="K2382" t="s">
        <v>4728</v>
      </c>
      <c r="L2382" t="s">
        <v>4726</v>
      </c>
      <c r="N2382" s="53" t="s">
        <v>23</v>
      </c>
      <c r="O2382">
        <v>8240</v>
      </c>
      <c r="P2382" s="9">
        <v>64354.400000000001</v>
      </c>
      <c r="Q2382" s="61">
        <f t="shared" si="40"/>
        <v>1.9999999999999999E-6</v>
      </c>
    </row>
    <row r="2383" spans="1:17" hidden="1" outlineLevel="4">
      <c r="A2383">
        <v>2382</v>
      </c>
      <c r="B2383">
        <v>5</v>
      </c>
      <c r="C2383" t="s">
        <v>3707</v>
      </c>
      <c r="D2383" t="s">
        <v>4730</v>
      </c>
      <c r="E2383" t="s">
        <v>2240</v>
      </c>
      <c r="F2383" t="s">
        <v>3548</v>
      </c>
      <c r="G2383" t="s">
        <v>29</v>
      </c>
      <c r="H2383" t="s">
        <v>3549</v>
      </c>
      <c r="I2383" t="s">
        <v>2757</v>
      </c>
      <c r="J2383" t="s">
        <v>78</v>
      </c>
      <c r="K2383" t="s">
        <v>4731</v>
      </c>
      <c r="L2383" t="s">
        <v>4729</v>
      </c>
      <c r="N2383" s="53" t="s">
        <v>23</v>
      </c>
      <c r="O2383">
        <v>89475</v>
      </c>
      <c r="P2383" s="9">
        <v>1615918.5</v>
      </c>
      <c r="Q2383" s="61">
        <f t="shared" si="40"/>
        <v>4.3999999999999999E-5</v>
      </c>
    </row>
    <row r="2384" spans="1:17" hidden="1" outlineLevel="4">
      <c r="A2384">
        <v>2383</v>
      </c>
      <c r="B2384">
        <v>5</v>
      </c>
      <c r="C2384" t="s">
        <v>3707</v>
      </c>
      <c r="D2384" t="s">
        <v>4733</v>
      </c>
      <c r="E2384" t="s">
        <v>2240</v>
      </c>
      <c r="F2384" t="s">
        <v>3548</v>
      </c>
      <c r="G2384" t="s">
        <v>29</v>
      </c>
      <c r="H2384" t="s">
        <v>3549</v>
      </c>
      <c r="I2384" t="s">
        <v>2757</v>
      </c>
      <c r="J2384" t="s">
        <v>78</v>
      </c>
      <c r="K2384" t="s">
        <v>4734</v>
      </c>
      <c r="L2384" t="s">
        <v>4732</v>
      </c>
      <c r="N2384" s="53" t="s">
        <v>23</v>
      </c>
      <c r="O2384">
        <v>180</v>
      </c>
      <c r="P2384" s="9">
        <v>750.6</v>
      </c>
      <c r="Q2384" s="61">
        <f t="shared" si="40"/>
        <v>0</v>
      </c>
    </row>
    <row r="2385" spans="1:17" hidden="1" outlineLevel="4">
      <c r="A2385">
        <v>2384</v>
      </c>
      <c r="B2385">
        <v>5</v>
      </c>
      <c r="C2385" t="s">
        <v>3707</v>
      </c>
      <c r="D2385" t="s">
        <v>4736</v>
      </c>
      <c r="E2385" t="s">
        <v>2240</v>
      </c>
      <c r="F2385" t="s">
        <v>3548</v>
      </c>
      <c r="G2385" t="s">
        <v>29</v>
      </c>
      <c r="H2385" t="s">
        <v>3549</v>
      </c>
      <c r="I2385" t="s">
        <v>2757</v>
      </c>
      <c r="J2385" t="s">
        <v>78</v>
      </c>
      <c r="K2385" t="s">
        <v>4737</v>
      </c>
      <c r="L2385" t="s">
        <v>4735</v>
      </c>
      <c r="N2385" s="53" t="s">
        <v>23</v>
      </c>
      <c r="O2385">
        <v>72742</v>
      </c>
      <c r="P2385" s="9">
        <v>164396.92000000001</v>
      </c>
      <c r="Q2385" s="61">
        <f t="shared" si="40"/>
        <v>3.9999999999999998E-6</v>
      </c>
    </row>
    <row r="2386" spans="1:17" hidden="1" outlineLevel="4">
      <c r="A2386">
        <v>2385</v>
      </c>
      <c r="B2386">
        <v>5</v>
      </c>
      <c r="C2386" t="s">
        <v>3707</v>
      </c>
      <c r="D2386" t="s">
        <v>4739</v>
      </c>
      <c r="E2386" t="s">
        <v>2240</v>
      </c>
      <c r="F2386" t="s">
        <v>3548</v>
      </c>
      <c r="G2386" t="s">
        <v>29</v>
      </c>
      <c r="H2386" t="s">
        <v>3549</v>
      </c>
      <c r="I2386" t="s">
        <v>2757</v>
      </c>
      <c r="J2386" t="s">
        <v>78</v>
      </c>
      <c r="K2386" t="s">
        <v>4740</v>
      </c>
      <c r="L2386" t="s">
        <v>4738</v>
      </c>
      <c r="N2386" s="53" t="s">
        <v>23</v>
      </c>
      <c r="O2386">
        <v>998</v>
      </c>
      <c r="P2386" s="9">
        <v>9770.42</v>
      </c>
      <c r="Q2386" s="61">
        <f t="shared" si="40"/>
        <v>0</v>
      </c>
    </row>
    <row r="2387" spans="1:17" hidden="1" outlineLevel="4">
      <c r="A2387">
        <v>2386</v>
      </c>
      <c r="B2387">
        <v>5</v>
      </c>
      <c r="C2387" t="s">
        <v>3707</v>
      </c>
      <c r="D2387" t="s">
        <v>4742</v>
      </c>
      <c r="E2387" t="s">
        <v>2240</v>
      </c>
      <c r="F2387" t="s">
        <v>3548</v>
      </c>
      <c r="G2387" t="s">
        <v>29</v>
      </c>
      <c r="H2387" t="s">
        <v>3549</v>
      </c>
      <c r="I2387" t="s">
        <v>2757</v>
      </c>
      <c r="J2387" t="s">
        <v>78</v>
      </c>
      <c r="K2387" t="s">
        <v>4743</v>
      </c>
      <c r="L2387" t="s">
        <v>4741</v>
      </c>
      <c r="N2387" s="53" t="s">
        <v>23</v>
      </c>
      <c r="O2387">
        <v>1020</v>
      </c>
      <c r="P2387" s="9">
        <v>3988.2</v>
      </c>
      <c r="Q2387" s="61">
        <f t="shared" si="40"/>
        <v>0</v>
      </c>
    </row>
    <row r="2388" spans="1:17" hidden="1" outlineLevel="4">
      <c r="A2388">
        <v>2387</v>
      </c>
      <c r="B2388">
        <v>5</v>
      </c>
      <c r="C2388" t="s">
        <v>3707</v>
      </c>
      <c r="D2388" t="s">
        <v>4745</v>
      </c>
      <c r="E2388" t="s">
        <v>2240</v>
      </c>
      <c r="F2388" t="s">
        <v>3548</v>
      </c>
      <c r="G2388" t="s">
        <v>29</v>
      </c>
      <c r="H2388" t="s">
        <v>3549</v>
      </c>
      <c r="I2388" t="s">
        <v>2757</v>
      </c>
      <c r="J2388" t="s">
        <v>78</v>
      </c>
      <c r="K2388" t="s">
        <v>4746</v>
      </c>
      <c r="L2388" t="s">
        <v>4744</v>
      </c>
      <c r="N2388" s="53" t="s">
        <v>23</v>
      </c>
      <c r="O2388">
        <v>1938</v>
      </c>
      <c r="P2388" s="9">
        <v>15523.38</v>
      </c>
      <c r="Q2388" s="61">
        <f t="shared" si="40"/>
        <v>0</v>
      </c>
    </row>
    <row r="2389" spans="1:17" hidden="1" outlineLevel="4">
      <c r="A2389">
        <v>2388</v>
      </c>
      <c r="B2389">
        <v>5</v>
      </c>
      <c r="C2389" t="s">
        <v>3707</v>
      </c>
      <c r="D2389" t="s">
        <v>4748</v>
      </c>
      <c r="E2389" t="s">
        <v>2240</v>
      </c>
      <c r="F2389" t="s">
        <v>3548</v>
      </c>
      <c r="G2389" t="s">
        <v>29</v>
      </c>
      <c r="H2389" t="s">
        <v>3549</v>
      </c>
      <c r="I2389" t="s">
        <v>2757</v>
      </c>
      <c r="J2389" t="s">
        <v>78</v>
      </c>
      <c r="K2389" t="s">
        <v>4749</v>
      </c>
      <c r="L2389" t="s">
        <v>4747</v>
      </c>
      <c r="N2389" s="53" t="s">
        <v>23</v>
      </c>
      <c r="O2389">
        <v>507304</v>
      </c>
      <c r="P2389" s="9">
        <v>1095776.6399999999</v>
      </c>
      <c r="Q2389" s="61">
        <f t="shared" si="40"/>
        <v>3.0000000000000001E-5</v>
      </c>
    </row>
    <row r="2390" spans="1:17" hidden="1" outlineLevel="4">
      <c r="A2390">
        <v>2389</v>
      </c>
      <c r="B2390">
        <v>5</v>
      </c>
      <c r="C2390" t="s">
        <v>3707</v>
      </c>
      <c r="D2390" t="s">
        <v>4751</v>
      </c>
      <c r="E2390" t="s">
        <v>2240</v>
      </c>
      <c r="F2390" t="s">
        <v>3548</v>
      </c>
      <c r="G2390" t="s">
        <v>29</v>
      </c>
      <c r="H2390" t="s">
        <v>3549</v>
      </c>
      <c r="I2390" t="s">
        <v>2757</v>
      </c>
      <c r="J2390" t="s">
        <v>78</v>
      </c>
      <c r="K2390" t="s">
        <v>4752</v>
      </c>
      <c r="L2390" t="s">
        <v>4750</v>
      </c>
      <c r="N2390" s="53" t="s">
        <v>23</v>
      </c>
      <c r="O2390">
        <v>19162</v>
      </c>
      <c r="P2390" s="9">
        <v>214997.64</v>
      </c>
      <c r="Q2390" s="61">
        <f t="shared" si="40"/>
        <v>6.0000000000000002E-6</v>
      </c>
    </row>
    <row r="2391" spans="1:17" hidden="1" outlineLevel="4">
      <c r="A2391">
        <v>2390</v>
      </c>
      <c r="B2391">
        <v>5</v>
      </c>
      <c r="C2391" t="s">
        <v>3707</v>
      </c>
      <c r="D2391" t="s">
        <v>4754</v>
      </c>
      <c r="E2391" t="s">
        <v>2240</v>
      </c>
      <c r="F2391" t="s">
        <v>3548</v>
      </c>
      <c r="G2391" t="s">
        <v>29</v>
      </c>
      <c r="H2391" t="s">
        <v>3549</v>
      </c>
      <c r="I2391" t="s">
        <v>2757</v>
      </c>
      <c r="J2391" t="s">
        <v>78</v>
      </c>
      <c r="K2391" t="s">
        <v>4755</v>
      </c>
      <c r="L2391" t="s">
        <v>4753</v>
      </c>
      <c r="N2391" s="53" t="s">
        <v>23</v>
      </c>
      <c r="O2391">
        <v>197458</v>
      </c>
      <c r="P2391" s="9">
        <v>3376531.8</v>
      </c>
      <c r="Q2391" s="61">
        <f t="shared" si="40"/>
        <v>9.1000000000000003E-5</v>
      </c>
    </row>
    <row r="2392" spans="1:17" hidden="1" outlineLevel="4">
      <c r="A2392">
        <v>2391</v>
      </c>
      <c r="B2392">
        <v>5</v>
      </c>
      <c r="C2392" t="s">
        <v>3707</v>
      </c>
      <c r="D2392" t="s">
        <v>4757</v>
      </c>
      <c r="E2392" t="s">
        <v>2240</v>
      </c>
      <c r="F2392" t="s">
        <v>3548</v>
      </c>
      <c r="G2392" t="s">
        <v>29</v>
      </c>
      <c r="H2392" t="s">
        <v>3549</v>
      </c>
      <c r="I2392" t="s">
        <v>2757</v>
      </c>
      <c r="J2392" t="s">
        <v>78</v>
      </c>
      <c r="K2392" t="s">
        <v>4758</v>
      </c>
      <c r="L2392" t="s">
        <v>4756</v>
      </c>
      <c r="N2392" s="53" t="s">
        <v>23</v>
      </c>
      <c r="O2392">
        <v>91522</v>
      </c>
      <c r="P2392" s="9">
        <v>344122.72</v>
      </c>
      <c r="Q2392" s="61">
        <f t="shared" si="40"/>
        <v>9.0000000000000002E-6</v>
      </c>
    </row>
    <row r="2393" spans="1:17" hidden="1" outlineLevel="4">
      <c r="A2393">
        <v>2392</v>
      </c>
      <c r="B2393">
        <v>5</v>
      </c>
      <c r="C2393" t="s">
        <v>3707</v>
      </c>
      <c r="D2393" t="s">
        <v>4760</v>
      </c>
      <c r="E2393" t="s">
        <v>2240</v>
      </c>
      <c r="F2393" t="s">
        <v>3548</v>
      </c>
      <c r="G2393" t="s">
        <v>29</v>
      </c>
      <c r="H2393" t="s">
        <v>3549</v>
      </c>
      <c r="I2393" t="s">
        <v>2757</v>
      </c>
      <c r="J2393" t="s">
        <v>78</v>
      </c>
      <c r="K2393" t="s">
        <v>4761</v>
      </c>
      <c r="L2393" t="s">
        <v>4759</v>
      </c>
      <c r="N2393" s="53" t="s">
        <v>23</v>
      </c>
      <c r="O2393">
        <v>34365</v>
      </c>
      <c r="P2393" s="9">
        <v>794175.15</v>
      </c>
      <c r="Q2393" s="61">
        <f t="shared" si="40"/>
        <v>2.0999999999999999E-5</v>
      </c>
    </row>
    <row r="2394" spans="1:17" hidden="1" outlineLevel="4">
      <c r="A2394">
        <v>2393</v>
      </c>
      <c r="B2394">
        <v>5</v>
      </c>
      <c r="C2394" t="s">
        <v>3707</v>
      </c>
      <c r="D2394" t="s">
        <v>4763</v>
      </c>
      <c r="E2394" t="s">
        <v>2240</v>
      </c>
      <c r="F2394" t="s">
        <v>3548</v>
      </c>
      <c r="G2394" t="s">
        <v>29</v>
      </c>
      <c r="H2394" t="s">
        <v>3549</v>
      </c>
      <c r="I2394" t="s">
        <v>2757</v>
      </c>
      <c r="J2394" t="s">
        <v>78</v>
      </c>
      <c r="K2394" t="s">
        <v>4764</v>
      </c>
      <c r="L2394" t="s">
        <v>4762</v>
      </c>
      <c r="N2394" s="53" t="s">
        <v>23</v>
      </c>
      <c r="O2394">
        <v>370982</v>
      </c>
      <c r="P2394" s="9">
        <v>1409731.6</v>
      </c>
      <c r="Q2394" s="61">
        <f t="shared" si="40"/>
        <v>3.8000000000000002E-5</v>
      </c>
    </row>
    <row r="2395" spans="1:17" hidden="1" outlineLevel="4">
      <c r="A2395">
        <v>2394</v>
      </c>
      <c r="B2395">
        <v>5</v>
      </c>
      <c r="C2395" t="s">
        <v>3707</v>
      </c>
      <c r="D2395" t="s">
        <v>4766</v>
      </c>
      <c r="E2395" t="s">
        <v>2240</v>
      </c>
      <c r="F2395" t="s">
        <v>3548</v>
      </c>
      <c r="G2395" t="s">
        <v>29</v>
      </c>
      <c r="H2395" t="s">
        <v>3549</v>
      </c>
      <c r="I2395" t="s">
        <v>2757</v>
      </c>
      <c r="J2395" t="s">
        <v>78</v>
      </c>
      <c r="K2395" t="s">
        <v>4767</v>
      </c>
      <c r="L2395" t="s">
        <v>4765</v>
      </c>
      <c r="N2395" s="53" t="s">
        <v>23</v>
      </c>
      <c r="O2395">
        <v>7172</v>
      </c>
      <c r="P2395" s="9">
        <v>29405.200000000001</v>
      </c>
      <c r="Q2395" s="61">
        <f t="shared" si="40"/>
        <v>9.9999999999999995E-7</v>
      </c>
    </row>
    <row r="2396" spans="1:17" hidden="1" outlineLevel="4">
      <c r="A2396">
        <v>2395</v>
      </c>
      <c r="B2396">
        <v>5</v>
      </c>
      <c r="C2396" t="s">
        <v>3707</v>
      </c>
      <c r="D2396" t="s">
        <v>4769</v>
      </c>
      <c r="E2396" t="s">
        <v>2240</v>
      </c>
      <c r="F2396" t="s">
        <v>3548</v>
      </c>
      <c r="G2396" t="s">
        <v>29</v>
      </c>
      <c r="H2396" t="s">
        <v>3549</v>
      </c>
      <c r="I2396" t="s">
        <v>2757</v>
      </c>
      <c r="J2396" t="s">
        <v>78</v>
      </c>
      <c r="K2396" t="s">
        <v>4770</v>
      </c>
      <c r="L2396" t="s">
        <v>4768</v>
      </c>
      <c r="M2396" s="27" t="s">
        <v>4771</v>
      </c>
      <c r="N2396" s="53" t="s">
        <v>23</v>
      </c>
      <c r="O2396">
        <v>8171157</v>
      </c>
      <c r="P2396" s="9">
        <v>10295657.82</v>
      </c>
      <c r="Q2396" s="61">
        <f t="shared" si="40"/>
        <v>2.7799999999999998E-4</v>
      </c>
    </row>
    <row r="2397" spans="1:17" hidden="1" outlineLevel="4">
      <c r="A2397">
        <v>2396</v>
      </c>
      <c r="B2397">
        <v>5</v>
      </c>
      <c r="C2397" t="s">
        <v>3707</v>
      </c>
      <c r="D2397" t="s">
        <v>4773</v>
      </c>
      <c r="E2397" t="s">
        <v>2240</v>
      </c>
      <c r="F2397" t="s">
        <v>3548</v>
      </c>
      <c r="G2397" t="s">
        <v>29</v>
      </c>
      <c r="H2397" t="s">
        <v>3549</v>
      </c>
      <c r="I2397" t="s">
        <v>2757</v>
      </c>
      <c r="J2397" t="s">
        <v>78</v>
      </c>
      <c r="K2397" t="s">
        <v>4774</v>
      </c>
      <c r="L2397" t="s">
        <v>4772</v>
      </c>
      <c r="N2397" s="53" t="s">
        <v>23</v>
      </c>
      <c r="O2397">
        <v>71866</v>
      </c>
      <c r="P2397" s="9">
        <v>498031.38</v>
      </c>
      <c r="Q2397" s="61">
        <f t="shared" si="40"/>
        <v>1.2999999999999999E-5</v>
      </c>
    </row>
    <row r="2398" spans="1:17" hidden="1" outlineLevel="4">
      <c r="A2398">
        <v>2397</v>
      </c>
      <c r="B2398">
        <v>5</v>
      </c>
      <c r="C2398" t="s">
        <v>3707</v>
      </c>
      <c r="D2398" t="s">
        <v>4776</v>
      </c>
      <c r="E2398" t="s">
        <v>2240</v>
      </c>
      <c r="F2398" t="s">
        <v>3548</v>
      </c>
      <c r="G2398" t="s">
        <v>29</v>
      </c>
      <c r="H2398" t="s">
        <v>3549</v>
      </c>
      <c r="I2398" t="s">
        <v>2757</v>
      </c>
      <c r="J2398" t="s">
        <v>78</v>
      </c>
      <c r="K2398" t="s">
        <v>4777</v>
      </c>
      <c r="L2398" t="s">
        <v>4775</v>
      </c>
      <c r="N2398" s="53" t="s">
        <v>23</v>
      </c>
      <c r="O2398">
        <v>105867</v>
      </c>
      <c r="P2398" s="9">
        <v>172033.875</v>
      </c>
      <c r="Q2398" s="61">
        <f t="shared" si="40"/>
        <v>5.0000000000000004E-6</v>
      </c>
    </row>
    <row r="2399" spans="1:17" hidden="1" outlineLevel="4">
      <c r="A2399">
        <v>2398</v>
      </c>
      <c r="B2399">
        <v>5</v>
      </c>
      <c r="C2399" t="s">
        <v>3707</v>
      </c>
      <c r="D2399" t="s">
        <v>4779</v>
      </c>
      <c r="E2399" t="s">
        <v>2240</v>
      </c>
      <c r="F2399" t="s">
        <v>3548</v>
      </c>
      <c r="G2399" t="s">
        <v>29</v>
      </c>
      <c r="H2399" t="s">
        <v>3549</v>
      </c>
      <c r="I2399" t="s">
        <v>2757</v>
      </c>
      <c r="J2399" t="s">
        <v>78</v>
      </c>
      <c r="K2399" t="s">
        <v>4780</v>
      </c>
      <c r="L2399" t="s">
        <v>4778</v>
      </c>
      <c r="N2399" s="53" t="s">
        <v>23</v>
      </c>
      <c r="O2399">
        <v>1234390</v>
      </c>
      <c r="P2399" s="9">
        <v>2332997.1</v>
      </c>
      <c r="Q2399" s="61">
        <f t="shared" si="40"/>
        <v>6.3E-5</v>
      </c>
    </row>
    <row r="2400" spans="1:17" hidden="1" outlineLevel="4">
      <c r="A2400">
        <v>2399</v>
      </c>
      <c r="B2400">
        <v>5</v>
      </c>
      <c r="C2400" t="s">
        <v>3707</v>
      </c>
      <c r="D2400" t="s">
        <v>4782</v>
      </c>
      <c r="E2400" t="s">
        <v>2240</v>
      </c>
      <c r="F2400" t="s">
        <v>3548</v>
      </c>
      <c r="G2400" t="s">
        <v>29</v>
      </c>
      <c r="H2400" t="s">
        <v>3549</v>
      </c>
      <c r="I2400" t="s">
        <v>2757</v>
      </c>
      <c r="J2400" t="s">
        <v>78</v>
      </c>
      <c r="K2400" t="s">
        <v>4783</v>
      </c>
      <c r="L2400" t="s">
        <v>4781</v>
      </c>
      <c r="N2400" s="53" t="s">
        <v>23</v>
      </c>
      <c r="O2400">
        <v>9259</v>
      </c>
      <c r="P2400" s="9">
        <v>311380.17</v>
      </c>
      <c r="Q2400" s="61">
        <f t="shared" si="40"/>
        <v>7.9999999999999996E-6</v>
      </c>
    </row>
    <row r="2401" spans="1:17" hidden="1" outlineLevel="4">
      <c r="A2401">
        <v>2400</v>
      </c>
      <c r="B2401">
        <v>5</v>
      </c>
      <c r="C2401" t="s">
        <v>3707</v>
      </c>
      <c r="D2401" t="s">
        <v>4785</v>
      </c>
      <c r="E2401" t="s">
        <v>2240</v>
      </c>
      <c r="F2401" t="s">
        <v>3548</v>
      </c>
      <c r="G2401" t="s">
        <v>29</v>
      </c>
      <c r="H2401" t="s">
        <v>3549</v>
      </c>
      <c r="I2401" t="s">
        <v>2757</v>
      </c>
      <c r="J2401" t="s">
        <v>78</v>
      </c>
      <c r="K2401" t="s">
        <v>4786</v>
      </c>
      <c r="L2401" t="s">
        <v>4784</v>
      </c>
      <c r="N2401" s="53" t="s">
        <v>23</v>
      </c>
      <c r="O2401">
        <v>204686</v>
      </c>
      <c r="P2401" s="9">
        <v>906758.98</v>
      </c>
      <c r="Q2401" s="61">
        <f t="shared" si="40"/>
        <v>2.4000000000000001E-5</v>
      </c>
    </row>
    <row r="2402" spans="1:17" hidden="1" outlineLevel="4">
      <c r="A2402">
        <v>2401</v>
      </c>
      <c r="B2402">
        <v>5</v>
      </c>
      <c r="C2402" t="s">
        <v>3707</v>
      </c>
      <c r="D2402" t="s">
        <v>4788</v>
      </c>
      <c r="E2402" t="s">
        <v>2240</v>
      </c>
      <c r="F2402" t="s">
        <v>3548</v>
      </c>
      <c r="G2402" t="s">
        <v>29</v>
      </c>
      <c r="H2402" t="s">
        <v>3549</v>
      </c>
      <c r="I2402" t="s">
        <v>2757</v>
      </c>
      <c r="J2402" t="s">
        <v>78</v>
      </c>
      <c r="K2402" t="s">
        <v>4789</v>
      </c>
      <c r="L2402" t="s">
        <v>4787</v>
      </c>
      <c r="N2402" s="53" t="s">
        <v>23</v>
      </c>
      <c r="O2402">
        <v>6288</v>
      </c>
      <c r="P2402" s="9">
        <v>114504.48</v>
      </c>
      <c r="Q2402" s="61">
        <f t="shared" si="40"/>
        <v>3.0000000000000001E-6</v>
      </c>
    </row>
    <row r="2403" spans="1:17" hidden="1" outlineLevel="4">
      <c r="A2403">
        <v>2402</v>
      </c>
      <c r="B2403">
        <v>5</v>
      </c>
      <c r="C2403" t="s">
        <v>3707</v>
      </c>
      <c r="D2403" t="s">
        <v>4791</v>
      </c>
      <c r="E2403" t="s">
        <v>2240</v>
      </c>
      <c r="F2403" t="s">
        <v>3548</v>
      </c>
      <c r="G2403" t="s">
        <v>29</v>
      </c>
      <c r="H2403" t="s">
        <v>3549</v>
      </c>
      <c r="I2403" t="s">
        <v>2757</v>
      </c>
      <c r="J2403" t="s">
        <v>78</v>
      </c>
      <c r="K2403" t="s">
        <v>4792</v>
      </c>
      <c r="L2403" t="s">
        <v>4790</v>
      </c>
      <c r="N2403" s="53" t="s">
        <v>23</v>
      </c>
      <c r="O2403">
        <v>99824</v>
      </c>
      <c r="P2403" s="9">
        <v>508104.16</v>
      </c>
      <c r="Q2403" s="61">
        <f t="shared" si="40"/>
        <v>1.4E-5</v>
      </c>
    </row>
    <row r="2404" spans="1:17" hidden="1" outlineLevel="4">
      <c r="A2404">
        <v>2403</v>
      </c>
      <c r="B2404">
        <v>5</v>
      </c>
      <c r="C2404" t="s">
        <v>3707</v>
      </c>
      <c r="D2404" t="s">
        <v>4794</v>
      </c>
      <c r="E2404" t="s">
        <v>2240</v>
      </c>
      <c r="F2404" t="s">
        <v>3548</v>
      </c>
      <c r="G2404" t="s">
        <v>29</v>
      </c>
      <c r="H2404" t="s">
        <v>3549</v>
      </c>
      <c r="I2404" t="s">
        <v>2757</v>
      </c>
      <c r="J2404" t="s">
        <v>78</v>
      </c>
      <c r="K2404" t="s">
        <v>4795</v>
      </c>
      <c r="L2404" t="s">
        <v>4793</v>
      </c>
      <c r="N2404" s="53" t="s">
        <v>23</v>
      </c>
      <c r="O2404">
        <v>67243</v>
      </c>
      <c r="P2404" s="9">
        <v>424303.33</v>
      </c>
      <c r="Q2404" s="61">
        <f t="shared" si="40"/>
        <v>1.1E-5</v>
      </c>
    </row>
    <row r="2405" spans="1:17" hidden="1" outlineLevel="4">
      <c r="A2405">
        <v>2404</v>
      </c>
      <c r="B2405">
        <v>5</v>
      </c>
      <c r="C2405" t="s">
        <v>3707</v>
      </c>
      <c r="D2405" t="s">
        <v>4797</v>
      </c>
      <c r="E2405" t="s">
        <v>2240</v>
      </c>
      <c r="F2405" t="s">
        <v>3548</v>
      </c>
      <c r="G2405" t="s">
        <v>29</v>
      </c>
      <c r="H2405" t="s">
        <v>3549</v>
      </c>
      <c r="I2405" t="s">
        <v>2757</v>
      </c>
      <c r="J2405" t="s">
        <v>78</v>
      </c>
      <c r="K2405" t="s">
        <v>4798</v>
      </c>
      <c r="L2405" t="s">
        <v>4796</v>
      </c>
      <c r="N2405" s="53" t="s">
        <v>23</v>
      </c>
      <c r="O2405">
        <v>335806</v>
      </c>
      <c r="P2405" s="9">
        <v>2377506.48</v>
      </c>
      <c r="Q2405" s="61">
        <f t="shared" si="40"/>
        <v>6.3999999999999997E-5</v>
      </c>
    </row>
    <row r="2406" spans="1:17" hidden="1" outlineLevel="4">
      <c r="A2406">
        <v>2405</v>
      </c>
      <c r="B2406">
        <v>5</v>
      </c>
      <c r="C2406" t="s">
        <v>3707</v>
      </c>
      <c r="D2406" t="s">
        <v>4800</v>
      </c>
      <c r="E2406" t="s">
        <v>2240</v>
      </c>
      <c r="F2406" t="s">
        <v>3548</v>
      </c>
      <c r="G2406" t="s">
        <v>29</v>
      </c>
      <c r="H2406" t="s">
        <v>3549</v>
      </c>
      <c r="I2406" t="s">
        <v>2757</v>
      </c>
      <c r="J2406" t="s">
        <v>78</v>
      </c>
      <c r="K2406" t="s">
        <v>4801</v>
      </c>
      <c r="L2406" t="s">
        <v>4799</v>
      </c>
      <c r="N2406" s="53" t="s">
        <v>23</v>
      </c>
      <c r="O2406">
        <v>27812</v>
      </c>
      <c r="P2406" s="9">
        <v>378243.2</v>
      </c>
      <c r="Q2406" s="61">
        <f t="shared" si="40"/>
        <v>1.0000000000000001E-5</v>
      </c>
    </row>
    <row r="2407" spans="1:17" hidden="1" outlineLevel="4">
      <c r="A2407">
        <v>2406</v>
      </c>
      <c r="B2407">
        <v>5</v>
      </c>
      <c r="C2407" t="s">
        <v>3707</v>
      </c>
      <c r="D2407" t="s">
        <v>4803</v>
      </c>
      <c r="E2407" t="s">
        <v>2240</v>
      </c>
      <c r="F2407" t="s">
        <v>3548</v>
      </c>
      <c r="G2407" t="s">
        <v>29</v>
      </c>
      <c r="H2407" t="s">
        <v>3549</v>
      </c>
      <c r="I2407" t="s">
        <v>2757</v>
      </c>
      <c r="J2407" t="s">
        <v>78</v>
      </c>
      <c r="K2407" t="s">
        <v>4804</v>
      </c>
      <c r="L2407" t="s">
        <v>4802</v>
      </c>
      <c r="N2407" s="53" t="s">
        <v>23</v>
      </c>
      <c r="O2407">
        <v>26480</v>
      </c>
      <c r="P2407" s="9">
        <v>59580</v>
      </c>
      <c r="Q2407" s="61">
        <f t="shared" si="40"/>
        <v>1.9999999999999999E-6</v>
      </c>
    </row>
    <row r="2408" spans="1:17" hidden="1" outlineLevel="4">
      <c r="A2408">
        <v>2407</v>
      </c>
      <c r="B2408">
        <v>5</v>
      </c>
      <c r="C2408" t="s">
        <v>3707</v>
      </c>
      <c r="D2408" t="s">
        <v>4806</v>
      </c>
      <c r="E2408" t="s">
        <v>2240</v>
      </c>
      <c r="F2408" t="s">
        <v>3548</v>
      </c>
      <c r="G2408" t="s">
        <v>29</v>
      </c>
      <c r="H2408" t="s">
        <v>3549</v>
      </c>
      <c r="I2408" t="s">
        <v>2757</v>
      </c>
      <c r="J2408" t="s">
        <v>78</v>
      </c>
      <c r="K2408" t="s">
        <v>4807</v>
      </c>
      <c r="L2408" t="s">
        <v>4805</v>
      </c>
      <c r="N2408" s="53" t="s">
        <v>23</v>
      </c>
      <c r="O2408">
        <v>1030298</v>
      </c>
      <c r="P2408" s="9">
        <v>2771501.62</v>
      </c>
      <c r="Q2408" s="61">
        <f t="shared" si="40"/>
        <v>7.4999999999999993E-5</v>
      </c>
    </row>
    <row r="2409" spans="1:17" hidden="1" outlineLevel="4">
      <c r="A2409">
        <v>2408</v>
      </c>
      <c r="B2409">
        <v>5</v>
      </c>
      <c r="C2409" t="s">
        <v>3707</v>
      </c>
      <c r="D2409" t="s">
        <v>4809</v>
      </c>
      <c r="E2409" t="s">
        <v>2240</v>
      </c>
      <c r="F2409" t="s">
        <v>3548</v>
      </c>
      <c r="G2409" t="s">
        <v>29</v>
      </c>
      <c r="H2409" t="s">
        <v>3549</v>
      </c>
      <c r="I2409" t="s">
        <v>2757</v>
      </c>
      <c r="J2409" t="s">
        <v>78</v>
      </c>
      <c r="K2409" t="s">
        <v>4810</v>
      </c>
      <c r="L2409" t="s">
        <v>4808</v>
      </c>
      <c r="N2409" s="53" t="s">
        <v>23</v>
      </c>
      <c r="O2409">
        <v>38088</v>
      </c>
      <c r="P2409" s="9">
        <v>1206627.8400000001</v>
      </c>
      <c r="Q2409" s="61">
        <f t="shared" si="40"/>
        <v>3.3000000000000003E-5</v>
      </c>
    </row>
    <row r="2410" spans="1:17" hidden="1" outlineLevel="4">
      <c r="A2410">
        <v>2409</v>
      </c>
      <c r="B2410">
        <v>5</v>
      </c>
      <c r="C2410" t="s">
        <v>3707</v>
      </c>
      <c r="D2410" t="s">
        <v>4812</v>
      </c>
      <c r="E2410" t="s">
        <v>2240</v>
      </c>
      <c r="F2410" t="s">
        <v>3548</v>
      </c>
      <c r="G2410" t="s">
        <v>29</v>
      </c>
      <c r="H2410" t="s">
        <v>3549</v>
      </c>
      <c r="I2410" t="s">
        <v>2757</v>
      </c>
      <c r="J2410" t="s">
        <v>78</v>
      </c>
      <c r="K2410" t="s">
        <v>4813</v>
      </c>
      <c r="L2410" t="s">
        <v>4811</v>
      </c>
      <c r="N2410" s="53" t="s">
        <v>23</v>
      </c>
      <c r="O2410">
        <v>5639</v>
      </c>
      <c r="P2410" s="9">
        <v>25093.55</v>
      </c>
      <c r="Q2410" s="61">
        <f t="shared" si="40"/>
        <v>9.9999999999999995E-7</v>
      </c>
    </row>
    <row r="2411" spans="1:17" hidden="1" outlineLevel="4">
      <c r="A2411">
        <v>2410</v>
      </c>
      <c r="B2411">
        <v>5</v>
      </c>
      <c r="C2411" t="s">
        <v>3707</v>
      </c>
      <c r="D2411" t="s">
        <v>4815</v>
      </c>
      <c r="E2411" t="s">
        <v>2240</v>
      </c>
      <c r="F2411" t="s">
        <v>3548</v>
      </c>
      <c r="G2411" t="s">
        <v>29</v>
      </c>
      <c r="H2411" t="s">
        <v>3549</v>
      </c>
      <c r="I2411" t="s">
        <v>2757</v>
      </c>
      <c r="J2411" t="s">
        <v>78</v>
      </c>
      <c r="K2411" t="s">
        <v>4816</v>
      </c>
      <c r="L2411" t="s">
        <v>4814</v>
      </c>
      <c r="N2411" s="53" t="s">
        <v>23</v>
      </c>
      <c r="O2411">
        <v>229</v>
      </c>
      <c r="P2411" s="9">
        <v>2244.1999999999998</v>
      </c>
      <c r="Q2411" s="61">
        <f t="shared" si="40"/>
        <v>0</v>
      </c>
    </row>
    <row r="2412" spans="1:17" hidden="1" outlineLevel="4">
      <c r="A2412">
        <v>2411</v>
      </c>
      <c r="B2412">
        <v>5</v>
      </c>
      <c r="C2412" t="s">
        <v>3707</v>
      </c>
      <c r="D2412" t="s">
        <v>4818</v>
      </c>
      <c r="E2412" t="s">
        <v>2240</v>
      </c>
      <c r="F2412" t="s">
        <v>3548</v>
      </c>
      <c r="G2412" t="s">
        <v>29</v>
      </c>
      <c r="H2412" t="s">
        <v>3549</v>
      </c>
      <c r="I2412" t="s">
        <v>2757</v>
      </c>
      <c r="J2412" t="s">
        <v>78</v>
      </c>
      <c r="K2412" t="s">
        <v>4819</v>
      </c>
      <c r="L2412" t="s">
        <v>4817</v>
      </c>
      <c r="N2412" s="53" t="s">
        <v>23</v>
      </c>
      <c r="O2412">
        <v>156638</v>
      </c>
      <c r="P2412" s="9">
        <v>1456733.4</v>
      </c>
      <c r="Q2412" s="61">
        <f t="shared" si="40"/>
        <v>3.8999999999999999E-5</v>
      </c>
    </row>
    <row r="2413" spans="1:17" hidden="1" outlineLevel="4">
      <c r="A2413">
        <v>2412</v>
      </c>
      <c r="B2413">
        <v>5</v>
      </c>
      <c r="C2413" t="s">
        <v>3707</v>
      </c>
      <c r="D2413" t="s">
        <v>4821</v>
      </c>
      <c r="E2413" t="s">
        <v>2240</v>
      </c>
      <c r="F2413" t="s">
        <v>3548</v>
      </c>
      <c r="G2413" t="s">
        <v>29</v>
      </c>
      <c r="H2413" t="s">
        <v>3549</v>
      </c>
      <c r="I2413" t="s">
        <v>2757</v>
      </c>
      <c r="J2413" t="s">
        <v>78</v>
      </c>
      <c r="K2413" t="s">
        <v>4822</v>
      </c>
      <c r="L2413" t="s">
        <v>4820</v>
      </c>
      <c r="N2413" s="53" t="s">
        <v>23</v>
      </c>
      <c r="O2413">
        <v>74654</v>
      </c>
      <c r="P2413" s="9">
        <v>2648723.92</v>
      </c>
      <c r="Q2413" s="61">
        <f t="shared" si="40"/>
        <v>7.2000000000000002E-5</v>
      </c>
    </row>
    <row r="2414" spans="1:17" hidden="1" outlineLevel="4">
      <c r="A2414">
        <v>2413</v>
      </c>
      <c r="B2414">
        <v>5</v>
      </c>
      <c r="C2414" t="s">
        <v>3707</v>
      </c>
      <c r="D2414" t="s">
        <v>4824</v>
      </c>
      <c r="E2414" t="s">
        <v>2240</v>
      </c>
      <c r="F2414" t="s">
        <v>3548</v>
      </c>
      <c r="G2414" t="s">
        <v>29</v>
      </c>
      <c r="H2414" t="s">
        <v>3549</v>
      </c>
      <c r="I2414" t="s">
        <v>2757</v>
      </c>
      <c r="J2414" t="s">
        <v>78</v>
      </c>
      <c r="K2414" t="s">
        <v>4825</v>
      </c>
      <c r="L2414" t="s">
        <v>4823</v>
      </c>
      <c r="N2414" s="53" t="s">
        <v>23</v>
      </c>
      <c r="O2414">
        <v>78893</v>
      </c>
      <c r="P2414" s="9">
        <v>1537624.57</v>
      </c>
      <c r="Q2414" s="61">
        <f t="shared" si="40"/>
        <v>4.1999999999999998E-5</v>
      </c>
    </row>
    <row r="2415" spans="1:17" hidden="1" outlineLevel="4">
      <c r="A2415">
        <v>2414</v>
      </c>
      <c r="B2415">
        <v>5</v>
      </c>
      <c r="C2415" t="s">
        <v>3707</v>
      </c>
      <c r="D2415" t="s">
        <v>4827</v>
      </c>
      <c r="E2415" t="s">
        <v>2240</v>
      </c>
      <c r="F2415" t="s">
        <v>3548</v>
      </c>
      <c r="G2415" t="s">
        <v>29</v>
      </c>
      <c r="H2415" t="s">
        <v>3549</v>
      </c>
      <c r="I2415" t="s">
        <v>2757</v>
      </c>
      <c r="J2415" t="s">
        <v>78</v>
      </c>
      <c r="K2415" t="s">
        <v>4828</v>
      </c>
      <c r="L2415" t="s">
        <v>4826</v>
      </c>
      <c r="N2415" s="53" t="s">
        <v>23</v>
      </c>
      <c r="O2415">
        <v>888168</v>
      </c>
      <c r="P2415" s="9">
        <v>4733935.4400000004</v>
      </c>
      <c r="Q2415" s="61">
        <f t="shared" si="40"/>
        <v>1.2799999999999999E-4</v>
      </c>
    </row>
    <row r="2416" spans="1:17" hidden="1" outlineLevel="4">
      <c r="A2416">
        <v>2415</v>
      </c>
      <c r="B2416">
        <v>5</v>
      </c>
      <c r="C2416" t="s">
        <v>3707</v>
      </c>
      <c r="D2416" t="s">
        <v>4830</v>
      </c>
      <c r="E2416" t="s">
        <v>2240</v>
      </c>
      <c r="F2416" t="s">
        <v>3548</v>
      </c>
      <c r="G2416" t="s">
        <v>29</v>
      </c>
      <c r="H2416" t="s">
        <v>3549</v>
      </c>
      <c r="I2416" t="s">
        <v>2757</v>
      </c>
      <c r="J2416" t="s">
        <v>78</v>
      </c>
      <c r="K2416" t="s">
        <v>4831</v>
      </c>
      <c r="L2416" t="s">
        <v>4829</v>
      </c>
      <c r="N2416" s="53" t="s">
        <v>23</v>
      </c>
      <c r="O2416">
        <v>50395</v>
      </c>
      <c r="P2416" s="9">
        <v>376954.6</v>
      </c>
      <c r="Q2416" s="61">
        <f t="shared" si="40"/>
        <v>1.0000000000000001E-5</v>
      </c>
    </row>
    <row r="2417" spans="1:17" hidden="1" outlineLevel="4">
      <c r="A2417">
        <v>2416</v>
      </c>
      <c r="B2417">
        <v>5</v>
      </c>
      <c r="C2417" t="s">
        <v>3707</v>
      </c>
      <c r="D2417" t="s">
        <v>4833</v>
      </c>
      <c r="E2417" t="s">
        <v>2240</v>
      </c>
      <c r="F2417" t="s">
        <v>3548</v>
      </c>
      <c r="G2417" t="s">
        <v>29</v>
      </c>
      <c r="H2417" t="s">
        <v>3549</v>
      </c>
      <c r="I2417" t="s">
        <v>2757</v>
      </c>
      <c r="J2417" t="s">
        <v>78</v>
      </c>
      <c r="K2417" t="s">
        <v>4834</v>
      </c>
      <c r="L2417" t="s">
        <v>4832</v>
      </c>
      <c r="N2417" s="53" t="s">
        <v>23</v>
      </c>
      <c r="O2417">
        <v>6781</v>
      </c>
      <c r="P2417" s="9">
        <v>42720.3</v>
      </c>
      <c r="Q2417" s="61">
        <f t="shared" si="40"/>
        <v>9.9999999999999995E-7</v>
      </c>
    </row>
    <row r="2418" spans="1:17" hidden="1" outlineLevel="4">
      <c r="A2418">
        <v>2417</v>
      </c>
      <c r="B2418">
        <v>5</v>
      </c>
      <c r="C2418" t="s">
        <v>3707</v>
      </c>
      <c r="D2418" t="s">
        <v>4836</v>
      </c>
      <c r="E2418" t="s">
        <v>2240</v>
      </c>
      <c r="F2418" t="s">
        <v>3548</v>
      </c>
      <c r="G2418" t="s">
        <v>29</v>
      </c>
      <c r="H2418" t="s">
        <v>3549</v>
      </c>
      <c r="I2418" t="s">
        <v>2757</v>
      </c>
      <c r="J2418" t="s">
        <v>78</v>
      </c>
      <c r="K2418" t="s">
        <v>4837</v>
      </c>
      <c r="L2418" t="s">
        <v>4835</v>
      </c>
      <c r="N2418" s="53" t="s">
        <v>23</v>
      </c>
      <c r="O2418">
        <v>8835</v>
      </c>
      <c r="P2418" s="9">
        <v>48239.1</v>
      </c>
      <c r="Q2418" s="61">
        <f t="shared" si="40"/>
        <v>9.9999999999999995E-7</v>
      </c>
    </row>
    <row r="2419" spans="1:17" hidden="1" outlineLevel="4">
      <c r="A2419">
        <v>2418</v>
      </c>
      <c r="B2419">
        <v>5</v>
      </c>
      <c r="C2419" t="s">
        <v>3707</v>
      </c>
      <c r="D2419" t="s">
        <v>4839</v>
      </c>
      <c r="E2419" t="s">
        <v>2240</v>
      </c>
      <c r="F2419" t="s">
        <v>3548</v>
      </c>
      <c r="G2419" t="s">
        <v>29</v>
      </c>
      <c r="H2419" t="s">
        <v>3549</v>
      </c>
      <c r="I2419" t="s">
        <v>2757</v>
      </c>
      <c r="J2419" t="s">
        <v>78</v>
      </c>
      <c r="K2419" t="s">
        <v>4840</v>
      </c>
      <c r="L2419" t="s">
        <v>4838</v>
      </c>
      <c r="N2419" s="53" t="s">
        <v>23</v>
      </c>
      <c r="O2419">
        <v>47116</v>
      </c>
      <c r="P2419" s="9">
        <v>244060.88</v>
      </c>
      <c r="Q2419" s="61">
        <f t="shared" si="40"/>
        <v>6.9999999999999999E-6</v>
      </c>
    </row>
    <row r="2420" spans="1:17" hidden="1" outlineLevel="4">
      <c r="A2420">
        <v>2419</v>
      </c>
      <c r="B2420">
        <v>5</v>
      </c>
      <c r="C2420" t="s">
        <v>3707</v>
      </c>
      <c r="D2420" t="s">
        <v>4842</v>
      </c>
      <c r="E2420" t="s">
        <v>2240</v>
      </c>
      <c r="F2420" t="s">
        <v>3548</v>
      </c>
      <c r="G2420" t="s">
        <v>29</v>
      </c>
      <c r="H2420" t="s">
        <v>3549</v>
      </c>
      <c r="I2420" t="s">
        <v>2757</v>
      </c>
      <c r="J2420" t="s">
        <v>78</v>
      </c>
      <c r="K2420" t="s">
        <v>4843</v>
      </c>
      <c r="L2420" t="s">
        <v>4841</v>
      </c>
      <c r="N2420" s="53" t="s">
        <v>23</v>
      </c>
      <c r="O2420">
        <v>3</v>
      </c>
      <c r="P2420" s="9">
        <v>442.26</v>
      </c>
      <c r="Q2420" s="61">
        <f t="shared" si="40"/>
        <v>0</v>
      </c>
    </row>
    <row r="2421" spans="1:17" hidden="1" outlineLevel="4">
      <c r="A2421">
        <v>2420</v>
      </c>
      <c r="B2421">
        <v>5</v>
      </c>
      <c r="C2421" t="s">
        <v>3707</v>
      </c>
      <c r="D2421" t="s">
        <v>4845</v>
      </c>
      <c r="E2421" t="s">
        <v>2240</v>
      </c>
      <c r="F2421" t="s">
        <v>3548</v>
      </c>
      <c r="G2421" t="s">
        <v>29</v>
      </c>
      <c r="H2421" t="s">
        <v>3549</v>
      </c>
      <c r="I2421" t="s">
        <v>2757</v>
      </c>
      <c r="J2421" t="s">
        <v>78</v>
      </c>
      <c r="K2421" t="s">
        <v>4846</v>
      </c>
      <c r="L2421" t="s">
        <v>4844</v>
      </c>
      <c r="N2421" s="53" t="s">
        <v>23</v>
      </c>
      <c r="O2421">
        <v>380606</v>
      </c>
      <c r="P2421" s="9">
        <v>3044848</v>
      </c>
      <c r="Q2421" s="61">
        <f t="shared" si="40"/>
        <v>8.2000000000000001E-5</v>
      </c>
    </row>
    <row r="2422" spans="1:17" hidden="1" outlineLevel="4">
      <c r="A2422">
        <v>2421</v>
      </c>
      <c r="B2422">
        <v>5</v>
      </c>
      <c r="C2422" t="s">
        <v>3707</v>
      </c>
      <c r="D2422" t="s">
        <v>4848</v>
      </c>
      <c r="E2422" t="s">
        <v>2240</v>
      </c>
      <c r="F2422" t="s">
        <v>3548</v>
      </c>
      <c r="G2422" t="s">
        <v>29</v>
      </c>
      <c r="H2422" t="s">
        <v>3549</v>
      </c>
      <c r="I2422" t="s">
        <v>2757</v>
      </c>
      <c r="J2422" t="s">
        <v>78</v>
      </c>
      <c r="K2422" t="s">
        <v>4849</v>
      </c>
      <c r="L2422" t="s">
        <v>4847</v>
      </c>
      <c r="N2422" s="53" t="s">
        <v>23</v>
      </c>
      <c r="O2422">
        <v>75562</v>
      </c>
      <c r="P2422" s="9">
        <v>1456079.74</v>
      </c>
      <c r="Q2422" s="61">
        <f t="shared" si="40"/>
        <v>3.8999999999999999E-5</v>
      </c>
    </row>
    <row r="2423" spans="1:17" hidden="1" outlineLevel="4">
      <c r="A2423">
        <v>2422</v>
      </c>
      <c r="B2423">
        <v>5</v>
      </c>
      <c r="C2423" t="s">
        <v>3707</v>
      </c>
      <c r="D2423" t="s">
        <v>4851</v>
      </c>
      <c r="E2423" t="s">
        <v>2240</v>
      </c>
      <c r="F2423" t="s">
        <v>3548</v>
      </c>
      <c r="G2423" t="s">
        <v>29</v>
      </c>
      <c r="H2423" t="s">
        <v>3549</v>
      </c>
      <c r="I2423" t="s">
        <v>2757</v>
      </c>
      <c r="J2423" t="s">
        <v>78</v>
      </c>
      <c r="K2423" t="s">
        <v>4852</v>
      </c>
      <c r="L2423" t="s">
        <v>4850</v>
      </c>
      <c r="N2423" s="53" t="s">
        <v>23</v>
      </c>
      <c r="O2423">
        <v>2706</v>
      </c>
      <c r="P2423" s="9">
        <v>12393.48</v>
      </c>
      <c r="Q2423" s="61">
        <f t="shared" si="40"/>
        <v>0</v>
      </c>
    </row>
    <row r="2424" spans="1:17" hidden="1" outlineLevel="4">
      <c r="A2424">
        <v>2423</v>
      </c>
      <c r="B2424">
        <v>5</v>
      </c>
      <c r="C2424" t="s">
        <v>3707</v>
      </c>
      <c r="D2424" t="s">
        <v>4854</v>
      </c>
      <c r="E2424" t="s">
        <v>2240</v>
      </c>
      <c r="F2424" t="s">
        <v>3548</v>
      </c>
      <c r="G2424" t="s">
        <v>29</v>
      </c>
      <c r="H2424" t="s">
        <v>3549</v>
      </c>
      <c r="I2424" t="s">
        <v>2757</v>
      </c>
      <c r="J2424" t="s">
        <v>78</v>
      </c>
      <c r="K2424" t="s">
        <v>4855</v>
      </c>
      <c r="L2424" t="s">
        <v>4853</v>
      </c>
      <c r="N2424" s="53" t="s">
        <v>23</v>
      </c>
      <c r="O2424">
        <v>2926</v>
      </c>
      <c r="P2424" s="9">
        <v>31044.86</v>
      </c>
      <c r="Q2424" s="61">
        <f t="shared" si="40"/>
        <v>9.9999999999999995E-7</v>
      </c>
    </row>
    <row r="2425" spans="1:17" hidden="1" outlineLevel="4">
      <c r="A2425">
        <v>2424</v>
      </c>
      <c r="B2425">
        <v>5</v>
      </c>
      <c r="C2425" t="s">
        <v>3707</v>
      </c>
      <c r="D2425" t="s">
        <v>4857</v>
      </c>
      <c r="E2425" t="s">
        <v>2240</v>
      </c>
      <c r="F2425" t="s">
        <v>3548</v>
      </c>
      <c r="G2425" t="s">
        <v>29</v>
      </c>
      <c r="H2425" t="s">
        <v>3549</v>
      </c>
      <c r="I2425" t="s">
        <v>2757</v>
      </c>
      <c r="J2425" t="s">
        <v>78</v>
      </c>
      <c r="K2425" t="s">
        <v>4858</v>
      </c>
      <c r="L2425" t="s">
        <v>4856</v>
      </c>
      <c r="N2425" s="53" t="s">
        <v>23</v>
      </c>
      <c r="O2425">
        <v>19503</v>
      </c>
      <c r="P2425" s="9">
        <v>394545.69</v>
      </c>
      <c r="Q2425" s="61">
        <f t="shared" si="40"/>
        <v>1.1E-5</v>
      </c>
    </row>
    <row r="2426" spans="1:17" hidden="1" outlineLevel="4">
      <c r="A2426">
        <v>2425</v>
      </c>
      <c r="B2426">
        <v>5</v>
      </c>
      <c r="C2426" t="s">
        <v>3707</v>
      </c>
      <c r="D2426" t="s">
        <v>4860</v>
      </c>
      <c r="E2426" t="s">
        <v>2240</v>
      </c>
      <c r="F2426" t="s">
        <v>3548</v>
      </c>
      <c r="G2426" t="s">
        <v>29</v>
      </c>
      <c r="H2426" t="s">
        <v>3549</v>
      </c>
      <c r="I2426" t="s">
        <v>2757</v>
      </c>
      <c r="J2426" t="s">
        <v>78</v>
      </c>
      <c r="K2426" t="s">
        <v>4861</v>
      </c>
      <c r="L2426" t="s">
        <v>4859</v>
      </c>
      <c r="N2426" s="53" t="s">
        <v>23</v>
      </c>
      <c r="O2426">
        <v>121357</v>
      </c>
      <c r="P2426" s="9">
        <v>604357.86</v>
      </c>
      <c r="Q2426" s="61">
        <f t="shared" si="40"/>
        <v>1.5999999999999999E-5</v>
      </c>
    </row>
    <row r="2427" spans="1:17" hidden="1" outlineLevel="4">
      <c r="A2427">
        <v>2426</v>
      </c>
      <c r="B2427">
        <v>5</v>
      </c>
      <c r="C2427" t="s">
        <v>3707</v>
      </c>
      <c r="D2427" t="s">
        <v>4863</v>
      </c>
      <c r="E2427" t="s">
        <v>2240</v>
      </c>
      <c r="F2427" t="s">
        <v>3548</v>
      </c>
      <c r="G2427" t="s">
        <v>29</v>
      </c>
      <c r="H2427" t="s">
        <v>3549</v>
      </c>
      <c r="I2427" t="s">
        <v>2757</v>
      </c>
      <c r="J2427" t="s">
        <v>78</v>
      </c>
      <c r="K2427" t="s">
        <v>4864</v>
      </c>
      <c r="L2427" t="s">
        <v>4862</v>
      </c>
      <c r="N2427" s="53" t="s">
        <v>23</v>
      </c>
      <c r="O2427">
        <v>717</v>
      </c>
      <c r="P2427" s="9">
        <v>32265</v>
      </c>
      <c r="Q2427" s="61">
        <f t="shared" si="40"/>
        <v>9.9999999999999995E-7</v>
      </c>
    </row>
    <row r="2428" spans="1:17" hidden="1" outlineLevel="4">
      <c r="A2428">
        <v>2427</v>
      </c>
      <c r="B2428">
        <v>5</v>
      </c>
      <c r="C2428" t="s">
        <v>3707</v>
      </c>
      <c r="D2428" t="s">
        <v>4866</v>
      </c>
      <c r="E2428" t="s">
        <v>2240</v>
      </c>
      <c r="F2428" t="s">
        <v>3548</v>
      </c>
      <c r="G2428" t="s">
        <v>29</v>
      </c>
      <c r="H2428" t="s">
        <v>3549</v>
      </c>
      <c r="I2428" t="s">
        <v>2757</v>
      </c>
      <c r="J2428" t="s">
        <v>78</v>
      </c>
      <c r="K2428" t="s">
        <v>4867</v>
      </c>
      <c r="L2428" t="s">
        <v>4865</v>
      </c>
      <c r="N2428" s="53" t="s">
        <v>23</v>
      </c>
      <c r="O2428">
        <v>29414</v>
      </c>
      <c r="P2428" s="9">
        <v>107949.38</v>
      </c>
      <c r="Q2428" s="61">
        <f t="shared" si="40"/>
        <v>3.0000000000000001E-6</v>
      </c>
    </row>
    <row r="2429" spans="1:17" hidden="1" outlineLevel="4">
      <c r="A2429">
        <v>2428</v>
      </c>
      <c r="B2429">
        <v>5</v>
      </c>
      <c r="C2429" t="s">
        <v>3707</v>
      </c>
      <c r="D2429" t="s">
        <v>4869</v>
      </c>
      <c r="E2429" t="s">
        <v>2240</v>
      </c>
      <c r="F2429" t="s">
        <v>3548</v>
      </c>
      <c r="G2429" t="s">
        <v>29</v>
      </c>
      <c r="H2429" t="s">
        <v>3549</v>
      </c>
      <c r="I2429" t="s">
        <v>2757</v>
      </c>
      <c r="J2429" t="s">
        <v>78</v>
      </c>
      <c r="K2429" t="s">
        <v>4870</v>
      </c>
      <c r="L2429" t="s">
        <v>4868</v>
      </c>
      <c r="N2429" s="53" t="s">
        <v>23</v>
      </c>
      <c r="O2429">
        <v>644175</v>
      </c>
      <c r="P2429" s="9">
        <v>412272</v>
      </c>
      <c r="Q2429" s="61">
        <f t="shared" si="40"/>
        <v>1.1E-5</v>
      </c>
    </row>
    <row r="2430" spans="1:17" hidden="1" outlineLevel="4">
      <c r="A2430">
        <v>2429</v>
      </c>
      <c r="B2430">
        <v>5</v>
      </c>
      <c r="C2430" t="s">
        <v>3707</v>
      </c>
      <c r="D2430" t="s">
        <v>4872</v>
      </c>
      <c r="E2430" t="s">
        <v>2240</v>
      </c>
      <c r="F2430" t="s">
        <v>3548</v>
      </c>
      <c r="G2430" t="s">
        <v>29</v>
      </c>
      <c r="H2430" t="s">
        <v>3549</v>
      </c>
      <c r="I2430" t="s">
        <v>2757</v>
      </c>
      <c r="J2430" t="s">
        <v>78</v>
      </c>
      <c r="K2430" t="s">
        <v>4873</v>
      </c>
      <c r="L2430" t="s">
        <v>4871</v>
      </c>
      <c r="N2430" s="53" t="s">
        <v>23</v>
      </c>
      <c r="O2430">
        <v>91479</v>
      </c>
      <c r="P2430" s="9">
        <v>65407.485000000001</v>
      </c>
      <c r="Q2430" s="61">
        <f t="shared" si="40"/>
        <v>1.9999999999999999E-6</v>
      </c>
    </row>
    <row r="2431" spans="1:17" hidden="1" outlineLevel="4">
      <c r="A2431">
        <v>2430</v>
      </c>
      <c r="B2431">
        <v>5</v>
      </c>
      <c r="C2431" t="s">
        <v>3707</v>
      </c>
      <c r="D2431" t="s">
        <v>4875</v>
      </c>
      <c r="E2431" t="s">
        <v>2240</v>
      </c>
      <c r="F2431" t="s">
        <v>3548</v>
      </c>
      <c r="G2431" t="s">
        <v>29</v>
      </c>
      <c r="H2431" t="s">
        <v>3549</v>
      </c>
      <c r="I2431" t="s">
        <v>2757</v>
      </c>
      <c r="J2431" t="s">
        <v>78</v>
      </c>
      <c r="K2431" t="s">
        <v>4876</v>
      </c>
      <c r="L2431" t="s">
        <v>4874</v>
      </c>
      <c r="N2431" s="53" t="s">
        <v>23</v>
      </c>
      <c r="O2431">
        <v>106857</v>
      </c>
      <c r="P2431" s="9">
        <v>787536.09</v>
      </c>
      <c r="Q2431" s="61">
        <f t="shared" si="40"/>
        <v>2.0999999999999999E-5</v>
      </c>
    </row>
    <row r="2432" spans="1:17" hidden="1" outlineLevel="4">
      <c r="A2432">
        <v>2431</v>
      </c>
      <c r="B2432">
        <v>5</v>
      </c>
      <c r="C2432" t="s">
        <v>3707</v>
      </c>
      <c r="D2432" t="s">
        <v>4878</v>
      </c>
      <c r="E2432" t="s">
        <v>2240</v>
      </c>
      <c r="F2432" t="s">
        <v>3548</v>
      </c>
      <c r="G2432" t="s">
        <v>29</v>
      </c>
      <c r="H2432" t="s">
        <v>3549</v>
      </c>
      <c r="I2432" t="s">
        <v>2757</v>
      </c>
      <c r="J2432" t="s">
        <v>78</v>
      </c>
      <c r="K2432" t="s">
        <v>4879</v>
      </c>
      <c r="L2432" t="s">
        <v>4877</v>
      </c>
      <c r="N2432" s="53" t="s">
        <v>23</v>
      </c>
      <c r="O2432">
        <v>2115</v>
      </c>
      <c r="P2432" s="9">
        <v>6218.1</v>
      </c>
      <c r="Q2432" s="61">
        <f t="shared" si="40"/>
        <v>0</v>
      </c>
    </row>
    <row r="2433" spans="1:17" hidden="1" outlineLevel="4">
      <c r="A2433">
        <v>2432</v>
      </c>
      <c r="B2433">
        <v>5</v>
      </c>
      <c r="C2433" t="s">
        <v>3707</v>
      </c>
      <c r="D2433" t="s">
        <v>4881</v>
      </c>
      <c r="E2433" t="s">
        <v>2240</v>
      </c>
      <c r="F2433" t="s">
        <v>3548</v>
      </c>
      <c r="G2433" t="s">
        <v>29</v>
      </c>
      <c r="H2433" t="s">
        <v>3549</v>
      </c>
      <c r="I2433" t="s">
        <v>2757</v>
      </c>
      <c r="J2433" t="s">
        <v>78</v>
      </c>
      <c r="K2433" t="s">
        <v>4882</v>
      </c>
      <c r="L2433" t="s">
        <v>4880</v>
      </c>
      <c r="N2433" s="53" t="s">
        <v>23</v>
      </c>
      <c r="O2433">
        <v>238915</v>
      </c>
      <c r="P2433" s="9">
        <v>1500386.2</v>
      </c>
      <c r="Q2433" s="61">
        <f t="shared" si="40"/>
        <v>4.1E-5</v>
      </c>
    </row>
    <row r="2434" spans="1:17" hidden="1" outlineLevel="4">
      <c r="A2434">
        <v>2433</v>
      </c>
      <c r="B2434">
        <v>5</v>
      </c>
      <c r="C2434" t="s">
        <v>3707</v>
      </c>
      <c r="D2434" t="s">
        <v>4884</v>
      </c>
      <c r="E2434" t="s">
        <v>2240</v>
      </c>
      <c r="F2434" t="s">
        <v>3548</v>
      </c>
      <c r="G2434" t="s">
        <v>29</v>
      </c>
      <c r="H2434" t="s">
        <v>3549</v>
      </c>
      <c r="I2434" t="s">
        <v>2757</v>
      </c>
      <c r="J2434" t="s">
        <v>78</v>
      </c>
      <c r="K2434" t="s">
        <v>4885</v>
      </c>
      <c r="L2434" t="s">
        <v>4883</v>
      </c>
      <c r="N2434" s="53" t="s">
        <v>23</v>
      </c>
      <c r="O2434">
        <v>465</v>
      </c>
      <c r="P2434" s="9">
        <v>3617.7</v>
      </c>
      <c r="Q2434" s="61">
        <f t="shared" si="40"/>
        <v>0</v>
      </c>
    </row>
    <row r="2435" spans="1:17" hidden="1" outlineLevel="4">
      <c r="A2435">
        <v>2434</v>
      </c>
      <c r="B2435">
        <v>5</v>
      </c>
      <c r="C2435" t="s">
        <v>3707</v>
      </c>
      <c r="D2435" t="s">
        <v>4887</v>
      </c>
      <c r="E2435" t="s">
        <v>2240</v>
      </c>
      <c r="F2435" t="s">
        <v>3548</v>
      </c>
      <c r="G2435" t="s">
        <v>29</v>
      </c>
      <c r="H2435" t="s">
        <v>3549</v>
      </c>
      <c r="I2435" t="s">
        <v>2757</v>
      </c>
      <c r="J2435" t="s">
        <v>78</v>
      </c>
      <c r="K2435" t="s">
        <v>4888</v>
      </c>
      <c r="L2435" t="s">
        <v>4886</v>
      </c>
      <c r="N2435" s="53" t="s">
        <v>23</v>
      </c>
      <c r="O2435">
        <v>2897</v>
      </c>
      <c r="P2435" s="9">
        <v>44439.98</v>
      </c>
      <c r="Q2435" s="61">
        <f t="shared" ref="Q2435:Q2498" si="41">ROUND(P2435/$P$2,6)</f>
        <v>9.9999999999999995E-7</v>
      </c>
    </row>
    <row r="2436" spans="1:17" hidden="1" outlineLevel="4">
      <c r="A2436">
        <v>2435</v>
      </c>
      <c r="B2436">
        <v>5</v>
      </c>
      <c r="C2436" t="s">
        <v>3707</v>
      </c>
      <c r="D2436" t="s">
        <v>4890</v>
      </c>
      <c r="E2436" t="s">
        <v>2240</v>
      </c>
      <c r="F2436" t="s">
        <v>3548</v>
      </c>
      <c r="G2436" t="s">
        <v>29</v>
      </c>
      <c r="H2436" t="s">
        <v>3549</v>
      </c>
      <c r="I2436" t="s">
        <v>2757</v>
      </c>
      <c r="J2436" t="s">
        <v>78</v>
      </c>
      <c r="K2436" t="s">
        <v>4891</v>
      </c>
      <c r="L2436" t="s">
        <v>4889</v>
      </c>
      <c r="N2436" s="53" t="s">
        <v>23</v>
      </c>
      <c r="O2436">
        <v>19229</v>
      </c>
      <c r="P2436" s="9">
        <v>337661.24</v>
      </c>
      <c r="Q2436" s="61">
        <f t="shared" si="41"/>
        <v>9.0000000000000002E-6</v>
      </c>
    </row>
    <row r="2437" spans="1:17" hidden="1" outlineLevel="4">
      <c r="A2437">
        <v>2436</v>
      </c>
      <c r="B2437">
        <v>5</v>
      </c>
      <c r="C2437" t="s">
        <v>3707</v>
      </c>
      <c r="D2437" t="s">
        <v>4893</v>
      </c>
      <c r="E2437" t="s">
        <v>2240</v>
      </c>
      <c r="F2437" t="s">
        <v>3548</v>
      </c>
      <c r="G2437" t="s">
        <v>29</v>
      </c>
      <c r="H2437" t="s">
        <v>3549</v>
      </c>
      <c r="I2437" t="s">
        <v>2757</v>
      </c>
      <c r="J2437" t="s">
        <v>78</v>
      </c>
      <c r="K2437" t="s">
        <v>4894</v>
      </c>
      <c r="L2437" t="s">
        <v>4892</v>
      </c>
      <c r="N2437" s="53" t="s">
        <v>23</v>
      </c>
      <c r="O2437">
        <v>83544</v>
      </c>
      <c r="P2437" s="9">
        <v>264834.48</v>
      </c>
      <c r="Q2437" s="61">
        <f t="shared" si="41"/>
        <v>6.9999999999999999E-6</v>
      </c>
    </row>
    <row r="2438" spans="1:17" hidden="1" outlineLevel="4">
      <c r="A2438">
        <v>2437</v>
      </c>
      <c r="B2438">
        <v>5</v>
      </c>
      <c r="C2438" t="s">
        <v>3707</v>
      </c>
      <c r="D2438" t="s">
        <v>4896</v>
      </c>
      <c r="E2438" t="s">
        <v>2240</v>
      </c>
      <c r="F2438" t="s">
        <v>3548</v>
      </c>
      <c r="G2438" t="s">
        <v>29</v>
      </c>
      <c r="H2438" t="s">
        <v>3549</v>
      </c>
      <c r="I2438" t="s">
        <v>2757</v>
      </c>
      <c r="J2438" t="s">
        <v>78</v>
      </c>
      <c r="K2438" t="s">
        <v>4897</v>
      </c>
      <c r="L2438" t="s">
        <v>4895</v>
      </c>
      <c r="N2438" s="53" t="s">
        <v>23</v>
      </c>
      <c r="O2438">
        <v>107502</v>
      </c>
      <c r="P2438" s="9">
        <v>1542653.7</v>
      </c>
      <c r="Q2438" s="61">
        <f t="shared" si="41"/>
        <v>4.1999999999999998E-5</v>
      </c>
    </row>
    <row r="2439" spans="1:17" hidden="1" outlineLevel="4">
      <c r="A2439">
        <v>2438</v>
      </c>
      <c r="B2439">
        <v>5</v>
      </c>
      <c r="C2439" t="s">
        <v>3707</v>
      </c>
      <c r="D2439" t="s">
        <v>4899</v>
      </c>
      <c r="E2439" t="s">
        <v>2240</v>
      </c>
      <c r="F2439" t="s">
        <v>3548</v>
      </c>
      <c r="G2439" t="s">
        <v>29</v>
      </c>
      <c r="H2439" t="s">
        <v>3549</v>
      </c>
      <c r="I2439" t="s">
        <v>2757</v>
      </c>
      <c r="J2439" t="s">
        <v>78</v>
      </c>
      <c r="K2439" t="s">
        <v>4900</v>
      </c>
      <c r="L2439" t="s">
        <v>4898</v>
      </c>
      <c r="N2439" s="53" t="s">
        <v>23</v>
      </c>
      <c r="O2439">
        <v>314987</v>
      </c>
      <c r="P2439" s="9">
        <v>1275697.3500000001</v>
      </c>
      <c r="Q2439" s="61">
        <f t="shared" si="41"/>
        <v>3.4E-5</v>
      </c>
    </row>
    <row r="2440" spans="1:17" hidden="1" outlineLevel="4">
      <c r="A2440">
        <v>2439</v>
      </c>
      <c r="B2440">
        <v>5</v>
      </c>
      <c r="C2440" t="s">
        <v>3707</v>
      </c>
      <c r="D2440" t="s">
        <v>4902</v>
      </c>
      <c r="E2440" t="s">
        <v>2240</v>
      </c>
      <c r="F2440" t="s">
        <v>3548</v>
      </c>
      <c r="G2440" t="s">
        <v>29</v>
      </c>
      <c r="H2440" t="s">
        <v>3549</v>
      </c>
      <c r="I2440" t="s">
        <v>2757</v>
      </c>
      <c r="J2440" t="s">
        <v>78</v>
      </c>
      <c r="K2440" t="s">
        <v>4903</v>
      </c>
      <c r="L2440" t="s">
        <v>4901</v>
      </c>
      <c r="N2440" s="53" t="s">
        <v>23</v>
      </c>
      <c r="O2440">
        <v>260</v>
      </c>
      <c r="P2440" s="9">
        <v>3517.8</v>
      </c>
      <c r="Q2440" s="61">
        <f t="shared" si="41"/>
        <v>0</v>
      </c>
    </row>
    <row r="2441" spans="1:17" hidden="1" outlineLevel="4">
      <c r="A2441">
        <v>2440</v>
      </c>
      <c r="B2441">
        <v>5</v>
      </c>
      <c r="C2441" t="s">
        <v>3707</v>
      </c>
      <c r="D2441" t="s">
        <v>4905</v>
      </c>
      <c r="E2441" t="s">
        <v>2240</v>
      </c>
      <c r="F2441" t="s">
        <v>3548</v>
      </c>
      <c r="G2441" t="s">
        <v>29</v>
      </c>
      <c r="H2441" t="s">
        <v>3549</v>
      </c>
      <c r="I2441" t="s">
        <v>2757</v>
      </c>
      <c r="J2441" t="s">
        <v>78</v>
      </c>
      <c r="K2441" t="s">
        <v>4906</v>
      </c>
      <c r="L2441" t="s">
        <v>4904</v>
      </c>
      <c r="N2441" s="53" t="s">
        <v>23</v>
      </c>
      <c r="O2441">
        <v>1709</v>
      </c>
      <c r="P2441" s="9">
        <v>3118.9250000000002</v>
      </c>
      <c r="Q2441" s="61">
        <f t="shared" si="41"/>
        <v>0</v>
      </c>
    </row>
    <row r="2442" spans="1:17" hidden="1" outlineLevel="4">
      <c r="A2442">
        <v>2441</v>
      </c>
      <c r="B2442">
        <v>5</v>
      </c>
      <c r="C2442" t="s">
        <v>3707</v>
      </c>
      <c r="D2442" t="s">
        <v>4908</v>
      </c>
      <c r="E2442" t="s">
        <v>2240</v>
      </c>
      <c r="F2442" t="s">
        <v>3548</v>
      </c>
      <c r="G2442" t="s">
        <v>29</v>
      </c>
      <c r="H2442" t="s">
        <v>3549</v>
      </c>
      <c r="I2442" t="s">
        <v>2757</v>
      </c>
      <c r="J2442" t="s">
        <v>78</v>
      </c>
      <c r="K2442" t="s">
        <v>4909</v>
      </c>
      <c r="L2442" t="s">
        <v>4907</v>
      </c>
      <c r="N2442" s="53" t="s">
        <v>23</v>
      </c>
      <c r="O2442">
        <v>4762</v>
      </c>
      <c r="P2442" s="9">
        <v>10428.780000000001</v>
      </c>
      <c r="Q2442" s="61">
        <f t="shared" si="41"/>
        <v>0</v>
      </c>
    </row>
    <row r="2443" spans="1:17" hidden="1" outlineLevel="4">
      <c r="A2443">
        <v>2442</v>
      </c>
      <c r="B2443">
        <v>5</v>
      </c>
      <c r="C2443" t="s">
        <v>3707</v>
      </c>
      <c r="D2443" t="s">
        <v>4911</v>
      </c>
      <c r="E2443" t="s">
        <v>2240</v>
      </c>
      <c r="F2443" t="s">
        <v>3548</v>
      </c>
      <c r="G2443" t="s">
        <v>29</v>
      </c>
      <c r="H2443" t="s">
        <v>3549</v>
      </c>
      <c r="I2443" t="s">
        <v>2757</v>
      </c>
      <c r="J2443" t="s">
        <v>78</v>
      </c>
      <c r="K2443" t="s">
        <v>4912</v>
      </c>
      <c r="L2443" t="s">
        <v>4910</v>
      </c>
      <c r="N2443" s="53" t="s">
        <v>23</v>
      </c>
      <c r="O2443">
        <v>223573</v>
      </c>
      <c r="P2443" s="9">
        <v>668483.27</v>
      </c>
      <c r="Q2443" s="61">
        <f t="shared" si="41"/>
        <v>1.8E-5</v>
      </c>
    </row>
    <row r="2444" spans="1:17" hidden="1" outlineLevel="4">
      <c r="A2444">
        <v>2443</v>
      </c>
      <c r="B2444">
        <v>5</v>
      </c>
      <c r="C2444" t="s">
        <v>3707</v>
      </c>
      <c r="D2444" t="s">
        <v>4914</v>
      </c>
      <c r="E2444" t="s">
        <v>2240</v>
      </c>
      <c r="F2444" t="s">
        <v>3548</v>
      </c>
      <c r="G2444" t="s">
        <v>29</v>
      </c>
      <c r="H2444" t="s">
        <v>3549</v>
      </c>
      <c r="I2444" t="s">
        <v>2757</v>
      </c>
      <c r="J2444" t="s">
        <v>78</v>
      </c>
      <c r="K2444" t="s">
        <v>4915</v>
      </c>
      <c r="L2444" t="s">
        <v>4913</v>
      </c>
      <c r="N2444" s="53" t="s">
        <v>23</v>
      </c>
      <c r="O2444">
        <v>128186</v>
      </c>
      <c r="P2444" s="9">
        <v>200611.09</v>
      </c>
      <c r="Q2444" s="61">
        <f t="shared" si="41"/>
        <v>5.0000000000000004E-6</v>
      </c>
    </row>
    <row r="2445" spans="1:17" hidden="1" outlineLevel="4">
      <c r="A2445">
        <v>2444</v>
      </c>
      <c r="B2445">
        <v>5</v>
      </c>
      <c r="C2445" t="s">
        <v>3707</v>
      </c>
      <c r="D2445" t="s">
        <v>4917</v>
      </c>
      <c r="E2445" t="s">
        <v>2240</v>
      </c>
      <c r="F2445" t="s">
        <v>3548</v>
      </c>
      <c r="G2445" t="s">
        <v>29</v>
      </c>
      <c r="H2445" t="s">
        <v>3549</v>
      </c>
      <c r="I2445" t="s">
        <v>2757</v>
      </c>
      <c r="J2445" t="s">
        <v>78</v>
      </c>
      <c r="K2445" t="s">
        <v>4918</v>
      </c>
      <c r="L2445" t="s">
        <v>4916</v>
      </c>
      <c r="N2445" s="53" t="s">
        <v>23</v>
      </c>
      <c r="O2445">
        <v>282819</v>
      </c>
      <c r="P2445" s="9">
        <v>171105.495</v>
      </c>
      <c r="Q2445" s="61">
        <f t="shared" si="41"/>
        <v>5.0000000000000004E-6</v>
      </c>
    </row>
    <row r="2446" spans="1:17" hidden="1" outlineLevel="4">
      <c r="A2446">
        <v>2445</v>
      </c>
      <c r="B2446">
        <v>5</v>
      </c>
      <c r="C2446" t="s">
        <v>3707</v>
      </c>
      <c r="D2446" t="s">
        <v>4920</v>
      </c>
      <c r="E2446" t="s">
        <v>2240</v>
      </c>
      <c r="F2446" t="s">
        <v>3548</v>
      </c>
      <c r="G2446" t="s">
        <v>29</v>
      </c>
      <c r="H2446" t="s">
        <v>3549</v>
      </c>
      <c r="I2446" t="s">
        <v>2757</v>
      </c>
      <c r="J2446" t="s">
        <v>78</v>
      </c>
      <c r="K2446" t="s">
        <v>4921</v>
      </c>
      <c r="L2446" t="s">
        <v>4919</v>
      </c>
      <c r="N2446" s="53" t="s">
        <v>23</v>
      </c>
      <c r="O2446">
        <v>446142</v>
      </c>
      <c r="P2446" s="9">
        <v>1133200.68</v>
      </c>
      <c r="Q2446" s="61">
        <f t="shared" si="41"/>
        <v>3.1000000000000001E-5</v>
      </c>
    </row>
    <row r="2447" spans="1:17" hidden="1" outlineLevel="4">
      <c r="A2447">
        <v>2446</v>
      </c>
      <c r="B2447">
        <v>5</v>
      </c>
      <c r="C2447" t="s">
        <v>3707</v>
      </c>
      <c r="D2447" t="s">
        <v>4923</v>
      </c>
      <c r="E2447" t="s">
        <v>2240</v>
      </c>
      <c r="F2447" t="s">
        <v>3548</v>
      </c>
      <c r="G2447" t="s">
        <v>29</v>
      </c>
      <c r="H2447" t="s">
        <v>3549</v>
      </c>
      <c r="I2447" t="s">
        <v>2757</v>
      </c>
      <c r="J2447" t="s">
        <v>78</v>
      </c>
      <c r="K2447" t="s">
        <v>4924</v>
      </c>
      <c r="L2447" t="s">
        <v>4922</v>
      </c>
      <c r="N2447" s="53" t="s">
        <v>23</v>
      </c>
      <c r="O2447">
        <v>17004</v>
      </c>
      <c r="P2447" s="9">
        <v>91821.6</v>
      </c>
      <c r="Q2447" s="61">
        <f t="shared" si="41"/>
        <v>1.9999999999999999E-6</v>
      </c>
    </row>
    <row r="2448" spans="1:17" hidden="1" outlineLevel="4">
      <c r="A2448">
        <v>2447</v>
      </c>
      <c r="B2448">
        <v>5</v>
      </c>
      <c r="C2448" t="s">
        <v>3707</v>
      </c>
      <c r="D2448" t="s">
        <v>4926</v>
      </c>
      <c r="E2448" t="s">
        <v>2240</v>
      </c>
      <c r="F2448" t="s">
        <v>3548</v>
      </c>
      <c r="G2448" t="s">
        <v>29</v>
      </c>
      <c r="H2448" t="s">
        <v>3549</v>
      </c>
      <c r="I2448" t="s">
        <v>2757</v>
      </c>
      <c r="J2448" t="s">
        <v>78</v>
      </c>
      <c r="K2448" t="s">
        <v>4927</v>
      </c>
      <c r="L2448" t="s">
        <v>4925</v>
      </c>
      <c r="N2448" s="53" t="s">
        <v>23</v>
      </c>
      <c r="O2448">
        <v>499920</v>
      </c>
      <c r="P2448" s="9">
        <v>1349784</v>
      </c>
      <c r="Q2448" s="61">
        <f t="shared" si="41"/>
        <v>3.6000000000000001E-5</v>
      </c>
    </row>
    <row r="2449" spans="1:17" hidden="1" outlineLevel="4">
      <c r="A2449">
        <v>2448</v>
      </c>
      <c r="B2449">
        <v>5</v>
      </c>
      <c r="C2449" t="s">
        <v>3707</v>
      </c>
      <c r="D2449" t="s">
        <v>4929</v>
      </c>
      <c r="E2449" t="s">
        <v>2240</v>
      </c>
      <c r="F2449" t="s">
        <v>3548</v>
      </c>
      <c r="G2449" t="s">
        <v>29</v>
      </c>
      <c r="H2449" t="s">
        <v>3549</v>
      </c>
      <c r="I2449" t="s">
        <v>2757</v>
      </c>
      <c r="J2449" t="s">
        <v>78</v>
      </c>
      <c r="K2449" t="s">
        <v>4930</v>
      </c>
      <c r="L2449" t="s">
        <v>4928</v>
      </c>
      <c r="N2449" s="53" t="s">
        <v>23</v>
      </c>
      <c r="O2449">
        <v>235556</v>
      </c>
      <c r="P2449" s="9">
        <v>433423.04</v>
      </c>
      <c r="Q2449" s="61">
        <f t="shared" si="41"/>
        <v>1.2E-5</v>
      </c>
    </row>
    <row r="2450" spans="1:17" hidden="1" outlineLevel="4">
      <c r="A2450">
        <v>2449</v>
      </c>
      <c r="B2450">
        <v>5</v>
      </c>
      <c r="C2450" t="s">
        <v>3707</v>
      </c>
      <c r="D2450" t="s">
        <v>4932</v>
      </c>
      <c r="E2450" t="s">
        <v>2240</v>
      </c>
      <c r="F2450" t="s">
        <v>3548</v>
      </c>
      <c r="G2450" t="s">
        <v>29</v>
      </c>
      <c r="H2450" t="s">
        <v>3549</v>
      </c>
      <c r="I2450" t="s">
        <v>2757</v>
      </c>
      <c r="J2450" t="s">
        <v>78</v>
      </c>
      <c r="K2450" t="s">
        <v>4933</v>
      </c>
      <c r="L2450" t="s">
        <v>4931</v>
      </c>
      <c r="N2450" s="53" t="s">
        <v>23</v>
      </c>
      <c r="O2450">
        <v>897</v>
      </c>
      <c r="P2450" s="9">
        <v>215.28</v>
      </c>
      <c r="Q2450" s="61">
        <f t="shared" si="41"/>
        <v>0</v>
      </c>
    </row>
    <row r="2451" spans="1:17" hidden="1" outlineLevel="4">
      <c r="A2451">
        <v>2450</v>
      </c>
      <c r="B2451">
        <v>5</v>
      </c>
      <c r="C2451" t="s">
        <v>3707</v>
      </c>
      <c r="D2451" t="s">
        <v>4935</v>
      </c>
      <c r="E2451" t="s">
        <v>2240</v>
      </c>
      <c r="F2451" t="s">
        <v>3548</v>
      </c>
      <c r="G2451" t="s">
        <v>29</v>
      </c>
      <c r="H2451" t="s">
        <v>3549</v>
      </c>
      <c r="I2451" t="s">
        <v>2757</v>
      </c>
      <c r="J2451" t="s">
        <v>78</v>
      </c>
      <c r="K2451" t="s">
        <v>4936</v>
      </c>
      <c r="L2451" t="s">
        <v>4934</v>
      </c>
      <c r="N2451" s="53" t="s">
        <v>23</v>
      </c>
      <c r="O2451">
        <v>20604</v>
      </c>
      <c r="P2451" s="9">
        <v>343056.6</v>
      </c>
      <c r="Q2451" s="61">
        <f t="shared" si="41"/>
        <v>9.0000000000000002E-6</v>
      </c>
    </row>
    <row r="2452" spans="1:17" hidden="1" outlineLevel="4">
      <c r="A2452">
        <v>2451</v>
      </c>
      <c r="B2452">
        <v>5</v>
      </c>
      <c r="C2452" t="s">
        <v>3707</v>
      </c>
      <c r="D2452" t="s">
        <v>4938</v>
      </c>
      <c r="E2452" t="s">
        <v>2240</v>
      </c>
      <c r="F2452" t="s">
        <v>3548</v>
      </c>
      <c r="G2452" t="s">
        <v>29</v>
      </c>
      <c r="H2452" t="s">
        <v>3549</v>
      </c>
      <c r="I2452" t="s">
        <v>2757</v>
      </c>
      <c r="J2452" t="s">
        <v>78</v>
      </c>
      <c r="K2452" t="s">
        <v>4939</v>
      </c>
      <c r="L2452" t="s">
        <v>4937</v>
      </c>
      <c r="N2452" s="53" t="s">
        <v>23</v>
      </c>
      <c r="O2452">
        <v>4134</v>
      </c>
      <c r="P2452" s="9">
        <v>4898.79</v>
      </c>
      <c r="Q2452" s="61">
        <f t="shared" si="41"/>
        <v>0</v>
      </c>
    </row>
    <row r="2453" spans="1:17" hidden="1" outlineLevel="4">
      <c r="A2453">
        <v>2452</v>
      </c>
      <c r="B2453">
        <v>5</v>
      </c>
      <c r="C2453" t="s">
        <v>3707</v>
      </c>
      <c r="D2453" t="s">
        <v>4941</v>
      </c>
      <c r="E2453" t="s">
        <v>2240</v>
      </c>
      <c r="F2453" t="s">
        <v>3548</v>
      </c>
      <c r="G2453" t="s">
        <v>29</v>
      </c>
      <c r="H2453" t="s">
        <v>3549</v>
      </c>
      <c r="I2453" t="s">
        <v>2757</v>
      </c>
      <c r="J2453" t="s">
        <v>78</v>
      </c>
      <c r="K2453" t="s">
        <v>4942</v>
      </c>
      <c r="L2453" t="s">
        <v>4940</v>
      </c>
      <c r="N2453" s="53" t="s">
        <v>23</v>
      </c>
      <c r="O2453">
        <v>4982</v>
      </c>
      <c r="P2453" s="9">
        <v>27699.919999999998</v>
      </c>
      <c r="Q2453" s="61">
        <f t="shared" si="41"/>
        <v>9.9999999999999995E-7</v>
      </c>
    </row>
    <row r="2454" spans="1:17" hidden="1" outlineLevel="4">
      <c r="A2454">
        <v>2453</v>
      </c>
      <c r="B2454">
        <v>5</v>
      </c>
      <c r="C2454" t="s">
        <v>3707</v>
      </c>
      <c r="D2454" t="s">
        <v>4944</v>
      </c>
      <c r="E2454" t="s">
        <v>2240</v>
      </c>
      <c r="F2454" t="s">
        <v>3548</v>
      </c>
      <c r="G2454" t="s">
        <v>29</v>
      </c>
      <c r="H2454" t="s">
        <v>3549</v>
      </c>
      <c r="I2454" t="s">
        <v>2757</v>
      </c>
      <c r="J2454" t="s">
        <v>78</v>
      </c>
      <c r="K2454" t="s">
        <v>4945</v>
      </c>
      <c r="L2454" t="s">
        <v>4943</v>
      </c>
      <c r="N2454" s="53" t="s">
        <v>23</v>
      </c>
      <c r="O2454">
        <v>2851</v>
      </c>
      <c r="P2454" s="9">
        <v>80654.789999999994</v>
      </c>
      <c r="Q2454" s="61">
        <f t="shared" si="41"/>
        <v>1.9999999999999999E-6</v>
      </c>
    </row>
    <row r="2455" spans="1:17" hidden="1" outlineLevel="4">
      <c r="A2455">
        <v>2454</v>
      </c>
      <c r="B2455">
        <v>5</v>
      </c>
      <c r="C2455" t="s">
        <v>3707</v>
      </c>
      <c r="D2455" t="s">
        <v>4947</v>
      </c>
      <c r="E2455" t="s">
        <v>2240</v>
      </c>
      <c r="F2455" t="s">
        <v>3548</v>
      </c>
      <c r="G2455" t="s">
        <v>29</v>
      </c>
      <c r="H2455" t="s">
        <v>3549</v>
      </c>
      <c r="I2455" t="s">
        <v>2757</v>
      </c>
      <c r="J2455" t="s">
        <v>78</v>
      </c>
      <c r="K2455" t="s">
        <v>4948</v>
      </c>
      <c r="L2455" t="s">
        <v>4946</v>
      </c>
      <c r="N2455" s="53" t="s">
        <v>23</v>
      </c>
      <c r="O2455">
        <v>182</v>
      </c>
      <c r="P2455" s="9">
        <v>1885.52</v>
      </c>
      <c r="Q2455" s="61">
        <f t="shared" si="41"/>
        <v>0</v>
      </c>
    </row>
    <row r="2456" spans="1:17" hidden="1" outlineLevel="4">
      <c r="A2456">
        <v>2455</v>
      </c>
      <c r="B2456">
        <v>5</v>
      </c>
      <c r="C2456" t="s">
        <v>3707</v>
      </c>
      <c r="D2456" t="s">
        <v>4950</v>
      </c>
      <c r="E2456" t="s">
        <v>2240</v>
      </c>
      <c r="F2456" t="s">
        <v>3548</v>
      </c>
      <c r="G2456" t="s">
        <v>29</v>
      </c>
      <c r="H2456" t="s">
        <v>3549</v>
      </c>
      <c r="I2456" t="s">
        <v>2757</v>
      </c>
      <c r="J2456" t="s">
        <v>78</v>
      </c>
      <c r="K2456" t="s">
        <v>4951</v>
      </c>
      <c r="L2456" t="s">
        <v>4949</v>
      </c>
      <c r="N2456" s="53" t="s">
        <v>23</v>
      </c>
      <c r="O2456">
        <v>12848</v>
      </c>
      <c r="P2456" s="9">
        <v>53576.160000000003</v>
      </c>
      <c r="Q2456" s="61">
        <f t="shared" si="41"/>
        <v>9.9999999999999995E-7</v>
      </c>
    </row>
    <row r="2457" spans="1:17" hidden="1" outlineLevel="4">
      <c r="A2457">
        <v>2456</v>
      </c>
      <c r="B2457">
        <v>5</v>
      </c>
      <c r="C2457" t="s">
        <v>3707</v>
      </c>
      <c r="D2457" t="s">
        <v>4953</v>
      </c>
      <c r="E2457" t="s">
        <v>2240</v>
      </c>
      <c r="F2457" t="s">
        <v>3548</v>
      </c>
      <c r="G2457" t="s">
        <v>29</v>
      </c>
      <c r="H2457" t="s">
        <v>3549</v>
      </c>
      <c r="I2457" t="s">
        <v>2757</v>
      </c>
      <c r="J2457" t="s">
        <v>78</v>
      </c>
      <c r="K2457" t="s">
        <v>4954</v>
      </c>
      <c r="L2457" t="s">
        <v>4952</v>
      </c>
      <c r="N2457" s="53" t="s">
        <v>23</v>
      </c>
      <c r="O2457">
        <v>4962</v>
      </c>
      <c r="P2457" s="9">
        <v>41432.699999999997</v>
      </c>
      <c r="Q2457" s="61">
        <f t="shared" si="41"/>
        <v>9.9999999999999995E-7</v>
      </c>
    </row>
    <row r="2458" spans="1:17" hidden="1" outlineLevel="4">
      <c r="A2458">
        <v>2457</v>
      </c>
      <c r="B2458">
        <v>5</v>
      </c>
      <c r="C2458" t="s">
        <v>3707</v>
      </c>
      <c r="D2458" t="s">
        <v>4956</v>
      </c>
      <c r="E2458" t="s">
        <v>2240</v>
      </c>
      <c r="F2458" t="s">
        <v>3548</v>
      </c>
      <c r="G2458" t="s">
        <v>29</v>
      </c>
      <c r="H2458" t="s">
        <v>77</v>
      </c>
      <c r="I2458" t="s">
        <v>2800</v>
      </c>
      <c r="J2458" t="s">
        <v>78</v>
      </c>
      <c r="K2458" t="s">
        <v>4957</v>
      </c>
      <c r="L2458" t="s">
        <v>4955</v>
      </c>
      <c r="M2458" s="27" t="s">
        <v>66</v>
      </c>
      <c r="N2458" s="53" t="s">
        <v>23</v>
      </c>
      <c r="O2458">
        <v>706280</v>
      </c>
      <c r="P2458" s="9">
        <v>44622770.399999999</v>
      </c>
      <c r="Q2458" s="61">
        <f t="shared" si="41"/>
        <v>1.2049999999999999E-3</v>
      </c>
    </row>
    <row r="2459" spans="1:17" hidden="1" outlineLevel="4">
      <c r="A2459">
        <v>2458</v>
      </c>
      <c r="B2459">
        <v>5</v>
      </c>
      <c r="C2459" t="s">
        <v>3707</v>
      </c>
      <c r="D2459" t="s">
        <v>4959</v>
      </c>
      <c r="E2459" t="s">
        <v>2240</v>
      </c>
      <c r="F2459" t="s">
        <v>3548</v>
      </c>
      <c r="G2459" t="s">
        <v>29</v>
      </c>
      <c r="H2459" t="s">
        <v>77</v>
      </c>
      <c r="I2459" t="s">
        <v>2800</v>
      </c>
      <c r="J2459" t="s">
        <v>78</v>
      </c>
      <c r="K2459" t="s">
        <v>4960</v>
      </c>
      <c r="L2459" t="s">
        <v>4958</v>
      </c>
      <c r="M2459" s="27" t="s">
        <v>484</v>
      </c>
      <c r="N2459" s="53" t="s">
        <v>23</v>
      </c>
      <c r="O2459">
        <v>731937</v>
      </c>
      <c r="P2459" s="9">
        <v>42854924.295405</v>
      </c>
      <c r="Q2459" s="61">
        <f t="shared" si="41"/>
        <v>1.157E-3</v>
      </c>
    </row>
    <row r="2460" spans="1:17" hidden="1" outlineLevel="4">
      <c r="A2460">
        <v>2459</v>
      </c>
      <c r="B2460">
        <v>5</v>
      </c>
      <c r="C2460" t="s">
        <v>3707</v>
      </c>
      <c r="D2460" t="s">
        <v>4962</v>
      </c>
      <c r="E2460" t="s">
        <v>2240</v>
      </c>
      <c r="F2460" t="s">
        <v>3548</v>
      </c>
      <c r="G2460" t="s">
        <v>29</v>
      </c>
      <c r="H2460" t="s">
        <v>77</v>
      </c>
      <c r="I2460" t="s">
        <v>2800</v>
      </c>
      <c r="J2460" t="s">
        <v>78</v>
      </c>
      <c r="K2460" t="s">
        <v>4963</v>
      </c>
      <c r="L2460" t="s">
        <v>4961</v>
      </c>
      <c r="M2460" s="27" t="s">
        <v>63</v>
      </c>
      <c r="N2460" s="53" t="s">
        <v>23</v>
      </c>
      <c r="O2460">
        <v>156938</v>
      </c>
      <c r="P2460" s="9">
        <v>72872590.920000002</v>
      </c>
      <c r="Q2460" s="61">
        <f t="shared" si="41"/>
        <v>1.967E-3</v>
      </c>
    </row>
    <row r="2461" spans="1:17" hidden="1" outlineLevel="4">
      <c r="A2461">
        <v>2460</v>
      </c>
      <c r="B2461">
        <v>5</v>
      </c>
      <c r="C2461" t="s">
        <v>3707</v>
      </c>
      <c r="D2461" t="s">
        <v>4965</v>
      </c>
      <c r="E2461" t="s">
        <v>2240</v>
      </c>
      <c r="F2461" t="s">
        <v>3548</v>
      </c>
      <c r="G2461" t="s">
        <v>29</v>
      </c>
      <c r="H2461" t="s">
        <v>77</v>
      </c>
      <c r="I2461" t="s">
        <v>2800</v>
      </c>
      <c r="J2461" t="s">
        <v>78</v>
      </c>
      <c r="K2461" t="s">
        <v>4966</v>
      </c>
      <c r="L2461" t="s">
        <v>4964</v>
      </c>
      <c r="M2461" s="27" t="s">
        <v>63</v>
      </c>
      <c r="N2461" s="53" t="s">
        <v>23</v>
      </c>
      <c r="O2461">
        <v>476002</v>
      </c>
      <c r="P2461" s="9">
        <v>67996885.700000003</v>
      </c>
      <c r="Q2461" s="61">
        <f t="shared" si="41"/>
        <v>1.836E-3</v>
      </c>
    </row>
    <row r="2462" spans="1:17" hidden="1" outlineLevel="4">
      <c r="A2462">
        <v>2461</v>
      </c>
      <c r="B2462">
        <v>5</v>
      </c>
      <c r="C2462" t="s">
        <v>3707</v>
      </c>
      <c r="D2462" t="s">
        <v>4968</v>
      </c>
      <c r="E2462" t="s">
        <v>2240</v>
      </c>
      <c r="F2462" t="s">
        <v>3548</v>
      </c>
      <c r="G2462" t="s">
        <v>29</v>
      </c>
      <c r="H2462" t="s">
        <v>77</v>
      </c>
      <c r="I2462" t="s">
        <v>2800</v>
      </c>
      <c r="J2462" t="s">
        <v>78</v>
      </c>
      <c r="K2462" t="s">
        <v>4969</v>
      </c>
      <c r="L2462" t="s">
        <v>4967</v>
      </c>
      <c r="M2462" s="27" t="s">
        <v>80</v>
      </c>
      <c r="N2462" s="53" t="s">
        <v>23</v>
      </c>
      <c r="O2462">
        <v>69402</v>
      </c>
      <c r="P2462" s="9">
        <v>3574897.02</v>
      </c>
      <c r="Q2462" s="61">
        <f t="shared" si="41"/>
        <v>9.7E-5</v>
      </c>
    </row>
    <row r="2463" spans="1:17" hidden="1" outlineLevel="4">
      <c r="A2463">
        <v>2462</v>
      </c>
      <c r="B2463">
        <v>5</v>
      </c>
      <c r="C2463" t="s">
        <v>3707</v>
      </c>
      <c r="D2463" t="s">
        <v>4971</v>
      </c>
      <c r="E2463" t="s">
        <v>2240</v>
      </c>
      <c r="F2463" t="s">
        <v>3548</v>
      </c>
      <c r="G2463" t="s">
        <v>29</v>
      </c>
      <c r="H2463" t="s">
        <v>77</v>
      </c>
      <c r="I2463" t="s">
        <v>2800</v>
      </c>
      <c r="J2463" t="s">
        <v>78</v>
      </c>
      <c r="K2463" t="s">
        <v>4972</v>
      </c>
      <c r="L2463" t="s">
        <v>4970</v>
      </c>
      <c r="M2463" s="27" t="s">
        <v>63</v>
      </c>
      <c r="N2463" s="53" t="s">
        <v>23</v>
      </c>
      <c r="O2463">
        <v>995130</v>
      </c>
      <c r="P2463" s="9">
        <v>102319266.59999999</v>
      </c>
      <c r="Q2463" s="61">
        <f t="shared" si="41"/>
        <v>2.7620000000000001E-3</v>
      </c>
    </row>
    <row r="2464" spans="1:17" hidden="1" outlineLevel="4">
      <c r="A2464">
        <v>2463</v>
      </c>
      <c r="B2464">
        <v>5</v>
      </c>
      <c r="C2464" t="s">
        <v>3707</v>
      </c>
      <c r="D2464" t="s">
        <v>4974</v>
      </c>
      <c r="E2464" t="s">
        <v>2240</v>
      </c>
      <c r="F2464" t="s">
        <v>3548</v>
      </c>
      <c r="G2464" t="s">
        <v>29</v>
      </c>
      <c r="H2464" t="s">
        <v>77</v>
      </c>
      <c r="I2464" t="s">
        <v>2800</v>
      </c>
      <c r="J2464" t="s">
        <v>78</v>
      </c>
      <c r="K2464" t="s">
        <v>4975</v>
      </c>
      <c r="L2464" t="s">
        <v>4973</v>
      </c>
      <c r="M2464" s="27" t="s">
        <v>66</v>
      </c>
      <c r="N2464" s="53" t="s">
        <v>23</v>
      </c>
      <c r="O2464">
        <v>705</v>
      </c>
      <c r="P2464" s="9">
        <v>115768.05</v>
      </c>
      <c r="Q2464" s="61">
        <f t="shared" si="41"/>
        <v>3.0000000000000001E-6</v>
      </c>
    </row>
    <row r="2465" spans="1:17" hidden="1" outlineLevel="4">
      <c r="A2465">
        <v>2464</v>
      </c>
      <c r="B2465">
        <v>5</v>
      </c>
      <c r="C2465" t="s">
        <v>3707</v>
      </c>
      <c r="D2465" t="s">
        <v>4977</v>
      </c>
      <c r="E2465" t="s">
        <v>2240</v>
      </c>
      <c r="F2465" t="s">
        <v>3548</v>
      </c>
      <c r="G2465" t="s">
        <v>29</v>
      </c>
      <c r="H2465" t="s">
        <v>77</v>
      </c>
      <c r="I2465" t="s">
        <v>2800</v>
      </c>
      <c r="J2465" t="s">
        <v>78</v>
      </c>
      <c r="K2465" t="s">
        <v>4978</v>
      </c>
      <c r="L2465" t="s">
        <v>4976</v>
      </c>
      <c r="M2465" s="27" t="s">
        <v>80</v>
      </c>
      <c r="N2465" s="53" t="s">
        <v>23</v>
      </c>
      <c r="O2465">
        <v>597069</v>
      </c>
      <c r="P2465" s="9">
        <v>9493397.0999999996</v>
      </c>
      <c r="Q2465" s="61">
        <f t="shared" si="41"/>
        <v>2.5599999999999999E-4</v>
      </c>
    </row>
    <row r="2466" spans="1:17" hidden="1" outlineLevel="4">
      <c r="A2466">
        <v>2465</v>
      </c>
      <c r="B2466">
        <v>5</v>
      </c>
      <c r="C2466" t="s">
        <v>3707</v>
      </c>
      <c r="D2466" t="s">
        <v>4980</v>
      </c>
      <c r="E2466" t="s">
        <v>2240</v>
      </c>
      <c r="F2466" t="s">
        <v>3548</v>
      </c>
      <c r="G2466" t="s">
        <v>29</v>
      </c>
      <c r="H2466" t="s">
        <v>77</v>
      </c>
      <c r="I2466" t="s">
        <v>2800</v>
      </c>
      <c r="J2466" t="s">
        <v>78</v>
      </c>
      <c r="K2466" t="s">
        <v>4981</v>
      </c>
      <c r="L2466" t="s">
        <v>4979</v>
      </c>
      <c r="M2466" s="27" t="s">
        <v>484</v>
      </c>
      <c r="N2466" s="53" t="s">
        <v>23</v>
      </c>
      <c r="O2466">
        <v>1222986</v>
      </c>
      <c r="P2466" s="9">
        <v>27615023.879999999</v>
      </c>
      <c r="Q2466" s="61">
        <f t="shared" si="41"/>
        <v>7.4600000000000003E-4</v>
      </c>
    </row>
    <row r="2467" spans="1:17" hidden="1" outlineLevel="4">
      <c r="A2467">
        <v>2466</v>
      </c>
      <c r="B2467">
        <v>5</v>
      </c>
      <c r="C2467" t="s">
        <v>3707</v>
      </c>
      <c r="D2467" t="s">
        <v>4983</v>
      </c>
      <c r="E2467" t="s">
        <v>2240</v>
      </c>
      <c r="F2467" t="s">
        <v>3548</v>
      </c>
      <c r="G2467" t="s">
        <v>29</v>
      </c>
      <c r="H2467" t="s">
        <v>77</v>
      </c>
      <c r="I2467" t="s">
        <v>2800</v>
      </c>
      <c r="J2467" t="s">
        <v>78</v>
      </c>
      <c r="K2467" t="s">
        <v>4984</v>
      </c>
      <c r="L2467" t="s">
        <v>4982</v>
      </c>
      <c r="M2467" s="27" t="s">
        <v>63</v>
      </c>
      <c r="N2467" s="53" t="s">
        <v>23</v>
      </c>
      <c r="O2467">
        <v>360592</v>
      </c>
      <c r="P2467" s="9">
        <v>40306973.759999998</v>
      </c>
      <c r="Q2467" s="61">
        <f t="shared" si="41"/>
        <v>1.088E-3</v>
      </c>
    </row>
    <row r="2468" spans="1:17" hidden="1" outlineLevel="4">
      <c r="A2468">
        <v>2467</v>
      </c>
      <c r="B2468">
        <v>5</v>
      </c>
      <c r="C2468" t="s">
        <v>3707</v>
      </c>
      <c r="D2468" t="s">
        <v>4986</v>
      </c>
      <c r="E2468" t="s">
        <v>2240</v>
      </c>
      <c r="F2468" t="s">
        <v>3548</v>
      </c>
      <c r="G2468" t="s">
        <v>29</v>
      </c>
      <c r="H2468" t="s">
        <v>77</v>
      </c>
      <c r="I2468" t="s">
        <v>2800</v>
      </c>
      <c r="J2468" t="s">
        <v>78</v>
      </c>
      <c r="K2468" t="s">
        <v>4987</v>
      </c>
      <c r="L2468" t="s">
        <v>4985</v>
      </c>
      <c r="M2468" s="27" t="s">
        <v>484</v>
      </c>
      <c r="N2468" s="53" t="s">
        <v>23</v>
      </c>
      <c r="O2468">
        <v>1571016</v>
      </c>
      <c r="P2468" s="9">
        <v>77184016.079999998</v>
      </c>
      <c r="Q2468" s="61">
        <f t="shared" si="41"/>
        <v>2.0839999999999999E-3</v>
      </c>
    </row>
    <row r="2469" spans="1:17" hidden="1" outlineLevel="4">
      <c r="A2469">
        <v>2468</v>
      </c>
      <c r="B2469">
        <v>5</v>
      </c>
      <c r="C2469" t="s">
        <v>3707</v>
      </c>
      <c r="D2469" t="s">
        <v>4989</v>
      </c>
      <c r="E2469" t="s">
        <v>2240</v>
      </c>
      <c r="F2469" t="s">
        <v>3548</v>
      </c>
      <c r="G2469" t="s">
        <v>29</v>
      </c>
      <c r="H2469" t="s">
        <v>77</v>
      </c>
      <c r="I2469" t="s">
        <v>2800</v>
      </c>
      <c r="J2469" t="s">
        <v>78</v>
      </c>
      <c r="K2469" t="s">
        <v>4990</v>
      </c>
      <c r="L2469" t="s">
        <v>4988</v>
      </c>
      <c r="M2469" s="27" t="s">
        <v>80</v>
      </c>
      <c r="N2469" s="53" t="s">
        <v>23</v>
      </c>
      <c r="O2469">
        <v>12745</v>
      </c>
      <c r="P2469" s="9">
        <v>199714.15</v>
      </c>
      <c r="Q2469" s="61">
        <f t="shared" si="41"/>
        <v>5.0000000000000004E-6</v>
      </c>
    </row>
    <row r="2470" spans="1:17" hidden="1" outlineLevel="4">
      <c r="A2470">
        <v>2469</v>
      </c>
      <c r="B2470">
        <v>5</v>
      </c>
      <c r="C2470" t="s">
        <v>3707</v>
      </c>
      <c r="D2470" t="s">
        <v>4992</v>
      </c>
      <c r="E2470" t="s">
        <v>2240</v>
      </c>
      <c r="F2470" t="s">
        <v>3548</v>
      </c>
      <c r="G2470" t="s">
        <v>29</v>
      </c>
      <c r="H2470" t="s">
        <v>77</v>
      </c>
      <c r="I2470" t="s">
        <v>2800</v>
      </c>
      <c r="J2470" t="s">
        <v>78</v>
      </c>
      <c r="K2470" t="s">
        <v>4993</v>
      </c>
      <c r="L2470" t="s">
        <v>4991</v>
      </c>
      <c r="M2470" s="27" t="s">
        <v>66</v>
      </c>
      <c r="N2470" s="53" t="s">
        <v>23</v>
      </c>
      <c r="O2470">
        <v>75604</v>
      </c>
      <c r="P2470" s="9">
        <v>9522323.8000000007</v>
      </c>
      <c r="Q2470" s="61">
        <f t="shared" si="41"/>
        <v>2.5700000000000001E-4</v>
      </c>
    </row>
    <row r="2471" spans="1:17" hidden="1" outlineLevel="4">
      <c r="A2471">
        <v>2470</v>
      </c>
      <c r="B2471">
        <v>5</v>
      </c>
      <c r="C2471" t="s">
        <v>3707</v>
      </c>
      <c r="D2471" t="s">
        <v>4995</v>
      </c>
      <c r="E2471" t="s">
        <v>2240</v>
      </c>
      <c r="F2471" t="s">
        <v>3548</v>
      </c>
      <c r="G2471" t="s">
        <v>29</v>
      </c>
      <c r="H2471" t="s">
        <v>77</v>
      </c>
      <c r="I2471" t="s">
        <v>2800</v>
      </c>
      <c r="J2471" t="s">
        <v>78</v>
      </c>
      <c r="K2471" t="s">
        <v>4996</v>
      </c>
      <c r="L2471" t="s">
        <v>4994</v>
      </c>
      <c r="M2471" s="27" t="s">
        <v>66</v>
      </c>
      <c r="N2471" s="53" t="s">
        <v>23</v>
      </c>
      <c r="O2471">
        <v>370980</v>
      </c>
      <c r="P2471" s="9">
        <v>42844480.200000003</v>
      </c>
      <c r="Q2471" s="61">
        <f t="shared" si="41"/>
        <v>1.157E-3</v>
      </c>
    </row>
    <row r="2472" spans="1:17" hidden="1" outlineLevel="4">
      <c r="A2472">
        <v>2471</v>
      </c>
      <c r="B2472">
        <v>5</v>
      </c>
      <c r="C2472" t="s">
        <v>3707</v>
      </c>
      <c r="D2472" t="s">
        <v>4998</v>
      </c>
      <c r="E2472" t="s">
        <v>2240</v>
      </c>
      <c r="F2472" t="s">
        <v>3548</v>
      </c>
      <c r="G2472" t="s">
        <v>29</v>
      </c>
      <c r="H2472" t="s">
        <v>77</v>
      </c>
      <c r="I2472" t="s">
        <v>2800</v>
      </c>
      <c r="J2472" t="s">
        <v>78</v>
      </c>
      <c r="K2472" t="s">
        <v>4999</v>
      </c>
      <c r="L2472" t="s">
        <v>4997</v>
      </c>
      <c r="M2472" s="27" t="s">
        <v>484</v>
      </c>
      <c r="N2472" s="53" t="s">
        <v>23</v>
      </c>
      <c r="O2472">
        <v>116</v>
      </c>
      <c r="P2472" s="9">
        <v>14732</v>
      </c>
      <c r="Q2472" s="61">
        <f t="shared" si="41"/>
        <v>0</v>
      </c>
    </row>
    <row r="2473" spans="1:17" hidden="1" outlineLevel="4">
      <c r="A2473">
        <v>2472</v>
      </c>
      <c r="B2473">
        <v>5</v>
      </c>
      <c r="C2473" t="s">
        <v>3707</v>
      </c>
      <c r="D2473" t="s">
        <v>5001</v>
      </c>
      <c r="E2473" t="s">
        <v>2240</v>
      </c>
      <c r="F2473" t="s">
        <v>3548</v>
      </c>
      <c r="G2473" t="s">
        <v>29</v>
      </c>
      <c r="H2473" t="s">
        <v>77</v>
      </c>
      <c r="I2473" t="s">
        <v>2800</v>
      </c>
      <c r="J2473" t="s">
        <v>78</v>
      </c>
      <c r="K2473" t="s">
        <v>5002</v>
      </c>
      <c r="L2473" t="s">
        <v>5000</v>
      </c>
      <c r="M2473" s="27" t="s">
        <v>63</v>
      </c>
      <c r="N2473" s="53" t="s">
        <v>23</v>
      </c>
      <c r="O2473">
        <v>366524</v>
      </c>
      <c r="P2473" s="9">
        <v>27379342.799999997</v>
      </c>
      <c r="Q2473" s="61">
        <f t="shared" si="41"/>
        <v>7.3899999999999997E-4</v>
      </c>
    </row>
    <row r="2474" spans="1:17" hidden="1" outlineLevel="4">
      <c r="A2474">
        <v>2473</v>
      </c>
      <c r="B2474">
        <v>5</v>
      </c>
      <c r="C2474" t="s">
        <v>3707</v>
      </c>
      <c r="D2474" t="s">
        <v>5004</v>
      </c>
      <c r="E2474" t="s">
        <v>2240</v>
      </c>
      <c r="F2474" t="s">
        <v>3548</v>
      </c>
      <c r="G2474" t="s">
        <v>29</v>
      </c>
      <c r="H2474" t="s">
        <v>77</v>
      </c>
      <c r="I2474" t="s">
        <v>2800</v>
      </c>
      <c r="J2474" t="s">
        <v>78</v>
      </c>
      <c r="K2474" t="s">
        <v>5005</v>
      </c>
      <c r="L2474" t="s">
        <v>5003</v>
      </c>
      <c r="M2474" s="27" t="s">
        <v>80</v>
      </c>
      <c r="N2474" s="53" t="s">
        <v>23</v>
      </c>
      <c r="O2474">
        <v>766352</v>
      </c>
      <c r="P2474" s="9">
        <v>25013729.280000001</v>
      </c>
      <c r="Q2474" s="61">
        <f t="shared" si="41"/>
        <v>6.7500000000000004E-4</v>
      </c>
    </row>
    <row r="2475" spans="1:17" hidden="1" outlineLevel="4">
      <c r="A2475">
        <v>2474</v>
      </c>
      <c r="B2475">
        <v>5</v>
      </c>
      <c r="C2475" t="s">
        <v>3707</v>
      </c>
      <c r="D2475" t="s">
        <v>5007</v>
      </c>
      <c r="E2475" t="s">
        <v>2240</v>
      </c>
      <c r="F2475" t="s">
        <v>3548</v>
      </c>
      <c r="G2475" t="s">
        <v>29</v>
      </c>
      <c r="H2475" t="s">
        <v>77</v>
      </c>
      <c r="I2475" t="s">
        <v>2800</v>
      </c>
      <c r="J2475" t="s">
        <v>78</v>
      </c>
      <c r="K2475" t="s">
        <v>5008</v>
      </c>
      <c r="L2475" t="s">
        <v>5006</v>
      </c>
      <c r="M2475" s="27" t="s">
        <v>484</v>
      </c>
      <c r="N2475" s="53" t="s">
        <v>23</v>
      </c>
      <c r="O2475">
        <v>56049</v>
      </c>
      <c r="P2475" s="9">
        <v>4426750.0199999996</v>
      </c>
      <c r="Q2475" s="61">
        <f t="shared" si="41"/>
        <v>1.2E-4</v>
      </c>
    </row>
    <row r="2476" spans="1:17" hidden="1" outlineLevel="4">
      <c r="A2476">
        <v>2475</v>
      </c>
      <c r="B2476">
        <v>5</v>
      </c>
      <c r="C2476" t="s">
        <v>3707</v>
      </c>
      <c r="D2476" t="s">
        <v>5010</v>
      </c>
      <c r="E2476" t="s">
        <v>2240</v>
      </c>
      <c r="F2476" t="s">
        <v>3548</v>
      </c>
      <c r="G2476" t="s">
        <v>29</v>
      </c>
      <c r="H2476" t="s">
        <v>77</v>
      </c>
      <c r="I2476" t="s">
        <v>2800</v>
      </c>
      <c r="J2476" t="s">
        <v>78</v>
      </c>
      <c r="K2476" t="s">
        <v>5011</v>
      </c>
      <c r="L2476" t="s">
        <v>5009</v>
      </c>
      <c r="M2476" s="27" t="s">
        <v>66</v>
      </c>
      <c r="N2476" s="53" t="s">
        <v>23</v>
      </c>
      <c r="O2476">
        <v>988260</v>
      </c>
      <c r="P2476" s="9">
        <v>56261641.799999997</v>
      </c>
      <c r="Q2476" s="61">
        <f t="shared" si="41"/>
        <v>1.519E-3</v>
      </c>
    </row>
    <row r="2477" spans="1:17" hidden="1" outlineLevel="4">
      <c r="A2477">
        <v>2476</v>
      </c>
      <c r="B2477">
        <v>5</v>
      </c>
      <c r="C2477" t="s">
        <v>3707</v>
      </c>
      <c r="D2477" t="s">
        <v>5013</v>
      </c>
      <c r="E2477" t="s">
        <v>2240</v>
      </c>
      <c r="F2477" t="s">
        <v>3548</v>
      </c>
      <c r="G2477" t="s">
        <v>29</v>
      </c>
      <c r="H2477" t="s">
        <v>77</v>
      </c>
      <c r="I2477" t="s">
        <v>2800</v>
      </c>
      <c r="J2477" t="s">
        <v>78</v>
      </c>
      <c r="K2477" t="s">
        <v>5014</v>
      </c>
      <c r="L2477" t="s">
        <v>5012</v>
      </c>
      <c r="M2477" s="27" t="s">
        <v>66</v>
      </c>
      <c r="N2477" s="53" t="s">
        <v>23</v>
      </c>
      <c r="O2477">
        <v>53033</v>
      </c>
      <c r="P2477" s="9">
        <v>6951035.3099999996</v>
      </c>
      <c r="Q2477" s="61">
        <f t="shared" si="41"/>
        <v>1.8799999999999999E-4</v>
      </c>
    </row>
    <row r="2478" spans="1:17" hidden="1" outlineLevel="4">
      <c r="A2478">
        <v>2477</v>
      </c>
      <c r="B2478">
        <v>5</v>
      </c>
      <c r="C2478" t="s">
        <v>3707</v>
      </c>
      <c r="D2478" t="s">
        <v>5016</v>
      </c>
      <c r="E2478" t="s">
        <v>2240</v>
      </c>
      <c r="F2478" t="s">
        <v>3548</v>
      </c>
      <c r="G2478" t="s">
        <v>29</v>
      </c>
      <c r="H2478" t="s">
        <v>77</v>
      </c>
      <c r="I2478" t="s">
        <v>2800</v>
      </c>
      <c r="J2478" t="s">
        <v>78</v>
      </c>
      <c r="K2478" t="s">
        <v>5017</v>
      </c>
      <c r="L2478" t="s">
        <v>5015</v>
      </c>
      <c r="M2478" s="27" t="s">
        <v>484</v>
      </c>
      <c r="N2478" s="53" t="s">
        <v>23</v>
      </c>
      <c r="O2478">
        <v>884634</v>
      </c>
      <c r="P2478" s="9">
        <v>27034415.039999999</v>
      </c>
      <c r="Q2478" s="61">
        <f t="shared" si="41"/>
        <v>7.2999999999999996E-4</v>
      </c>
    </row>
    <row r="2479" spans="1:17" hidden="1" outlineLevel="4">
      <c r="A2479">
        <v>2478</v>
      </c>
      <c r="B2479">
        <v>5</v>
      </c>
      <c r="C2479" t="s">
        <v>3707</v>
      </c>
      <c r="D2479" t="s">
        <v>5019</v>
      </c>
      <c r="E2479" t="s">
        <v>2240</v>
      </c>
      <c r="F2479" t="s">
        <v>3548</v>
      </c>
      <c r="G2479" t="s">
        <v>29</v>
      </c>
      <c r="H2479" t="s">
        <v>77</v>
      </c>
      <c r="I2479" t="s">
        <v>2800</v>
      </c>
      <c r="J2479" t="s">
        <v>78</v>
      </c>
      <c r="K2479" t="s">
        <v>5020</v>
      </c>
      <c r="L2479" t="s">
        <v>5018</v>
      </c>
      <c r="M2479" s="27" t="s">
        <v>66</v>
      </c>
      <c r="N2479" s="53" t="s">
        <v>23</v>
      </c>
      <c r="O2479">
        <v>586</v>
      </c>
      <c r="P2479" s="9">
        <v>27969.78</v>
      </c>
      <c r="Q2479" s="61">
        <f t="shared" si="41"/>
        <v>9.9999999999999995E-7</v>
      </c>
    </row>
    <row r="2480" spans="1:17" hidden="1" outlineLevel="4">
      <c r="A2480">
        <v>2479</v>
      </c>
      <c r="B2480">
        <v>5</v>
      </c>
      <c r="C2480" t="s">
        <v>3707</v>
      </c>
      <c r="D2480" t="s">
        <v>5022</v>
      </c>
      <c r="E2480" t="s">
        <v>2240</v>
      </c>
      <c r="F2480" t="s">
        <v>3548</v>
      </c>
      <c r="G2480" t="s">
        <v>29</v>
      </c>
      <c r="H2480" t="s">
        <v>77</v>
      </c>
      <c r="I2480" t="s">
        <v>2800</v>
      </c>
      <c r="J2480" t="s">
        <v>78</v>
      </c>
      <c r="K2480" t="s">
        <v>5023</v>
      </c>
      <c r="L2480" t="s">
        <v>5021</v>
      </c>
      <c r="M2480" s="27" t="s">
        <v>66</v>
      </c>
      <c r="N2480" s="53" t="s">
        <v>23</v>
      </c>
      <c r="O2480">
        <v>109843</v>
      </c>
      <c r="P2480" s="9">
        <v>10764614</v>
      </c>
      <c r="Q2480" s="61">
        <f t="shared" si="41"/>
        <v>2.9100000000000003E-4</v>
      </c>
    </row>
    <row r="2481" spans="1:17" hidden="1" outlineLevel="4">
      <c r="A2481">
        <v>2480</v>
      </c>
      <c r="B2481">
        <v>5</v>
      </c>
      <c r="C2481" t="s">
        <v>3707</v>
      </c>
      <c r="D2481" t="s">
        <v>5025</v>
      </c>
      <c r="E2481" t="s">
        <v>2240</v>
      </c>
      <c r="F2481" t="s">
        <v>3548</v>
      </c>
      <c r="G2481" t="s">
        <v>29</v>
      </c>
      <c r="H2481" t="s">
        <v>77</v>
      </c>
      <c r="I2481" t="s">
        <v>2800</v>
      </c>
      <c r="J2481" t="s">
        <v>78</v>
      </c>
      <c r="K2481" t="s">
        <v>5026</v>
      </c>
      <c r="L2481" t="s">
        <v>5024</v>
      </c>
      <c r="M2481" s="27" t="s">
        <v>66</v>
      </c>
      <c r="N2481" s="53" t="s">
        <v>23</v>
      </c>
      <c r="O2481">
        <v>1481704</v>
      </c>
      <c r="P2481" s="9">
        <v>41146920.079999998</v>
      </c>
      <c r="Q2481" s="61">
        <f t="shared" si="41"/>
        <v>1.111E-3</v>
      </c>
    </row>
    <row r="2482" spans="1:17" hidden="1" outlineLevel="4">
      <c r="A2482">
        <v>2481</v>
      </c>
      <c r="B2482">
        <v>5</v>
      </c>
      <c r="C2482" t="s">
        <v>3707</v>
      </c>
      <c r="D2482" t="s">
        <v>5028</v>
      </c>
      <c r="E2482" t="s">
        <v>2240</v>
      </c>
      <c r="F2482" t="s">
        <v>3548</v>
      </c>
      <c r="G2482" t="s">
        <v>29</v>
      </c>
      <c r="H2482" t="s">
        <v>77</v>
      </c>
      <c r="I2482" t="s">
        <v>2800</v>
      </c>
      <c r="J2482" t="s">
        <v>78</v>
      </c>
      <c r="K2482" t="s">
        <v>5029</v>
      </c>
      <c r="L2482" t="s">
        <v>5027</v>
      </c>
      <c r="M2482" s="27" t="s">
        <v>525</v>
      </c>
      <c r="N2482" s="53" t="s">
        <v>23</v>
      </c>
      <c r="O2482">
        <v>110</v>
      </c>
      <c r="P2482" s="9">
        <v>9842.7999999999993</v>
      </c>
      <c r="Q2482" s="61">
        <f t="shared" si="41"/>
        <v>0</v>
      </c>
    </row>
    <row r="2483" spans="1:17" hidden="1" outlineLevel="4">
      <c r="A2483">
        <v>2482</v>
      </c>
      <c r="B2483">
        <v>5</v>
      </c>
      <c r="C2483" t="s">
        <v>3707</v>
      </c>
      <c r="D2483" t="s">
        <v>5031</v>
      </c>
      <c r="E2483" t="s">
        <v>2240</v>
      </c>
      <c r="F2483" t="s">
        <v>3548</v>
      </c>
      <c r="G2483" t="s">
        <v>29</v>
      </c>
      <c r="H2483" t="s">
        <v>77</v>
      </c>
      <c r="I2483" t="s">
        <v>2800</v>
      </c>
      <c r="J2483" t="s">
        <v>78</v>
      </c>
      <c r="K2483" t="s">
        <v>5032</v>
      </c>
      <c r="L2483" t="s">
        <v>5030</v>
      </c>
      <c r="M2483" s="27" t="s">
        <v>66</v>
      </c>
      <c r="N2483" s="53" t="s">
        <v>23</v>
      </c>
      <c r="O2483">
        <v>717783</v>
      </c>
      <c r="P2483" s="9">
        <v>45299285.130000003</v>
      </c>
      <c r="Q2483" s="61">
        <f t="shared" si="41"/>
        <v>1.2229999999999999E-3</v>
      </c>
    </row>
    <row r="2484" spans="1:17" hidden="1" outlineLevel="4">
      <c r="A2484">
        <v>2483</v>
      </c>
      <c r="B2484">
        <v>5</v>
      </c>
      <c r="C2484" t="s">
        <v>3707</v>
      </c>
      <c r="D2484" t="s">
        <v>5034</v>
      </c>
      <c r="E2484" t="s">
        <v>2240</v>
      </c>
      <c r="F2484" t="s">
        <v>3548</v>
      </c>
      <c r="G2484" t="s">
        <v>29</v>
      </c>
      <c r="H2484" t="s">
        <v>77</v>
      </c>
      <c r="I2484" t="s">
        <v>2800</v>
      </c>
      <c r="J2484" t="s">
        <v>78</v>
      </c>
      <c r="K2484" t="s">
        <v>5035</v>
      </c>
      <c r="L2484" t="s">
        <v>5033</v>
      </c>
      <c r="M2484" s="27" t="s">
        <v>63</v>
      </c>
      <c r="N2484" s="53" t="s">
        <v>23</v>
      </c>
      <c r="O2484">
        <v>293</v>
      </c>
      <c r="P2484" s="9">
        <v>21157.53</v>
      </c>
      <c r="Q2484" s="61">
        <f t="shared" si="41"/>
        <v>9.9999999999999995E-7</v>
      </c>
    </row>
    <row r="2485" spans="1:17" hidden="1" outlineLevel="4">
      <c r="A2485">
        <v>2484</v>
      </c>
      <c r="B2485">
        <v>5</v>
      </c>
      <c r="C2485" t="s">
        <v>3707</v>
      </c>
      <c r="D2485" t="s">
        <v>5037</v>
      </c>
      <c r="E2485" t="s">
        <v>2240</v>
      </c>
      <c r="F2485" t="s">
        <v>3548</v>
      </c>
      <c r="G2485" t="s">
        <v>29</v>
      </c>
      <c r="H2485" t="s">
        <v>77</v>
      </c>
      <c r="I2485" t="s">
        <v>2800</v>
      </c>
      <c r="J2485" t="s">
        <v>78</v>
      </c>
      <c r="K2485" t="s">
        <v>5038</v>
      </c>
      <c r="L2485" t="s">
        <v>5036</v>
      </c>
      <c r="M2485" s="27" t="s">
        <v>66</v>
      </c>
      <c r="N2485" s="53" t="s">
        <v>23</v>
      </c>
      <c r="O2485">
        <v>1095649</v>
      </c>
      <c r="P2485" s="9">
        <v>60786606.520000003</v>
      </c>
      <c r="Q2485" s="61">
        <f t="shared" si="41"/>
        <v>1.6410000000000001E-3</v>
      </c>
    </row>
    <row r="2486" spans="1:17" hidden="1" outlineLevel="4">
      <c r="A2486">
        <v>2485</v>
      </c>
      <c r="B2486">
        <v>5</v>
      </c>
      <c r="C2486" t="s">
        <v>3707</v>
      </c>
      <c r="D2486" t="s">
        <v>5040</v>
      </c>
      <c r="E2486" t="s">
        <v>2240</v>
      </c>
      <c r="F2486" t="s">
        <v>3548</v>
      </c>
      <c r="G2486" t="s">
        <v>29</v>
      </c>
      <c r="H2486" t="s">
        <v>77</v>
      </c>
      <c r="I2486" t="s">
        <v>2800</v>
      </c>
      <c r="J2486" t="s">
        <v>78</v>
      </c>
      <c r="K2486" t="s">
        <v>5041</v>
      </c>
      <c r="L2486" t="s">
        <v>5039</v>
      </c>
      <c r="M2486" s="27" t="s">
        <v>63</v>
      </c>
      <c r="N2486" s="53" t="s">
        <v>23</v>
      </c>
      <c r="O2486">
        <v>310783</v>
      </c>
      <c r="P2486" s="9">
        <v>25962811.82</v>
      </c>
      <c r="Q2486" s="61">
        <f t="shared" si="41"/>
        <v>7.0100000000000002E-4</v>
      </c>
    </row>
    <row r="2487" spans="1:17" hidden="1" outlineLevel="4">
      <c r="A2487">
        <v>2486</v>
      </c>
      <c r="B2487">
        <v>5</v>
      </c>
      <c r="C2487" t="s">
        <v>3707</v>
      </c>
      <c r="D2487" t="s">
        <v>5043</v>
      </c>
      <c r="E2487" t="s">
        <v>2240</v>
      </c>
      <c r="F2487" t="s">
        <v>3548</v>
      </c>
      <c r="G2487" t="s">
        <v>29</v>
      </c>
      <c r="H2487" t="s">
        <v>77</v>
      </c>
      <c r="I2487" t="s">
        <v>2800</v>
      </c>
      <c r="J2487" t="s">
        <v>78</v>
      </c>
      <c r="K2487" t="s">
        <v>5044</v>
      </c>
      <c r="L2487" t="s">
        <v>5042</v>
      </c>
      <c r="M2487" s="27" t="s">
        <v>66</v>
      </c>
      <c r="N2487" s="53" t="s">
        <v>23</v>
      </c>
      <c r="O2487">
        <v>158639</v>
      </c>
      <c r="P2487" s="9">
        <v>26829027.68</v>
      </c>
      <c r="Q2487" s="61">
        <f t="shared" si="41"/>
        <v>7.2400000000000003E-4</v>
      </c>
    </row>
    <row r="2488" spans="1:17" hidden="1" outlineLevel="4">
      <c r="A2488">
        <v>2487</v>
      </c>
      <c r="B2488">
        <v>5</v>
      </c>
      <c r="C2488" t="s">
        <v>3707</v>
      </c>
      <c r="D2488" t="s">
        <v>5046</v>
      </c>
      <c r="E2488" t="s">
        <v>2240</v>
      </c>
      <c r="F2488" t="s">
        <v>3548</v>
      </c>
      <c r="G2488" t="s">
        <v>29</v>
      </c>
      <c r="H2488" t="s">
        <v>77</v>
      </c>
      <c r="I2488" t="s">
        <v>2800</v>
      </c>
      <c r="J2488" t="s">
        <v>78</v>
      </c>
      <c r="K2488" t="s">
        <v>5047</v>
      </c>
      <c r="L2488" t="s">
        <v>5045</v>
      </c>
      <c r="M2488" s="27" t="s">
        <v>2818</v>
      </c>
      <c r="N2488" s="53" t="s">
        <v>23</v>
      </c>
      <c r="O2488">
        <v>36484</v>
      </c>
      <c r="P2488" s="9">
        <v>256117.68</v>
      </c>
      <c r="Q2488" s="61">
        <f t="shared" si="41"/>
        <v>6.9999999999999999E-6</v>
      </c>
    </row>
    <row r="2489" spans="1:17" hidden="1" outlineLevel="4">
      <c r="A2489">
        <v>2488</v>
      </c>
      <c r="B2489">
        <v>5</v>
      </c>
      <c r="C2489" t="s">
        <v>3707</v>
      </c>
      <c r="D2489" t="s">
        <v>5049</v>
      </c>
      <c r="E2489" t="s">
        <v>2240</v>
      </c>
      <c r="F2489" t="s">
        <v>3548</v>
      </c>
      <c r="G2489" t="s">
        <v>29</v>
      </c>
      <c r="H2489" t="s">
        <v>77</v>
      </c>
      <c r="I2489" t="s">
        <v>2800</v>
      </c>
      <c r="J2489" t="s">
        <v>78</v>
      </c>
      <c r="K2489" t="s">
        <v>5050</v>
      </c>
      <c r="L2489" t="s">
        <v>5048</v>
      </c>
      <c r="M2489" s="27" t="s">
        <v>513</v>
      </c>
      <c r="N2489" s="53" t="s">
        <v>23</v>
      </c>
      <c r="O2489">
        <v>72707</v>
      </c>
      <c r="P2489" s="9">
        <v>1507943.18</v>
      </c>
      <c r="Q2489" s="61">
        <f t="shared" si="41"/>
        <v>4.1E-5</v>
      </c>
    </row>
    <row r="2490" spans="1:17" hidden="1" outlineLevel="4">
      <c r="A2490">
        <v>2489</v>
      </c>
      <c r="B2490">
        <v>5</v>
      </c>
      <c r="C2490" t="s">
        <v>3707</v>
      </c>
      <c r="D2490" t="s">
        <v>5052</v>
      </c>
      <c r="E2490" t="s">
        <v>2240</v>
      </c>
      <c r="F2490" t="s">
        <v>3548</v>
      </c>
      <c r="G2490" t="s">
        <v>29</v>
      </c>
      <c r="H2490" t="s">
        <v>77</v>
      </c>
      <c r="I2490" t="s">
        <v>2800</v>
      </c>
      <c r="J2490" t="s">
        <v>78</v>
      </c>
      <c r="K2490" t="s">
        <v>5053</v>
      </c>
      <c r="L2490" t="s">
        <v>5051</v>
      </c>
      <c r="M2490" s="27" t="s">
        <v>3292</v>
      </c>
      <c r="N2490" s="53" t="s">
        <v>23</v>
      </c>
      <c r="O2490">
        <v>554743</v>
      </c>
      <c r="P2490" s="9">
        <v>6401734.2199999997</v>
      </c>
      <c r="Q2490" s="61">
        <f t="shared" si="41"/>
        <v>1.73E-4</v>
      </c>
    </row>
    <row r="2491" spans="1:17" hidden="1" outlineLevel="4">
      <c r="A2491">
        <v>2490</v>
      </c>
      <c r="B2491">
        <v>5</v>
      </c>
      <c r="C2491" t="s">
        <v>3707</v>
      </c>
      <c r="D2491" t="s">
        <v>5055</v>
      </c>
      <c r="E2491" t="s">
        <v>2240</v>
      </c>
      <c r="F2491" t="s">
        <v>3548</v>
      </c>
      <c r="G2491" t="s">
        <v>29</v>
      </c>
      <c r="H2491" t="s">
        <v>77</v>
      </c>
      <c r="I2491" t="s">
        <v>2800</v>
      </c>
      <c r="J2491" t="s">
        <v>78</v>
      </c>
      <c r="K2491" t="s">
        <v>5056</v>
      </c>
      <c r="L2491" t="s">
        <v>5054</v>
      </c>
      <c r="M2491" s="27" t="s">
        <v>80</v>
      </c>
      <c r="N2491" s="53" t="s">
        <v>23</v>
      </c>
      <c r="O2491">
        <v>79966</v>
      </c>
      <c r="P2491" s="9">
        <v>6047028.9199999999</v>
      </c>
      <c r="Q2491" s="61">
        <f t="shared" si="41"/>
        <v>1.63E-4</v>
      </c>
    </row>
    <row r="2492" spans="1:17" hidden="1" outlineLevel="4">
      <c r="A2492">
        <v>2491</v>
      </c>
      <c r="B2492">
        <v>5</v>
      </c>
      <c r="C2492" t="s">
        <v>3707</v>
      </c>
      <c r="D2492" t="s">
        <v>5058</v>
      </c>
      <c r="E2492" t="s">
        <v>2240</v>
      </c>
      <c r="F2492" t="s">
        <v>3548</v>
      </c>
      <c r="G2492" t="s">
        <v>29</v>
      </c>
      <c r="H2492" t="s">
        <v>77</v>
      </c>
      <c r="I2492" t="s">
        <v>2800</v>
      </c>
      <c r="J2492" t="s">
        <v>78</v>
      </c>
      <c r="K2492" t="s">
        <v>5059</v>
      </c>
      <c r="L2492" t="s">
        <v>5057</v>
      </c>
      <c r="M2492" s="27" t="s">
        <v>80</v>
      </c>
      <c r="N2492" s="53" t="s">
        <v>23</v>
      </c>
      <c r="O2492">
        <v>652493</v>
      </c>
      <c r="P2492" s="9">
        <v>34034034.880000003</v>
      </c>
      <c r="Q2492" s="61">
        <f t="shared" si="41"/>
        <v>9.19E-4</v>
      </c>
    </row>
    <row r="2493" spans="1:17" hidden="1" outlineLevel="4">
      <c r="A2493">
        <v>2492</v>
      </c>
      <c r="B2493">
        <v>5</v>
      </c>
      <c r="C2493" t="s">
        <v>3707</v>
      </c>
      <c r="D2493" t="s">
        <v>5061</v>
      </c>
      <c r="E2493" t="s">
        <v>2240</v>
      </c>
      <c r="F2493" t="s">
        <v>3548</v>
      </c>
      <c r="G2493" t="s">
        <v>29</v>
      </c>
      <c r="H2493" t="s">
        <v>77</v>
      </c>
      <c r="I2493" t="s">
        <v>2800</v>
      </c>
      <c r="J2493" t="s">
        <v>78</v>
      </c>
      <c r="K2493" t="s">
        <v>5062</v>
      </c>
      <c r="L2493" t="s">
        <v>5060</v>
      </c>
      <c r="M2493" s="27" t="s">
        <v>80</v>
      </c>
      <c r="N2493" s="53" t="s">
        <v>23</v>
      </c>
      <c r="O2493">
        <v>351903</v>
      </c>
      <c r="P2493" s="9">
        <v>15269071.17</v>
      </c>
      <c r="Q2493" s="61">
        <f t="shared" si="41"/>
        <v>4.1199999999999999E-4</v>
      </c>
    </row>
    <row r="2494" spans="1:17" hidden="1" outlineLevel="4">
      <c r="A2494">
        <v>2493</v>
      </c>
      <c r="B2494">
        <v>5</v>
      </c>
      <c r="C2494" t="s">
        <v>3707</v>
      </c>
      <c r="D2494" t="s">
        <v>5064</v>
      </c>
      <c r="E2494" t="s">
        <v>2240</v>
      </c>
      <c r="F2494" t="s">
        <v>3548</v>
      </c>
      <c r="G2494" t="s">
        <v>29</v>
      </c>
      <c r="H2494" t="s">
        <v>77</v>
      </c>
      <c r="I2494" t="s">
        <v>2800</v>
      </c>
      <c r="J2494" t="s">
        <v>78</v>
      </c>
      <c r="K2494" t="s">
        <v>5065</v>
      </c>
      <c r="L2494" t="s">
        <v>5063</v>
      </c>
      <c r="M2494" s="27" t="s">
        <v>513</v>
      </c>
      <c r="N2494" s="53" t="s">
        <v>23</v>
      </c>
      <c r="O2494">
        <v>594831</v>
      </c>
      <c r="P2494" s="9">
        <v>12616365.51</v>
      </c>
      <c r="Q2494" s="61">
        <f t="shared" si="41"/>
        <v>3.4099999999999999E-4</v>
      </c>
    </row>
    <row r="2495" spans="1:17" hidden="1" outlineLevel="4">
      <c r="A2495">
        <v>2494</v>
      </c>
      <c r="B2495">
        <v>5</v>
      </c>
      <c r="C2495" t="s">
        <v>3707</v>
      </c>
      <c r="D2495" t="s">
        <v>5067</v>
      </c>
      <c r="E2495" t="s">
        <v>2240</v>
      </c>
      <c r="F2495" t="s">
        <v>3548</v>
      </c>
      <c r="G2495" t="s">
        <v>29</v>
      </c>
      <c r="H2495" t="s">
        <v>77</v>
      </c>
      <c r="I2495" t="s">
        <v>2800</v>
      </c>
      <c r="J2495" t="s">
        <v>78</v>
      </c>
      <c r="K2495" t="s">
        <v>5068</v>
      </c>
      <c r="L2495" t="s">
        <v>5066</v>
      </c>
      <c r="M2495" s="27" t="s">
        <v>66</v>
      </c>
      <c r="N2495" s="53" t="s">
        <v>23</v>
      </c>
      <c r="O2495">
        <v>23869</v>
      </c>
      <c r="P2495" s="9">
        <v>3301560.08</v>
      </c>
      <c r="Q2495" s="61">
        <f t="shared" si="41"/>
        <v>8.8999999999999995E-5</v>
      </c>
    </row>
    <row r="2496" spans="1:17" hidden="1" outlineLevel="4">
      <c r="A2496">
        <v>2495</v>
      </c>
      <c r="B2496">
        <v>5</v>
      </c>
      <c r="C2496" t="s">
        <v>3707</v>
      </c>
      <c r="D2496" t="s">
        <v>5070</v>
      </c>
      <c r="E2496" t="s">
        <v>2240</v>
      </c>
      <c r="F2496" t="s">
        <v>3548</v>
      </c>
      <c r="G2496" t="s">
        <v>29</v>
      </c>
      <c r="H2496" t="s">
        <v>77</v>
      </c>
      <c r="I2496" t="s">
        <v>2800</v>
      </c>
      <c r="J2496" t="s">
        <v>78</v>
      </c>
      <c r="K2496" t="s">
        <v>5071</v>
      </c>
      <c r="L2496" t="s">
        <v>5069</v>
      </c>
      <c r="M2496" s="27" t="s">
        <v>525</v>
      </c>
      <c r="N2496" s="53" t="s">
        <v>23</v>
      </c>
      <c r="O2496">
        <v>220666</v>
      </c>
      <c r="P2496" s="9">
        <v>7429824.2199999997</v>
      </c>
      <c r="Q2496" s="61">
        <f t="shared" si="41"/>
        <v>2.0100000000000001E-4</v>
      </c>
    </row>
    <row r="2497" spans="1:17" hidden="1" outlineLevel="4">
      <c r="A2497">
        <v>2496</v>
      </c>
      <c r="B2497">
        <v>5</v>
      </c>
      <c r="C2497" t="s">
        <v>3707</v>
      </c>
      <c r="D2497" t="s">
        <v>5073</v>
      </c>
      <c r="E2497" t="s">
        <v>2240</v>
      </c>
      <c r="F2497" t="s">
        <v>3548</v>
      </c>
      <c r="G2497" t="s">
        <v>29</v>
      </c>
      <c r="H2497" t="s">
        <v>77</v>
      </c>
      <c r="I2497" t="s">
        <v>2800</v>
      </c>
      <c r="J2497" t="s">
        <v>78</v>
      </c>
      <c r="K2497" t="s">
        <v>5074</v>
      </c>
      <c r="L2497" t="s">
        <v>5072</v>
      </c>
      <c r="M2497" s="27" t="s">
        <v>66</v>
      </c>
      <c r="N2497" s="53" t="s">
        <v>23</v>
      </c>
      <c r="O2497">
        <v>510270</v>
      </c>
      <c r="P2497" s="9">
        <v>38045731.200000003</v>
      </c>
      <c r="Q2497" s="61">
        <f t="shared" si="41"/>
        <v>1.0269999999999999E-3</v>
      </c>
    </row>
    <row r="2498" spans="1:17" hidden="1" outlineLevel="4">
      <c r="A2498">
        <v>2497</v>
      </c>
      <c r="B2498">
        <v>5</v>
      </c>
      <c r="C2498" t="s">
        <v>3707</v>
      </c>
      <c r="D2498" t="s">
        <v>5076</v>
      </c>
      <c r="E2498" t="s">
        <v>2240</v>
      </c>
      <c r="F2498" t="s">
        <v>3548</v>
      </c>
      <c r="G2498" t="s">
        <v>29</v>
      </c>
      <c r="H2498" t="s">
        <v>77</v>
      </c>
      <c r="I2498" t="s">
        <v>2800</v>
      </c>
      <c r="J2498" t="s">
        <v>78</v>
      </c>
      <c r="K2498" t="s">
        <v>5077</v>
      </c>
      <c r="L2498" t="s">
        <v>5075</v>
      </c>
      <c r="M2498" s="27" t="s">
        <v>63</v>
      </c>
      <c r="N2498" s="53" t="s">
        <v>23</v>
      </c>
      <c r="O2498">
        <v>16563</v>
      </c>
      <c r="P2498" s="9">
        <v>1408517.52</v>
      </c>
      <c r="Q2498" s="61">
        <f t="shared" si="41"/>
        <v>3.8000000000000002E-5</v>
      </c>
    </row>
    <row r="2499" spans="1:17" hidden="1" outlineLevel="4">
      <c r="A2499">
        <v>2498</v>
      </c>
      <c r="B2499">
        <v>5</v>
      </c>
      <c r="C2499" t="s">
        <v>3707</v>
      </c>
      <c r="D2499" t="s">
        <v>5079</v>
      </c>
      <c r="E2499" t="s">
        <v>2240</v>
      </c>
      <c r="F2499" t="s">
        <v>3548</v>
      </c>
      <c r="G2499" t="s">
        <v>29</v>
      </c>
      <c r="H2499" t="s">
        <v>77</v>
      </c>
      <c r="I2499" t="s">
        <v>2800</v>
      </c>
      <c r="J2499" t="s">
        <v>78</v>
      </c>
      <c r="K2499" t="s">
        <v>5080</v>
      </c>
      <c r="L2499" t="s">
        <v>5078</v>
      </c>
      <c r="M2499" s="27" t="s">
        <v>66</v>
      </c>
      <c r="N2499" s="53" t="s">
        <v>23</v>
      </c>
      <c r="O2499">
        <v>40293</v>
      </c>
      <c r="P2499" s="9">
        <v>7853508.6299999999</v>
      </c>
      <c r="Q2499" s="61">
        <f t="shared" ref="Q2499:Q2562" si="42">ROUND(P2499/$P$2,6)</f>
        <v>2.12E-4</v>
      </c>
    </row>
    <row r="2500" spans="1:17" hidden="1" outlineLevel="4">
      <c r="A2500">
        <v>2499</v>
      </c>
      <c r="B2500">
        <v>5</v>
      </c>
      <c r="C2500" t="s">
        <v>3707</v>
      </c>
      <c r="D2500" t="s">
        <v>5082</v>
      </c>
      <c r="E2500" t="s">
        <v>2240</v>
      </c>
      <c r="F2500" t="s">
        <v>3548</v>
      </c>
      <c r="G2500" t="s">
        <v>29</v>
      </c>
      <c r="H2500" t="s">
        <v>77</v>
      </c>
      <c r="I2500" t="s">
        <v>2800</v>
      </c>
      <c r="J2500" t="s">
        <v>78</v>
      </c>
      <c r="K2500" t="s">
        <v>5083</v>
      </c>
      <c r="L2500" t="s">
        <v>5081</v>
      </c>
      <c r="M2500" s="27" t="s">
        <v>484</v>
      </c>
      <c r="N2500" s="53" t="s">
        <v>23</v>
      </c>
      <c r="O2500">
        <v>346877</v>
      </c>
      <c r="P2500" s="9">
        <v>10281434.279999999</v>
      </c>
      <c r="Q2500" s="61">
        <f t="shared" si="42"/>
        <v>2.7799999999999998E-4</v>
      </c>
    </row>
    <row r="2501" spans="1:17" hidden="1" outlineLevel="4">
      <c r="A2501">
        <v>2500</v>
      </c>
      <c r="B2501">
        <v>5</v>
      </c>
      <c r="C2501" t="s">
        <v>3707</v>
      </c>
      <c r="D2501" t="s">
        <v>5085</v>
      </c>
      <c r="E2501" t="s">
        <v>2240</v>
      </c>
      <c r="F2501" t="s">
        <v>3548</v>
      </c>
      <c r="G2501" t="s">
        <v>29</v>
      </c>
      <c r="H2501" t="s">
        <v>77</v>
      </c>
      <c r="I2501" t="s">
        <v>2800</v>
      </c>
      <c r="J2501" t="s">
        <v>78</v>
      </c>
      <c r="K2501" t="s">
        <v>5086</v>
      </c>
      <c r="L2501" t="s">
        <v>5084</v>
      </c>
      <c r="M2501" s="27" t="s">
        <v>484</v>
      </c>
      <c r="N2501" s="53" t="s">
        <v>23</v>
      </c>
      <c r="O2501">
        <v>719</v>
      </c>
      <c r="P2501" s="9">
        <v>100113.56</v>
      </c>
      <c r="Q2501" s="61">
        <f t="shared" si="42"/>
        <v>3.0000000000000001E-6</v>
      </c>
    </row>
    <row r="2502" spans="1:17" hidden="1" outlineLevel="4">
      <c r="A2502">
        <v>2501</v>
      </c>
      <c r="B2502">
        <v>5</v>
      </c>
      <c r="C2502" t="s">
        <v>3707</v>
      </c>
      <c r="D2502" t="s">
        <v>5088</v>
      </c>
      <c r="E2502" t="s">
        <v>2240</v>
      </c>
      <c r="F2502" t="s">
        <v>3548</v>
      </c>
      <c r="G2502" t="s">
        <v>29</v>
      </c>
      <c r="H2502" t="s">
        <v>77</v>
      </c>
      <c r="I2502" t="s">
        <v>2800</v>
      </c>
      <c r="J2502" t="s">
        <v>78</v>
      </c>
      <c r="K2502" t="s">
        <v>5089</v>
      </c>
      <c r="L2502" t="s">
        <v>5087</v>
      </c>
      <c r="M2502" s="27" t="s">
        <v>484</v>
      </c>
      <c r="N2502" s="53" t="s">
        <v>23</v>
      </c>
      <c r="O2502">
        <v>248377</v>
      </c>
      <c r="P2502" s="9">
        <v>7573014.7300000004</v>
      </c>
      <c r="Q2502" s="61">
        <f t="shared" si="42"/>
        <v>2.04E-4</v>
      </c>
    </row>
    <row r="2503" spans="1:17" hidden="1" outlineLevel="4">
      <c r="A2503">
        <v>2502</v>
      </c>
      <c r="B2503">
        <v>5</v>
      </c>
      <c r="C2503" t="s">
        <v>3707</v>
      </c>
      <c r="D2503" t="s">
        <v>5091</v>
      </c>
      <c r="E2503" t="s">
        <v>2240</v>
      </c>
      <c r="F2503" t="s">
        <v>3548</v>
      </c>
      <c r="G2503" t="s">
        <v>29</v>
      </c>
      <c r="H2503" t="s">
        <v>77</v>
      </c>
      <c r="I2503" t="s">
        <v>2800</v>
      </c>
      <c r="J2503" t="s">
        <v>78</v>
      </c>
      <c r="K2503" t="s">
        <v>5092</v>
      </c>
      <c r="L2503" t="s">
        <v>5090</v>
      </c>
      <c r="M2503" s="27" t="s">
        <v>80</v>
      </c>
      <c r="N2503" s="53" t="s">
        <v>23</v>
      </c>
      <c r="O2503">
        <v>221610</v>
      </c>
      <c r="P2503" s="9">
        <v>3308637.3</v>
      </c>
      <c r="Q2503" s="61">
        <f t="shared" si="42"/>
        <v>8.8999999999999995E-5</v>
      </c>
    </row>
    <row r="2504" spans="1:17" hidden="1" outlineLevel="4">
      <c r="A2504">
        <v>2503</v>
      </c>
      <c r="B2504">
        <v>5</v>
      </c>
      <c r="C2504" t="s">
        <v>3707</v>
      </c>
      <c r="D2504" t="s">
        <v>5094</v>
      </c>
      <c r="E2504" t="s">
        <v>2240</v>
      </c>
      <c r="F2504" t="s">
        <v>3548</v>
      </c>
      <c r="G2504" t="s">
        <v>29</v>
      </c>
      <c r="H2504" t="s">
        <v>77</v>
      </c>
      <c r="I2504" t="s">
        <v>2800</v>
      </c>
      <c r="J2504" t="s">
        <v>78</v>
      </c>
      <c r="K2504" t="s">
        <v>5095</v>
      </c>
      <c r="L2504" t="s">
        <v>5093</v>
      </c>
      <c r="M2504" s="27" t="s">
        <v>525</v>
      </c>
      <c r="N2504" s="53" t="s">
        <v>23</v>
      </c>
      <c r="O2504">
        <v>11061</v>
      </c>
      <c r="P2504" s="9">
        <v>887424.03</v>
      </c>
      <c r="Q2504" s="61">
        <f t="shared" si="42"/>
        <v>2.4000000000000001E-5</v>
      </c>
    </row>
    <row r="2505" spans="1:17" hidden="1" outlineLevel="4">
      <c r="A2505">
        <v>2504</v>
      </c>
      <c r="B2505">
        <v>5</v>
      </c>
      <c r="C2505" t="s">
        <v>3707</v>
      </c>
      <c r="D2505" t="s">
        <v>5097</v>
      </c>
      <c r="E2505" t="s">
        <v>2240</v>
      </c>
      <c r="F2505" t="s">
        <v>3548</v>
      </c>
      <c r="G2505" t="s">
        <v>29</v>
      </c>
      <c r="H2505" t="s">
        <v>77</v>
      </c>
      <c r="I2505" t="s">
        <v>2800</v>
      </c>
      <c r="J2505" t="s">
        <v>78</v>
      </c>
      <c r="K2505" t="s">
        <v>5098</v>
      </c>
      <c r="L2505" t="s">
        <v>5096</v>
      </c>
      <c r="M2505" s="27" t="s">
        <v>80</v>
      </c>
      <c r="N2505" s="53" t="s">
        <v>23</v>
      </c>
      <c r="O2505">
        <v>829541</v>
      </c>
      <c r="P2505" s="9">
        <v>9846651.6699999999</v>
      </c>
      <c r="Q2505" s="61">
        <f t="shared" si="42"/>
        <v>2.6600000000000001E-4</v>
      </c>
    </row>
    <row r="2506" spans="1:17" hidden="1" outlineLevel="4">
      <c r="A2506">
        <v>2505</v>
      </c>
      <c r="B2506">
        <v>5</v>
      </c>
      <c r="C2506" t="s">
        <v>3707</v>
      </c>
      <c r="D2506" t="s">
        <v>5100</v>
      </c>
      <c r="E2506" t="s">
        <v>2240</v>
      </c>
      <c r="F2506" t="s">
        <v>3548</v>
      </c>
      <c r="G2506" t="s">
        <v>29</v>
      </c>
      <c r="H2506" t="s">
        <v>77</v>
      </c>
      <c r="I2506" t="s">
        <v>2800</v>
      </c>
      <c r="J2506" t="s">
        <v>78</v>
      </c>
      <c r="K2506" t="s">
        <v>5101</v>
      </c>
      <c r="L2506" t="s">
        <v>5099</v>
      </c>
      <c r="M2506" s="27" t="s">
        <v>2464</v>
      </c>
      <c r="N2506" s="53" t="s">
        <v>23</v>
      </c>
      <c r="O2506">
        <v>314113</v>
      </c>
      <c r="P2506" s="9">
        <v>973750.3</v>
      </c>
      <c r="Q2506" s="61">
        <f t="shared" si="42"/>
        <v>2.5999999999999998E-5</v>
      </c>
    </row>
    <row r="2507" spans="1:17" hidden="1" outlineLevel="4">
      <c r="A2507">
        <v>2506</v>
      </c>
      <c r="B2507">
        <v>5</v>
      </c>
      <c r="C2507" t="s">
        <v>3707</v>
      </c>
      <c r="D2507" t="s">
        <v>5103</v>
      </c>
      <c r="E2507" t="s">
        <v>2240</v>
      </c>
      <c r="F2507" t="s">
        <v>3548</v>
      </c>
      <c r="G2507" t="s">
        <v>29</v>
      </c>
      <c r="H2507" t="s">
        <v>77</v>
      </c>
      <c r="I2507" t="s">
        <v>2800</v>
      </c>
      <c r="J2507" t="s">
        <v>78</v>
      </c>
      <c r="K2507" t="s">
        <v>5104</v>
      </c>
      <c r="L2507" t="s">
        <v>5102</v>
      </c>
      <c r="M2507" s="27" t="s">
        <v>80</v>
      </c>
      <c r="N2507" s="53" t="s">
        <v>23</v>
      </c>
      <c r="O2507">
        <v>1082170</v>
      </c>
      <c r="P2507" s="9">
        <v>15280240.4</v>
      </c>
      <c r="Q2507" s="61">
        <f t="shared" si="42"/>
        <v>4.1300000000000001E-4</v>
      </c>
    </row>
    <row r="2508" spans="1:17" hidden="1" outlineLevel="4">
      <c r="A2508">
        <v>2507</v>
      </c>
      <c r="B2508">
        <v>5</v>
      </c>
      <c r="C2508" t="s">
        <v>3707</v>
      </c>
      <c r="D2508" t="s">
        <v>5106</v>
      </c>
      <c r="E2508" t="s">
        <v>2240</v>
      </c>
      <c r="F2508" t="s">
        <v>3548</v>
      </c>
      <c r="G2508" t="s">
        <v>29</v>
      </c>
      <c r="H2508" t="s">
        <v>77</v>
      </c>
      <c r="I2508" t="s">
        <v>2800</v>
      </c>
      <c r="J2508" t="s">
        <v>78</v>
      </c>
      <c r="K2508" t="s">
        <v>5107</v>
      </c>
      <c r="L2508" t="s">
        <v>5105</v>
      </c>
      <c r="M2508" s="27" t="s">
        <v>484</v>
      </c>
      <c r="N2508" s="53" t="s">
        <v>23</v>
      </c>
      <c r="O2508">
        <v>120089</v>
      </c>
      <c r="P2508" s="9">
        <v>4606614.04</v>
      </c>
      <c r="Q2508" s="61">
        <f t="shared" si="42"/>
        <v>1.2400000000000001E-4</v>
      </c>
    </row>
    <row r="2509" spans="1:17" hidden="1" outlineLevel="4">
      <c r="A2509">
        <v>2508</v>
      </c>
      <c r="B2509">
        <v>5</v>
      </c>
      <c r="C2509" t="s">
        <v>3707</v>
      </c>
      <c r="D2509" t="s">
        <v>5109</v>
      </c>
      <c r="E2509" t="s">
        <v>2240</v>
      </c>
      <c r="F2509" t="s">
        <v>3548</v>
      </c>
      <c r="G2509" t="s">
        <v>29</v>
      </c>
      <c r="H2509" t="s">
        <v>77</v>
      </c>
      <c r="I2509" t="s">
        <v>2800</v>
      </c>
      <c r="J2509" t="s">
        <v>78</v>
      </c>
      <c r="K2509" t="s">
        <v>5110</v>
      </c>
      <c r="L2509" t="s">
        <v>5108</v>
      </c>
      <c r="M2509" s="27" t="s">
        <v>80</v>
      </c>
      <c r="N2509" s="53" t="s">
        <v>23</v>
      </c>
      <c r="O2509">
        <v>1621298</v>
      </c>
      <c r="P2509" s="9">
        <v>114609555.62</v>
      </c>
      <c r="Q2509" s="61">
        <f t="shared" si="42"/>
        <v>3.094E-3</v>
      </c>
    </row>
    <row r="2510" spans="1:17" hidden="1" outlineLevel="4">
      <c r="A2510">
        <v>2509</v>
      </c>
      <c r="B2510">
        <v>5</v>
      </c>
      <c r="C2510" t="s">
        <v>3707</v>
      </c>
      <c r="D2510" t="s">
        <v>5112</v>
      </c>
      <c r="E2510" t="s">
        <v>2240</v>
      </c>
      <c r="F2510" t="s">
        <v>3548</v>
      </c>
      <c r="G2510" t="s">
        <v>29</v>
      </c>
      <c r="H2510" t="s">
        <v>77</v>
      </c>
      <c r="I2510" t="s">
        <v>2800</v>
      </c>
      <c r="J2510" t="s">
        <v>78</v>
      </c>
      <c r="K2510" t="s">
        <v>5113</v>
      </c>
      <c r="L2510" t="s">
        <v>5111</v>
      </c>
      <c r="M2510" s="27" t="s">
        <v>63</v>
      </c>
      <c r="N2510" s="53" t="s">
        <v>23</v>
      </c>
      <c r="O2510">
        <v>120212</v>
      </c>
      <c r="P2510" s="9">
        <v>8379978.5199999996</v>
      </c>
      <c r="Q2510" s="61">
        <f t="shared" si="42"/>
        <v>2.2599999999999999E-4</v>
      </c>
    </row>
    <row r="2511" spans="1:17" hidden="1" outlineLevel="4">
      <c r="A2511">
        <v>2510</v>
      </c>
      <c r="B2511">
        <v>5</v>
      </c>
      <c r="C2511" t="s">
        <v>3707</v>
      </c>
      <c r="D2511" t="s">
        <v>5115</v>
      </c>
      <c r="E2511" t="s">
        <v>2240</v>
      </c>
      <c r="F2511" t="s">
        <v>3548</v>
      </c>
      <c r="G2511" t="s">
        <v>29</v>
      </c>
      <c r="H2511" t="s">
        <v>77</v>
      </c>
      <c r="I2511" t="s">
        <v>2800</v>
      </c>
      <c r="J2511" t="s">
        <v>78</v>
      </c>
      <c r="K2511" t="s">
        <v>5116</v>
      </c>
      <c r="L2511" t="s">
        <v>5114</v>
      </c>
      <c r="M2511" s="27" t="s">
        <v>80</v>
      </c>
      <c r="N2511" s="53" t="s">
        <v>23</v>
      </c>
      <c r="O2511">
        <v>11079</v>
      </c>
      <c r="P2511" s="9">
        <v>280741.86</v>
      </c>
      <c r="Q2511" s="61">
        <f t="shared" si="42"/>
        <v>7.9999999999999996E-6</v>
      </c>
    </row>
    <row r="2512" spans="1:17" hidden="1" outlineLevel="4">
      <c r="A2512">
        <v>2511</v>
      </c>
      <c r="B2512">
        <v>5</v>
      </c>
      <c r="C2512" t="s">
        <v>3707</v>
      </c>
      <c r="D2512" t="s">
        <v>5118</v>
      </c>
      <c r="E2512" t="s">
        <v>2240</v>
      </c>
      <c r="F2512" t="s">
        <v>3548</v>
      </c>
      <c r="G2512" t="s">
        <v>29</v>
      </c>
      <c r="H2512" t="s">
        <v>77</v>
      </c>
      <c r="I2512" t="s">
        <v>2800</v>
      </c>
      <c r="J2512" t="s">
        <v>78</v>
      </c>
      <c r="K2512" t="s">
        <v>5119</v>
      </c>
      <c r="L2512" t="s">
        <v>5117</v>
      </c>
      <c r="M2512" s="27" t="s">
        <v>394</v>
      </c>
      <c r="N2512" s="53" t="s">
        <v>23</v>
      </c>
      <c r="O2512">
        <v>18395</v>
      </c>
      <c r="P2512" s="9">
        <v>959299.25</v>
      </c>
      <c r="Q2512" s="61">
        <f t="shared" si="42"/>
        <v>2.5999999999999998E-5</v>
      </c>
    </row>
    <row r="2513" spans="1:17" hidden="1" outlineLevel="4">
      <c r="A2513">
        <v>2512</v>
      </c>
      <c r="B2513">
        <v>5</v>
      </c>
      <c r="C2513" t="s">
        <v>3707</v>
      </c>
      <c r="D2513" t="s">
        <v>5121</v>
      </c>
      <c r="E2513" t="s">
        <v>2240</v>
      </c>
      <c r="F2513" t="s">
        <v>3548</v>
      </c>
      <c r="G2513" t="s">
        <v>29</v>
      </c>
      <c r="H2513" t="s">
        <v>77</v>
      </c>
      <c r="I2513" t="s">
        <v>2800</v>
      </c>
      <c r="J2513" t="s">
        <v>78</v>
      </c>
      <c r="K2513" t="s">
        <v>5122</v>
      </c>
      <c r="L2513" t="s">
        <v>5120</v>
      </c>
      <c r="M2513" s="27" t="s">
        <v>2883</v>
      </c>
      <c r="N2513" s="53" t="s">
        <v>23</v>
      </c>
      <c r="O2513">
        <v>2803249</v>
      </c>
      <c r="P2513" s="9">
        <v>14212472.43</v>
      </c>
      <c r="Q2513" s="61">
        <f t="shared" si="42"/>
        <v>3.8400000000000001E-4</v>
      </c>
    </row>
    <row r="2514" spans="1:17" hidden="1" outlineLevel="4">
      <c r="A2514">
        <v>2513</v>
      </c>
      <c r="B2514">
        <v>5</v>
      </c>
      <c r="C2514" t="s">
        <v>3707</v>
      </c>
      <c r="D2514" t="s">
        <v>5124</v>
      </c>
      <c r="E2514" t="s">
        <v>2240</v>
      </c>
      <c r="F2514" t="s">
        <v>3548</v>
      </c>
      <c r="G2514" t="s">
        <v>29</v>
      </c>
      <c r="H2514" t="s">
        <v>77</v>
      </c>
      <c r="I2514" t="s">
        <v>2800</v>
      </c>
      <c r="J2514" t="s">
        <v>78</v>
      </c>
      <c r="K2514" t="s">
        <v>5125</v>
      </c>
      <c r="L2514" t="s">
        <v>5123</v>
      </c>
      <c r="M2514" s="27" t="s">
        <v>66</v>
      </c>
      <c r="N2514" s="53" t="s">
        <v>23</v>
      </c>
      <c r="O2514">
        <v>563</v>
      </c>
      <c r="P2514" s="9">
        <v>56052.28</v>
      </c>
      <c r="Q2514" s="61">
        <f t="shared" si="42"/>
        <v>1.9999999999999999E-6</v>
      </c>
    </row>
    <row r="2515" spans="1:17" hidden="1" outlineLevel="4">
      <c r="A2515">
        <v>2514</v>
      </c>
      <c r="B2515">
        <v>5</v>
      </c>
      <c r="C2515" t="s">
        <v>3707</v>
      </c>
      <c r="D2515" t="s">
        <v>5127</v>
      </c>
      <c r="E2515" t="s">
        <v>2240</v>
      </c>
      <c r="F2515" t="s">
        <v>3548</v>
      </c>
      <c r="G2515" t="s">
        <v>29</v>
      </c>
      <c r="H2515" t="s">
        <v>77</v>
      </c>
      <c r="I2515" t="s">
        <v>2800</v>
      </c>
      <c r="J2515" t="s">
        <v>78</v>
      </c>
      <c r="K2515" t="s">
        <v>5128</v>
      </c>
      <c r="L2515" t="s">
        <v>5126</v>
      </c>
      <c r="M2515" s="27" t="s">
        <v>80</v>
      </c>
      <c r="N2515" s="53" t="s">
        <v>23</v>
      </c>
      <c r="O2515">
        <v>65062</v>
      </c>
      <c r="P2515" s="9">
        <v>405336.26</v>
      </c>
      <c r="Q2515" s="61">
        <f t="shared" si="42"/>
        <v>1.1E-5</v>
      </c>
    </row>
    <row r="2516" spans="1:17" hidden="1" outlineLevel="4">
      <c r="A2516">
        <v>2515</v>
      </c>
      <c r="B2516">
        <v>5</v>
      </c>
      <c r="C2516" t="s">
        <v>3707</v>
      </c>
      <c r="D2516" t="s">
        <v>5130</v>
      </c>
      <c r="E2516" t="s">
        <v>2240</v>
      </c>
      <c r="F2516" t="s">
        <v>3548</v>
      </c>
      <c r="G2516" t="s">
        <v>29</v>
      </c>
      <c r="H2516" t="s">
        <v>77</v>
      </c>
      <c r="I2516" t="s">
        <v>2800</v>
      </c>
      <c r="J2516" t="s">
        <v>78</v>
      </c>
      <c r="K2516" t="s">
        <v>5131</v>
      </c>
      <c r="L2516" t="s">
        <v>5129</v>
      </c>
      <c r="M2516" s="27" t="s">
        <v>63</v>
      </c>
      <c r="N2516" s="53" t="s">
        <v>23</v>
      </c>
      <c r="O2516">
        <v>120965</v>
      </c>
      <c r="P2516" s="9">
        <v>10497342.699999999</v>
      </c>
      <c r="Q2516" s="61">
        <f t="shared" si="42"/>
        <v>2.8299999999999999E-4</v>
      </c>
    </row>
    <row r="2517" spans="1:17" hidden="1" outlineLevel="4">
      <c r="A2517">
        <v>2516</v>
      </c>
      <c r="B2517">
        <v>5</v>
      </c>
      <c r="C2517" t="s">
        <v>3707</v>
      </c>
      <c r="D2517" t="s">
        <v>5133</v>
      </c>
      <c r="E2517" t="s">
        <v>2240</v>
      </c>
      <c r="F2517" t="s">
        <v>3548</v>
      </c>
      <c r="G2517" t="s">
        <v>29</v>
      </c>
      <c r="H2517" t="s">
        <v>77</v>
      </c>
      <c r="I2517" t="s">
        <v>2800</v>
      </c>
      <c r="J2517" t="s">
        <v>78</v>
      </c>
      <c r="K2517" t="s">
        <v>5134</v>
      </c>
      <c r="L2517" t="s">
        <v>5132</v>
      </c>
      <c r="M2517" s="27" t="s">
        <v>513</v>
      </c>
      <c r="N2517" s="53" t="s">
        <v>23</v>
      </c>
      <c r="O2517">
        <v>435624</v>
      </c>
      <c r="P2517" s="9">
        <v>14266686</v>
      </c>
      <c r="Q2517" s="61">
        <f t="shared" si="42"/>
        <v>3.8499999999999998E-4</v>
      </c>
    </row>
    <row r="2518" spans="1:17" hidden="1" outlineLevel="4">
      <c r="A2518">
        <v>2517</v>
      </c>
      <c r="B2518">
        <v>5</v>
      </c>
      <c r="C2518" t="s">
        <v>3707</v>
      </c>
      <c r="D2518" t="s">
        <v>5136</v>
      </c>
      <c r="E2518" t="s">
        <v>2240</v>
      </c>
      <c r="F2518" t="s">
        <v>3548</v>
      </c>
      <c r="G2518" t="s">
        <v>29</v>
      </c>
      <c r="H2518" t="s">
        <v>77</v>
      </c>
      <c r="I2518" t="s">
        <v>2800</v>
      </c>
      <c r="J2518" t="s">
        <v>78</v>
      </c>
      <c r="K2518" t="s">
        <v>5137</v>
      </c>
      <c r="L2518" t="s">
        <v>5135</v>
      </c>
      <c r="M2518" s="27" t="s">
        <v>66</v>
      </c>
      <c r="N2518" s="53" t="s">
        <v>23</v>
      </c>
      <c r="O2518">
        <v>136670</v>
      </c>
      <c r="P2518" s="9">
        <v>7612519</v>
      </c>
      <c r="Q2518" s="61">
        <f t="shared" si="42"/>
        <v>2.0599999999999999E-4</v>
      </c>
    </row>
    <row r="2519" spans="1:17" hidden="1" outlineLevel="4">
      <c r="A2519">
        <v>2518</v>
      </c>
      <c r="B2519">
        <v>5</v>
      </c>
      <c r="C2519" t="s">
        <v>3707</v>
      </c>
      <c r="D2519" t="s">
        <v>5139</v>
      </c>
      <c r="E2519" t="s">
        <v>2240</v>
      </c>
      <c r="F2519" t="s">
        <v>3548</v>
      </c>
      <c r="G2519" t="s">
        <v>29</v>
      </c>
      <c r="H2519" t="s">
        <v>77</v>
      </c>
      <c r="I2519" t="s">
        <v>2800</v>
      </c>
      <c r="J2519" t="s">
        <v>78</v>
      </c>
      <c r="K2519" t="s">
        <v>5140</v>
      </c>
      <c r="L2519" t="s">
        <v>5138</v>
      </c>
      <c r="M2519" s="27" t="s">
        <v>80</v>
      </c>
      <c r="N2519" s="53" t="s">
        <v>23</v>
      </c>
      <c r="O2519">
        <v>448</v>
      </c>
      <c r="P2519" s="9">
        <v>4166.3999999999996</v>
      </c>
      <c r="Q2519" s="61">
        <f t="shared" si="42"/>
        <v>0</v>
      </c>
    </row>
    <row r="2520" spans="1:17" hidden="1" outlineLevel="4">
      <c r="A2520">
        <v>2519</v>
      </c>
      <c r="B2520">
        <v>5</v>
      </c>
      <c r="C2520" t="s">
        <v>3707</v>
      </c>
      <c r="D2520" t="s">
        <v>5142</v>
      </c>
      <c r="E2520" t="s">
        <v>2240</v>
      </c>
      <c r="F2520" t="s">
        <v>3548</v>
      </c>
      <c r="G2520" t="s">
        <v>29</v>
      </c>
      <c r="H2520" t="s">
        <v>77</v>
      </c>
      <c r="I2520" t="s">
        <v>2800</v>
      </c>
      <c r="J2520" t="s">
        <v>78</v>
      </c>
      <c r="K2520" t="s">
        <v>5143</v>
      </c>
      <c r="L2520" t="s">
        <v>5141</v>
      </c>
      <c r="M2520" s="27" t="s">
        <v>484</v>
      </c>
      <c r="N2520" s="53" t="s">
        <v>23</v>
      </c>
      <c r="O2520">
        <v>125932</v>
      </c>
      <c r="P2520" s="9">
        <v>887820.6</v>
      </c>
      <c r="Q2520" s="61">
        <f t="shared" si="42"/>
        <v>2.4000000000000001E-5</v>
      </c>
    </row>
    <row r="2521" spans="1:17" hidden="1" outlineLevel="4">
      <c r="A2521">
        <v>2520</v>
      </c>
      <c r="B2521">
        <v>5</v>
      </c>
      <c r="C2521" t="s">
        <v>3707</v>
      </c>
      <c r="D2521" t="s">
        <v>5145</v>
      </c>
      <c r="E2521" t="s">
        <v>2240</v>
      </c>
      <c r="F2521" t="s">
        <v>3548</v>
      </c>
      <c r="G2521" t="s">
        <v>29</v>
      </c>
      <c r="H2521" t="s">
        <v>77</v>
      </c>
      <c r="I2521" t="s">
        <v>2800</v>
      </c>
      <c r="J2521" t="s">
        <v>78</v>
      </c>
      <c r="K2521" t="s">
        <v>5146</v>
      </c>
      <c r="L2521" t="s">
        <v>5144</v>
      </c>
      <c r="M2521" s="27" t="s">
        <v>525</v>
      </c>
      <c r="N2521" s="53" t="s">
        <v>23</v>
      </c>
      <c r="O2521">
        <v>20533</v>
      </c>
      <c r="P2521" s="9">
        <v>2163972.87</v>
      </c>
      <c r="Q2521" s="61">
        <f t="shared" si="42"/>
        <v>5.8E-5</v>
      </c>
    </row>
    <row r="2522" spans="1:17" hidden="1" outlineLevel="4">
      <c r="A2522">
        <v>2521</v>
      </c>
      <c r="B2522">
        <v>5</v>
      </c>
      <c r="C2522" t="s">
        <v>3707</v>
      </c>
      <c r="D2522" t="s">
        <v>5148</v>
      </c>
      <c r="E2522" t="s">
        <v>2240</v>
      </c>
      <c r="F2522" t="s">
        <v>3548</v>
      </c>
      <c r="G2522" t="s">
        <v>29</v>
      </c>
      <c r="H2522" t="s">
        <v>77</v>
      </c>
      <c r="I2522" t="s">
        <v>2800</v>
      </c>
      <c r="J2522" t="s">
        <v>78</v>
      </c>
      <c r="K2522" t="s">
        <v>5149</v>
      </c>
      <c r="L2522" t="s">
        <v>5147</v>
      </c>
      <c r="M2522" s="27" t="s">
        <v>80</v>
      </c>
      <c r="N2522" s="53" t="s">
        <v>23</v>
      </c>
      <c r="O2522">
        <v>219</v>
      </c>
      <c r="P2522" s="9">
        <v>1662.21</v>
      </c>
      <c r="Q2522" s="61">
        <f t="shared" si="42"/>
        <v>0</v>
      </c>
    </row>
    <row r="2523" spans="1:17" hidden="1" outlineLevel="4">
      <c r="A2523">
        <v>2522</v>
      </c>
      <c r="B2523">
        <v>5</v>
      </c>
      <c r="C2523" t="s">
        <v>3707</v>
      </c>
      <c r="D2523" t="s">
        <v>5151</v>
      </c>
      <c r="E2523" t="s">
        <v>2240</v>
      </c>
      <c r="F2523" t="s">
        <v>3548</v>
      </c>
      <c r="G2523" t="s">
        <v>29</v>
      </c>
      <c r="H2523" t="s">
        <v>77</v>
      </c>
      <c r="I2523" t="s">
        <v>2800</v>
      </c>
      <c r="J2523" t="s">
        <v>78</v>
      </c>
      <c r="K2523" t="s">
        <v>5152</v>
      </c>
      <c r="L2523" t="s">
        <v>5150</v>
      </c>
      <c r="M2523" s="27" t="s">
        <v>513</v>
      </c>
      <c r="N2523" s="53" t="s">
        <v>23</v>
      </c>
      <c r="O2523">
        <v>1205738</v>
      </c>
      <c r="P2523" s="9">
        <v>30818663.280000001</v>
      </c>
      <c r="Q2523" s="61">
        <f t="shared" si="42"/>
        <v>8.3199999999999995E-4</v>
      </c>
    </row>
    <row r="2524" spans="1:17" hidden="1" outlineLevel="4">
      <c r="A2524">
        <v>2523</v>
      </c>
      <c r="B2524">
        <v>5</v>
      </c>
      <c r="C2524" t="s">
        <v>3707</v>
      </c>
      <c r="D2524" t="s">
        <v>5154</v>
      </c>
      <c r="E2524" t="s">
        <v>2240</v>
      </c>
      <c r="F2524" t="s">
        <v>3548</v>
      </c>
      <c r="G2524" t="s">
        <v>29</v>
      </c>
      <c r="H2524" t="s">
        <v>77</v>
      </c>
      <c r="I2524" t="s">
        <v>2800</v>
      </c>
      <c r="J2524" t="s">
        <v>78</v>
      </c>
      <c r="K2524" t="s">
        <v>5155</v>
      </c>
      <c r="L2524" t="s">
        <v>5153</v>
      </c>
      <c r="M2524" s="27" t="s">
        <v>2252</v>
      </c>
      <c r="N2524" s="53" t="s">
        <v>23</v>
      </c>
      <c r="O2524">
        <v>133442</v>
      </c>
      <c r="P2524" s="9">
        <v>875379.52</v>
      </c>
      <c r="Q2524" s="61">
        <f t="shared" si="42"/>
        <v>2.4000000000000001E-5</v>
      </c>
    </row>
    <row r="2525" spans="1:17" hidden="1" outlineLevel="4">
      <c r="A2525">
        <v>2524</v>
      </c>
      <c r="B2525">
        <v>5</v>
      </c>
      <c r="C2525" t="s">
        <v>3707</v>
      </c>
      <c r="D2525" t="s">
        <v>5157</v>
      </c>
      <c r="E2525" t="s">
        <v>2240</v>
      </c>
      <c r="F2525" t="s">
        <v>3548</v>
      </c>
      <c r="G2525" t="s">
        <v>29</v>
      </c>
      <c r="H2525" t="s">
        <v>77</v>
      </c>
      <c r="I2525" t="s">
        <v>2800</v>
      </c>
      <c r="J2525" t="s">
        <v>78</v>
      </c>
      <c r="K2525" t="s">
        <v>5158</v>
      </c>
      <c r="L2525" t="s">
        <v>5156</v>
      </c>
      <c r="M2525" s="27" t="s">
        <v>394</v>
      </c>
      <c r="N2525" s="53" t="s">
        <v>23</v>
      </c>
      <c r="O2525">
        <v>11160</v>
      </c>
      <c r="P2525" s="9">
        <v>656877.6</v>
      </c>
      <c r="Q2525" s="61">
        <f t="shared" si="42"/>
        <v>1.8E-5</v>
      </c>
    </row>
    <row r="2526" spans="1:17" hidden="1" outlineLevel="4">
      <c r="A2526">
        <v>2525</v>
      </c>
      <c r="B2526">
        <v>5</v>
      </c>
      <c r="C2526" t="s">
        <v>3707</v>
      </c>
      <c r="D2526" t="s">
        <v>5160</v>
      </c>
      <c r="E2526" t="s">
        <v>2240</v>
      </c>
      <c r="F2526" t="s">
        <v>3548</v>
      </c>
      <c r="G2526" t="s">
        <v>29</v>
      </c>
      <c r="H2526" t="s">
        <v>77</v>
      </c>
      <c r="I2526" t="s">
        <v>2800</v>
      </c>
      <c r="J2526" t="s">
        <v>78</v>
      </c>
      <c r="K2526" t="s">
        <v>5161</v>
      </c>
      <c r="L2526" t="s">
        <v>5159</v>
      </c>
      <c r="M2526" s="27" t="s">
        <v>80</v>
      </c>
      <c r="N2526" s="53" t="s">
        <v>23</v>
      </c>
      <c r="O2526">
        <v>101901</v>
      </c>
      <c r="P2526" s="9">
        <v>2120559.81</v>
      </c>
      <c r="Q2526" s="61">
        <f t="shared" si="42"/>
        <v>5.7000000000000003E-5</v>
      </c>
    </row>
    <row r="2527" spans="1:17" hidden="1" outlineLevel="4">
      <c r="A2527">
        <v>2526</v>
      </c>
      <c r="B2527">
        <v>5</v>
      </c>
      <c r="C2527" t="s">
        <v>3707</v>
      </c>
      <c r="D2527" t="s">
        <v>5163</v>
      </c>
      <c r="E2527" t="s">
        <v>2240</v>
      </c>
      <c r="F2527" t="s">
        <v>3548</v>
      </c>
      <c r="G2527" t="s">
        <v>29</v>
      </c>
      <c r="H2527" t="s">
        <v>77</v>
      </c>
      <c r="I2527" t="s">
        <v>2800</v>
      </c>
      <c r="J2527" t="s">
        <v>78</v>
      </c>
      <c r="K2527" t="s">
        <v>5164</v>
      </c>
      <c r="L2527" t="s">
        <v>5162</v>
      </c>
      <c r="M2527" s="27" t="s">
        <v>66</v>
      </c>
      <c r="N2527" s="53" t="s">
        <v>23</v>
      </c>
      <c r="O2527">
        <v>40300</v>
      </c>
      <c r="P2527" s="9">
        <v>4563169</v>
      </c>
      <c r="Q2527" s="61">
        <f t="shared" si="42"/>
        <v>1.2300000000000001E-4</v>
      </c>
    </row>
    <row r="2528" spans="1:17" hidden="1" outlineLevel="4">
      <c r="A2528">
        <v>2527</v>
      </c>
      <c r="B2528">
        <v>5</v>
      </c>
      <c r="C2528" t="s">
        <v>3707</v>
      </c>
      <c r="D2528" t="s">
        <v>5166</v>
      </c>
      <c r="E2528" t="s">
        <v>2240</v>
      </c>
      <c r="F2528" t="s">
        <v>3548</v>
      </c>
      <c r="G2528" t="s">
        <v>29</v>
      </c>
      <c r="H2528" t="s">
        <v>77</v>
      </c>
      <c r="I2528" t="s">
        <v>2800</v>
      </c>
      <c r="J2528" t="s">
        <v>78</v>
      </c>
      <c r="K2528" t="s">
        <v>5167</v>
      </c>
      <c r="L2528" t="s">
        <v>5165</v>
      </c>
      <c r="M2528" s="27" t="s">
        <v>80</v>
      </c>
      <c r="N2528" s="53" t="s">
        <v>23</v>
      </c>
      <c r="O2528">
        <v>1028</v>
      </c>
      <c r="P2528" s="9">
        <v>12140.68</v>
      </c>
      <c r="Q2528" s="61">
        <f t="shared" si="42"/>
        <v>0</v>
      </c>
    </row>
    <row r="2529" spans="1:17" hidden="1" outlineLevel="4">
      <c r="A2529">
        <v>2528</v>
      </c>
      <c r="B2529">
        <v>5</v>
      </c>
      <c r="C2529" t="s">
        <v>3707</v>
      </c>
      <c r="D2529" t="s">
        <v>5169</v>
      </c>
      <c r="E2529" t="s">
        <v>2240</v>
      </c>
      <c r="F2529" t="s">
        <v>3548</v>
      </c>
      <c r="G2529" t="s">
        <v>29</v>
      </c>
      <c r="H2529" t="s">
        <v>77</v>
      </c>
      <c r="I2529" t="s">
        <v>2800</v>
      </c>
      <c r="J2529" t="s">
        <v>78</v>
      </c>
      <c r="K2529" t="s">
        <v>5170</v>
      </c>
      <c r="L2529" t="s">
        <v>5168</v>
      </c>
      <c r="M2529" s="27" t="s">
        <v>66</v>
      </c>
      <c r="N2529" s="53" t="s">
        <v>23</v>
      </c>
      <c r="O2529">
        <v>1070</v>
      </c>
      <c r="P2529" s="9">
        <v>47176.3</v>
      </c>
      <c r="Q2529" s="61">
        <f t="shared" si="42"/>
        <v>9.9999999999999995E-7</v>
      </c>
    </row>
    <row r="2530" spans="1:17" hidden="1" outlineLevel="4">
      <c r="A2530">
        <v>2529</v>
      </c>
      <c r="B2530">
        <v>5</v>
      </c>
      <c r="C2530" t="s">
        <v>3707</v>
      </c>
      <c r="D2530" t="s">
        <v>5172</v>
      </c>
      <c r="E2530" t="s">
        <v>2240</v>
      </c>
      <c r="F2530" t="s">
        <v>3548</v>
      </c>
      <c r="G2530" t="s">
        <v>29</v>
      </c>
      <c r="H2530" t="s">
        <v>77</v>
      </c>
      <c r="I2530" t="s">
        <v>2800</v>
      </c>
      <c r="J2530" t="s">
        <v>78</v>
      </c>
      <c r="K2530" t="s">
        <v>5173</v>
      </c>
      <c r="L2530" t="s">
        <v>5171</v>
      </c>
      <c r="M2530" s="27" t="s">
        <v>66</v>
      </c>
      <c r="N2530" s="53" t="s">
        <v>23</v>
      </c>
      <c r="O2530">
        <v>400416</v>
      </c>
      <c r="P2530" s="9">
        <v>11788247.039999999</v>
      </c>
      <c r="Q2530" s="61">
        <f t="shared" si="42"/>
        <v>3.1799999999999998E-4</v>
      </c>
    </row>
    <row r="2531" spans="1:17" hidden="1" outlineLevel="4">
      <c r="A2531">
        <v>2530</v>
      </c>
      <c r="B2531">
        <v>5</v>
      </c>
      <c r="C2531" t="s">
        <v>3707</v>
      </c>
      <c r="D2531" t="s">
        <v>5175</v>
      </c>
      <c r="E2531" t="s">
        <v>2240</v>
      </c>
      <c r="F2531" t="s">
        <v>3548</v>
      </c>
      <c r="G2531" t="s">
        <v>29</v>
      </c>
      <c r="H2531" t="s">
        <v>77</v>
      </c>
      <c r="I2531" t="s">
        <v>2800</v>
      </c>
      <c r="J2531" t="s">
        <v>78</v>
      </c>
      <c r="K2531" t="s">
        <v>5176</v>
      </c>
      <c r="L2531" t="s">
        <v>5174</v>
      </c>
      <c r="M2531" s="27" t="s">
        <v>5177</v>
      </c>
      <c r="N2531" s="53" t="s">
        <v>23</v>
      </c>
      <c r="O2531">
        <v>2116228</v>
      </c>
      <c r="P2531" s="9">
        <v>21839472.960000001</v>
      </c>
      <c r="Q2531" s="61">
        <f t="shared" si="42"/>
        <v>5.9000000000000003E-4</v>
      </c>
    </row>
    <row r="2532" spans="1:17" hidden="1" outlineLevel="4">
      <c r="A2532">
        <v>2531</v>
      </c>
      <c r="B2532">
        <v>5</v>
      </c>
      <c r="C2532" t="s">
        <v>3707</v>
      </c>
      <c r="D2532" t="s">
        <v>5179</v>
      </c>
      <c r="E2532" t="s">
        <v>2240</v>
      </c>
      <c r="F2532" t="s">
        <v>3548</v>
      </c>
      <c r="G2532" t="s">
        <v>29</v>
      </c>
      <c r="H2532" t="s">
        <v>77</v>
      </c>
      <c r="I2532" t="s">
        <v>2800</v>
      </c>
      <c r="J2532" t="s">
        <v>78</v>
      </c>
      <c r="K2532" t="s">
        <v>5180</v>
      </c>
      <c r="L2532" t="s">
        <v>5178</v>
      </c>
      <c r="M2532" s="27" t="s">
        <v>152</v>
      </c>
      <c r="N2532" s="53" t="s">
        <v>23</v>
      </c>
      <c r="O2532">
        <v>35572</v>
      </c>
      <c r="P2532" s="9">
        <v>1251422.96</v>
      </c>
      <c r="Q2532" s="61">
        <f t="shared" si="42"/>
        <v>3.4E-5</v>
      </c>
    </row>
    <row r="2533" spans="1:17" hidden="1" outlineLevel="4">
      <c r="A2533">
        <v>2532</v>
      </c>
      <c r="B2533">
        <v>5</v>
      </c>
      <c r="C2533" t="s">
        <v>3707</v>
      </c>
      <c r="D2533" t="s">
        <v>5182</v>
      </c>
      <c r="E2533" t="s">
        <v>2240</v>
      </c>
      <c r="F2533" t="s">
        <v>3548</v>
      </c>
      <c r="G2533" t="s">
        <v>29</v>
      </c>
      <c r="H2533" t="s">
        <v>77</v>
      </c>
      <c r="I2533" t="s">
        <v>2800</v>
      </c>
      <c r="J2533" t="s">
        <v>78</v>
      </c>
      <c r="K2533" t="s">
        <v>5183</v>
      </c>
      <c r="L2533" t="s">
        <v>5181</v>
      </c>
      <c r="M2533" s="27" t="s">
        <v>394</v>
      </c>
      <c r="N2533" s="53" t="s">
        <v>23</v>
      </c>
      <c r="O2533">
        <v>1938</v>
      </c>
      <c r="P2533" s="9">
        <v>99884.52</v>
      </c>
      <c r="Q2533" s="61">
        <f t="shared" si="42"/>
        <v>3.0000000000000001E-6</v>
      </c>
    </row>
    <row r="2534" spans="1:17" hidden="1" outlineLevel="4">
      <c r="A2534">
        <v>2533</v>
      </c>
      <c r="B2534">
        <v>5</v>
      </c>
      <c r="C2534" t="s">
        <v>3707</v>
      </c>
      <c r="D2534" t="s">
        <v>5185</v>
      </c>
      <c r="E2534" t="s">
        <v>2240</v>
      </c>
      <c r="F2534" t="s">
        <v>3548</v>
      </c>
      <c r="G2534" t="s">
        <v>29</v>
      </c>
      <c r="H2534" t="s">
        <v>77</v>
      </c>
      <c r="I2534" t="s">
        <v>2800</v>
      </c>
      <c r="J2534" t="s">
        <v>78</v>
      </c>
      <c r="K2534" t="s">
        <v>5186</v>
      </c>
      <c r="L2534" t="s">
        <v>5184</v>
      </c>
      <c r="M2534" s="27" t="s">
        <v>394</v>
      </c>
      <c r="N2534" s="53" t="s">
        <v>23</v>
      </c>
      <c r="O2534">
        <v>662</v>
      </c>
      <c r="P2534" s="9">
        <v>33603.120000000003</v>
      </c>
      <c r="Q2534" s="61">
        <f t="shared" si="42"/>
        <v>9.9999999999999995E-7</v>
      </c>
    </row>
    <row r="2535" spans="1:17" hidden="1" outlineLevel="4">
      <c r="A2535">
        <v>2534</v>
      </c>
      <c r="B2535">
        <v>5</v>
      </c>
      <c r="C2535" t="s">
        <v>3707</v>
      </c>
      <c r="D2535" t="s">
        <v>5188</v>
      </c>
      <c r="E2535" t="s">
        <v>2240</v>
      </c>
      <c r="F2535" t="s">
        <v>3548</v>
      </c>
      <c r="G2535" t="s">
        <v>29</v>
      </c>
      <c r="H2535" t="s">
        <v>77</v>
      </c>
      <c r="I2535" t="s">
        <v>5189</v>
      </c>
      <c r="J2535" t="s">
        <v>78</v>
      </c>
      <c r="K2535" t="s">
        <v>5190</v>
      </c>
      <c r="L2535" t="s">
        <v>5187</v>
      </c>
      <c r="M2535" s="27" t="s">
        <v>63</v>
      </c>
      <c r="N2535" s="53" t="s">
        <v>23</v>
      </c>
      <c r="O2535">
        <v>2282612</v>
      </c>
      <c r="P2535" s="9">
        <v>242778612.31999999</v>
      </c>
      <c r="Q2535" s="61">
        <f t="shared" si="42"/>
        <v>6.5550000000000001E-3</v>
      </c>
    </row>
    <row r="2536" spans="1:17" hidden="1" outlineLevel="4">
      <c r="A2536">
        <v>2535</v>
      </c>
      <c r="B2536">
        <v>5</v>
      </c>
      <c r="C2536" t="s">
        <v>3707</v>
      </c>
      <c r="D2536" t="s">
        <v>5192</v>
      </c>
      <c r="E2536" t="s">
        <v>2240</v>
      </c>
      <c r="F2536" t="s">
        <v>3548</v>
      </c>
      <c r="G2536" t="s">
        <v>29</v>
      </c>
      <c r="H2536" t="s">
        <v>77</v>
      </c>
      <c r="I2536" t="s">
        <v>5189</v>
      </c>
      <c r="J2536" t="s">
        <v>78</v>
      </c>
      <c r="K2536" t="s">
        <v>5193</v>
      </c>
      <c r="L2536" t="s">
        <v>5191</v>
      </c>
      <c r="M2536" s="27" t="s">
        <v>484</v>
      </c>
      <c r="N2536" s="53" t="s">
        <v>23</v>
      </c>
      <c r="O2536">
        <v>127792</v>
      </c>
      <c r="P2536" s="9">
        <v>5049061.92</v>
      </c>
      <c r="Q2536" s="61">
        <f t="shared" si="42"/>
        <v>1.36E-4</v>
      </c>
    </row>
    <row r="2537" spans="1:17" hidden="1" outlineLevel="4">
      <c r="A2537">
        <v>2536</v>
      </c>
      <c r="B2537">
        <v>5</v>
      </c>
      <c r="C2537" t="s">
        <v>3707</v>
      </c>
      <c r="D2537" t="s">
        <v>5195</v>
      </c>
      <c r="E2537" t="s">
        <v>2240</v>
      </c>
      <c r="F2537" t="s">
        <v>3548</v>
      </c>
      <c r="G2537" t="s">
        <v>29</v>
      </c>
      <c r="H2537" t="s">
        <v>77</v>
      </c>
      <c r="I2537" t="s">
        <v>5189</v>
      </c>
      <c r="J2537" t="s">
        <v>78</v>
      </c>
      <c r="K2537" t="s">
        <v>5196</v>
      </c>
      <c r="L2537" t="s">
        <v>5194</v>
      </c>
      <c r="M2537" s="27" t="s">
        <v>80</v>
      </c>
      <c r="N2537" s="53" t="s">
        <v>23</v>
      </c>
      <c r="O2537">
        <v>717024</v>
      </c>
      <c r="P2537" s="9">
        <v>102885773.76000001</v>
      </c>
      <c r="Q2537" s="61">
        <f t="shared" si="42"/>
        <v>2.7780000000000001E-3</v>
      </c>
    </row>
    <row r="2538" spans="1:17" hidden="1" outlineLevel="4">
      <c r="A2538">
        <v>2537</v>
      </c>
      <c r="B2538">
        <v>5</v>
      </c>
      <c r="C2538" t="s">
        <v>3707</v>
      </c>
      <c r="D2538" t="s">
        <v>5198</v>
      </c>
      <c r="E2538" t="s">
        <v>2240</v>
      </c>
      <c r="F2538" t="s">
        <v>3548</v>
      </c>
      <c r="G2538" t="s">
        <v>29</v>
      </c>
      <c r="H2538" t="s">
        <v>77</v>
      </c>
      <c r="I2538" t="s">
        <v>5189</v>
      </c>
      <c r="J2538" t="s">
        <v>78</v>
      </c>
      <c r="K2538" t="s">
        <v>5199</v>
      </c>
      <c r="L2538" t="s">
        <v>5197</v>
      </c>
      <c r="M2538" s="27" t="s">
        <v>63</v>
      </c>
      <c r="N2538" s="53" t="s">
        <v>23</v>
      </c>
      <c r="O2538">
        <v>160747</v>
      </c>
      <c r="P2538" s="9">
        <v>12216772</v>
      </c>
      <c r="Q2538" s="61">
        <f t="shared" si="42"/>
        <v>3.3E-4</v>
      </c>
    </row>
    <row r="2539" spans="1:17" hidden="1" outlineLevel="4">
      <c r="A2539">
        <v>2538</v>
      </c>
      <c r="B2539">
        <v>5</v>
      </c>
      <c r="C2539" t="s">
        <v>3707</v>
      </c>
      <c r="D2539" t="s">
        <v>5201</v>
      </c>
      <c r="E2539" t="s">
        <v>2240</v>
      </c>
      <c r="F2539" t="s">
        <v>3548</v>
      </c>
      <c r="G2539" t="s">
        <v>29</v>
      </c>
      <c r="H2539" t="s">
        <v>77</v>
      </c>
      <c r="I2539" t="s">
        <v>5189</v>
      </c>
      <c r="J2539" t="s">
        <v>78</v>
      </c>
      <c r="K2539" t="s">
        <v>5202</v>
      </c>
      <c r="L2539" t="s">
        <v>5200</v>
      </c>
      <c r="M2539" s="27" t="s">
        <v>66</v>
      </c>
      <c r="N2539" s="53" t="s">
        <v>23</v>
      </c>
      <c r="O2539">
        <v>2829228</v>
      </c>
      <c r="P2539" s="9">
        <v>97862996.519999996</v>
      </c>
      <c r="Q2539" s="61">
        <f t="shared" si="42"/>
        <v>2.6419999999999998E-3</v>
      </c>
    </row>
    <row r="2540" spans="1:17" hidden="1" outlineLevel="4">
      <c r="A2540">
        <v>2539</v>
      </c>
      <c r="B2540">
        <v>5</v>
      </c>
      <c r="C2540" t="s">
        <v>3707</v>
      </c>
      <c r="D2540" t="s">
        <v>5204</v>
      </c>
      <c r="E2540" t="s">
        <v>2240</v>
      </c>
      <c r="F2540" t="s">
        <v>3548</v>
      </c>
      <c r="G2540" t="s">
        <v>29</v>
      </c>
      <c r="H2540" t="s">
        <v>77</v>
      </c>
      <c r="I2540" t="s">
        <v>5189</v>
      </c>
      <c r="J2540" t="s">
        <v>78</v>
      </c>
      <c r="K2540" t="s">
        <v>5205</v>
      </c>
      <c r="L2540" t="s">
        <v>5203</v>
      </c>
      <c r="M2540" s="27" t="s">
        <v>513</v>
      </c>
      <c r="N2540" s="53" t="s">
        <v>23</v>
      </c>
      <c r="O2540">
        <v>13389</v>
      </c>
      <c r="P2540" s="9">
        <v>1027471.86</v>
      </c>
      <c r="Q2540" s="61">
        <f t="shared" si="42"/>
        <v>2.8E-5</v>
      </c>
    </row>
    <row r="2541" spans="1:17" hidden="1" outlineLevel="4">
      <c r="A2541">
        <v>2540</v>
      </c>
      <c r="B2541">
        <v>5</v>
      </c>
      <c r="C2541" t="s">
        <v>3707</v>
      </c>
      <c r="D2541" t="s">
        <v>5207</v>
      </c>
      <c r="E2541" t="s">
        <v>2240</v>
      </c>
      <c r="F2541" t="s">
        <v>3548</v>
      </c>
      <c r="G2541" t="s">
        <v>29</v>
      </c>
      <c r="H2541" t="s">
        <v>77</v>
      </c>
      <c r="I2541" t="s">
        <v>5189</v>
      </c>
      <c r="J2541" t="s">
        <v>78</v>
      </c>
      <c r="K2541" t="s">
        <v>5208</v>
      </c>
      <c r="L2541" t="s">
        <v>5206</v>
      </c>
      <c r="M2541" s="27" t="s">
        <v>80</v>
      </c>
      <c r="N2541" s="53" t="s">
        <v>23</v>
      </c>
      <c r="O2541">
        <v>75394</v>
      </c>
      <c r="P2541" s="9">
        <v>1675254.68</v>
      </c>
      <c r="Q2541" s="61">
        <f t="shared" si="42"/>
        <v>4.5000000000000003E-5</v>
      </c>
    </row>
    <row r="2542" spans="1:17" hidden="1" outlineLevel="4">
      <c r="A2542">
        <v>2541</v>
      </c>
      <c r="B2542">
        <v>5</v>
      </c>
      <c r="C2542" t="s">
        <v>3707</v>
      </c>
      <c r="D2542" t="s">
        <v>5210</v>
      </c>
      <c r="E2542" t="s">
        <v>2240</v>
      </c>
      <c r="F2542" t="s">
        <v>3548</v>
      </c>
      <c r="G2542" t="s">
        <v>29</v>
      </c>
      <c r="H2542" t="s">
        <v>77</v>
      </c>
      <c r="I2542" t="s">
        <v>5189</v>
      </c>
      <c r="J2542" t="s">
        <v>78</v>
      </c>
      <c r="K2542" t="s">
        <v>5211</v>
      </c>
      <c r="L2542" t="s">
        <v>5209</v>
      </c>
      <c r="M2542" s="27" t="s">
        <v>80</v>
      </c>
      <c r="N2542" s="53" t="s">
        <v>23</v>
      </c>
      <c r="O2542">
        <v>1047257</v>
      </c>
      <c r="P2542" s="9">
        <v>7089929.8900000006</v>
      </c>
      <c r="Q2542" s="61">
        <f t="shared" si="42"/>
        <v>1.9100000000000001E-4</v>
      </c>
    </row>
    <row r="2543" spans="1:17" hidden="1" outlineLevel="4">
      <c r="A2543">
        <v>2542</v>
      </c>
      <c r="B2543">
        <v>5</v>
      </c>
      <c r="C2543" t="s">
        <v>3707</v>
      </c>
      <c r="D2543" t="s">
        <v>5213</v>
      </c>
      <c r="E2543" t="s">
        <v>2240</v>
      </c>
      <c r="F2543" t="s">
        <v>3548</v>
      </c>
      <c r="G2543" t="s">
        <v>29</v>
      </c>
      <c r="H2543" t="s">
        <v>77</v>
      </c>
      <c r="I2543" t="s">
        <v>5189</v>
      </c>
      <c r="J2543" t="s">
        <v>78</v>
      </c>
      <c r="K2543" t="s">
        <v>5214</v>
      </c>
      <c r="L2543" t="s">
        <v>5212</v>
      </c>
      <c r="M2543" s="27" t="s">
        <v>66</v>
      </c>
      <c r="N2543" s="53" t="s">
        <v>23</v>
      </c>
      <c r="O2543">
        <v>1194</v>
      </c>
      <c r="P2543" s="9">
        <v>38840.82</v>
      </c>
      <c r="Q2543" s="61">
        <f t="shared" si="42"/>
        <v>9.9999999999999995E-7</v>
      </c>
    </row>
    <row r="2544" spans="1:17" hidden="1" outlineLevel="4">
      <c r="A2544">
        <v>2543</v>
      </c>
      <c r="B2544">
        <v>5</v>
      </c>
      <c r="C2544" t="s">
        <v>3707</v>
      </c>
      <c r="D2544" t="s">
        <v>5216</v>
      </c>
      <c r="E2544" t="s">
        <v>2240</v>
      </c>
      <c r="F2544" t="s">
        <v>3548</v>
      </c>
      <c r="G2544" t="s">
        <v>29</v>
      </c>
      <c r="H2544" t="s">
        <v>77</v>
      </c>
      <c r="I2544" t="s">
        <v>5189</v>
      </c>
      <c r="J2544" t="s">
        <v>78</v>
      </c>
      <c r="K2544" t="s">
        <v>5217</v>
      </c>
      <c r="L2544" t="s">
        <v>5215</v>
      </c>
      <c r="M2544" s="27" t="s">
        <v>63</v>
      </c>
      <c r="N2544" s="53" t="s">
        <v>23</v>
      </c>
      <c r="O2544">
        <v>38695</v>
      </c>
      <c r="P2544" s="9">
        <v>2769788.1</v>
      </c>
      <c r="Q2544" s="61">
        <f t="shared" si="42"/>
        <v>7.4999999999999993E-5</v>
      </c>
    </row>
    <row r="2545" spans="1:17" hidden="1" outlineLevel="4">
      <c r="A2545">
        <v>2544</v>
      </c>
      <c r="B2545">
        <v>5</v>
      </c>
      <c r="C2545" t="s">
        <v>3707</v>
      </c>
      <c r="D2545" t="s">
        <v>5219</v>
      </c>
      <c r="E2545" t="s">
        <v>2240</v>
      </c>
      <c r="F2545" t="s">
        <v>3548</v>
      </c>
      <c r="G2545" t="s">
        <v>29</v>
      </c>
      <c r="H2545" t="s">
        <v>77</v>
      </c>
      <c r="I2545" t="s">
        <v>5189</v>
      </c>
      <c r="J2545" t="s">
        <v>78</v>
      </c>
      <c r="K2545" t="s">
        <v>5220</v>
      </c>
      <c r="L2545" t="s">
        <v>5218</v>
      </c>
      <c r="M2545" s="27" t="s">
        <v>80</v>
      </c>
      <c r="N2545" s="53" t="s">
        <v>23</v>
      </c>
      <c r="O2545">
        <v>599670</v>
      </c>
      <c r="P2545" s="9">
        <v>20010987.899999999</v>
      </c>
      <c r="Q2545" s="61">
        <f t="shared" si="42"/>
        <v>5.4000000000000001E-4</v>
      </c>
    </row>
    <row r="2546" spans="1:17" hidden="1" outlineLevel="4">
      <c r="A2546">
        <v>2545</v>
      </c>
      <c r="B2546">
        <v>5</v>
      </c>
      <c r="C2546" t="s">
        <v>3707</v>
      </c>
      <c r="D2546" t="s">
        <v>5222</v>
      </c>
      <c r="E2546" t="s">
        <v>2240</v>
      </c>
      <c r="F2546" t="s">
        <v>3548</v>
      </c>
      <c r="G2546" t="s">
        <v>29</v>
      </c>
      <c r="H2546" t="s">
        <v>77</v>
      </c>
      <c r="I2546" t="s">
        <v>5189</v>
      </c>
      <c r="J2546" t="s">
        <v>78</v>
      </c>
      <c r="K2546" t="s">
        <v>5223</v>
      </c>
      <c r="L2546" t="s">
        <v>5221</v>
      </c>
      <c r="M2546" s="27" t="s">
        <v>80</v>
      </c>
      <c r="N2546" s="53" t="s">
        <v>23</v>
      </c>
      <c r="O2546">
        <v>115948</v>
      </c>
      <c r="P2546" s="9">
        <v>3953826.8</v>
      </c>
      <c r="Q2546" s="61">
        <f t="shared" si="42"/>
        <v>1.07E-4</v>
      </c>
    </row>
    <row r="2547" spans="1:17" hidden="1" outlineLevel="4">
      <c r="A2547">
        <v>2546</v>
      </c>
      <c r="B2547">
        <v>5</v>
      </c>
      <c r="C2547" t="s">
        <v>3707</v>
      </c>
      <c r="D2547" t="s">
        <v>5225</v>
      </c>
      <c r="E2547" t="s">
        <v>2240</v>
      </c>
      <c r="F2547" t="s">
        <v>3548</v>
      </c>
      <c r="G2547" t="s">
        <v>29</v>
      </c>
      <c r="H2547" t="s">
        <v>77</v>
      </c>
      <c r="I2547" t="s">
        <v>5189</v>
      </c>
      <c r="J2547" t="s">
        <v>78</v>
      </c>
      <c r="K2547" t="s">
        <v>5226</v>
      </c>
      <c r="L2547" t="s">
        <v>5224</v>
      </c>
      <c r="M2547" s="27" t="s">
        <v>80</v>
      </c>
      <c r="N2547" s="53" t="s">
        <v>23</v>
      </c>
      <c r="O2547">
        <v>1976199</v>
      </c>
      <c r="P2547" s="9">
        <v>33457049.07</v>
      </c>
      <c r="Q2547" s="61">
        <f t="shared" si="42"/>
        <v>9.0300000000000005E-4</v>
      </c>
    </row>
    <row r="2548" spans="1:17" hidden="1" outlineLevel="4">
      <c r="A2548">
        <v>2547</v>
      </c>
      <c r="B2548">
        <v>5</v>
      </c>
      <c r="C2548" t="s">
        <v>3707</v>
      </c>
      <c r="D2548" t="s">
        <v>5228</v>
      </c>
      <c r="E2548" t="s">
        <v>2240</v>
      </c>
      <c r="F2548" t="s">
        <v>3548</v>
      </c>
      <c r="G2548" t="s">
        <v>29</v>
      </c>
      <c r="H2548" t="s">
        <v>77</v>
      </c>
      <c r="I2548" t="s">
        <v>5189</v>
      </c>
      <c r="J2548" t="s">
        <v>78</v>
      </c>
      <c r="K2548" t="s">
        <v>5229</v>
      </c>
      <c r="L2548" t="s">
        <v>5227</v>
      </c>
      <c r="M2548" s="27" t="s">
        <v>66</v>
      </c>
      <c r="N2548" s="53" t="s">
        <v>23</v>
      </c>
      <c r="O2548">
        <v>1334657</v>
      </c>
      <c r="P2548" s="9">
        <v>43376352.5</v>
      </c>
      <c r="Q2548" s="61">
        <f t="shared" si="42"/>
        <v>1.1709999999999999E-3</v>
      </c>
    </row>
    <row r="2549" spans="1:17" hidden="1" outlineLevel="4">
      <c r="A2549">
        <v>2548</v>
      </c>
      <c r="B2549">
        <v>5</v>
      </c>
      <c r="C2549" t="s">
        <v>3707</v>
      </c>
      <c r="D2549" t="s">
        <v>5231</v>
      </c>
      <c r="E2549" t="s">
        <v>2240</v>
      </c>
      <c r="F2549" t="s">
        <v>3548</v>
      </c>
      <c r="G2549" t="s">
        <v>29</v>
      </c>
      <c r="H2549" t="s">
        <v>77</v>
      </c>
      <c r="I2549" t="s">
        <v>5189</v>
      </c>
      <c r="J2549" t="s">
        <v>78</v>
      </c>
      <c r="K2549" t="s">
        <v>5232</v>
      </c>
      <c r="L2549" t="s">
        <v>5230</v>
      </c>
      <c r="M2549" s="27" t="s">
        <v>80</v>
      </c>
      <c r="N2549" s="53" t="s">
        <v>23</v>
      </c>
      <c r="O2549">
        <v>264817</v>
      </c>
      <c r="P2549" s="9">
        <v>6133161.7199999997</v>
      </c>
      <c r="Q2549" s="61">
        <f t="shared" si="42"/>
        <v>1.66E-4</v>
      </c>
    </row>
    <row r="2550" spans="1:17" hidden="1" outlineLevel="4">
      <c r="A2550">
        <v>2549</v>
      </c>
      <c r="B2550">
        <v>5</v>
      </c>
      <c r="C2550" t="s">
        <v>3707</v>
      </c>
      <c r="D2550" t="s">
        <v>5234</v>
      </c>
      <c r="E2550" t="s">
        <v>2240</v>
      </c>
      <c r="F2550" t="s">
        <v>3548</v>
      </c>
      <c r="G2550" t="s">
        <v>29</v>
      </c>
      <c r="H2550" t="s">
        <v>77</v>
      </c>
      <c r="I2550" t="s">
        <v>5189</v>
      </c>
      <c r="J2550" t="s">
        <v>78</v>
      </c>
      <c r="K2550" t="s">
        <v>5235</v>
      </c>
      <c r="L2550" t="s">
        <v>5233</v>
      </c>
      <c r="M2550" s="27" t="s">
        <v>80</v>
      </c>
      <c r="N2550" s="53" t="s">
        <v>23</v>
      </c>
      <c r="O2550">
        <v>21948</v>
      </c>
      <c r="P2550" s="9">
        <v>694654.2</v>
      </c>
      <c r="Q2550" s="61">
        <f t="shared" si="42"/>
        <v>1.9000000000000001E-5</v>
      </c>
    </row>
    <row r="2551" spans="1:17" hidden="1" outlineLevel="4">
      <c r="A2551">
        <v>2550</v>
      </c>
      <c r="B2551">
        <v>5</v>
      </c>
      <c r="C2551" t="s">
        <v>3707</v>
      </c>
      <c r="D2551" t="s">
        <v>5237</v>
      </c>
      <c r="E2551" t="s">
        <v>2240</v>
      </c>
      <c r="F2551" t="s">
        <v>3548</v>
      </c>
      <c r="G2551" t="s">
        <v>29</v>
      </c>
      <c r="H2551" t="s">
        <v>77</v>
      </c>
      <c r="I2551" t="s">
        <v>5189</v>
      </c>
      <c r="J2551" t="s">
        <v>78</v>
      </c>
      <c r="K2551" t="s">
        <v>5238</v>
      </c>
      <c r="L2551" t="s">
        <v>5236</v>
      </c>
      <c r="M2551" s="27" t="s">
        <v>484</v>
      </c>
      <c r="N2551" s="53" t="s">
        <v>23</v>
      </c>
      <c r="O2551">
        <v>453</v>
      </c>
      <c r="P2551" s="9">
        <v>14985.24</v>
      </c>
      <c r="Q2551" s="61">
        <f t="shared" si="42"/>
        <v>0</v>
      </c>
    </row>
    <row r="2552" spans="1:17" hidden="1" outlineLevel="4">
      <c r="A2552">
        <v>2551</v>
      </c>
      <c r="B2552">
        <v>5</v>
      </c>
      <c r="C2552" t="s">
        <v>3707</v>
      </c>
      <c r="D2552" t="s">
        <v>5240</v>
      </c>
      <c r="E2552" t="s">
        <v>2240</v>
      </c>
      <c r="F2552" t="s">
        <v>3548</v>
      </c>
      <c r="G2552" t="s">
        <v>29</v>
      </c>
      <c r="H2552" t="s">
        <v>77</v>
      </c>
      <c r="I2552" t="s">
        <v>5189</v>
      </c>
      <c r="J2552" t="s">
        <v>78</v>
      </c>
      <c r="K2552" t="s">
        <v>5241</v>
      </c>
      <c r="L2552" t="s">
        <v>5239</v>
      </c>
      <c r="M2552" s="27" t="s">
        <v>80</v>
      </c>
      <c r="N2552" s="53" t="s">
        <v>23</v>
      </c>
      <c r="O2552">
        <v>32192</v>
      </c>
      <c r="P2552" s="9">
        <v>252707.20000000001</v>
      </c>
      <c r="Q2552" s="61">
        <f t="shared" si="42"/>
        <v>6.9999999999999999E-6</v>
      </c>
    </row>
    <row r="2553" spans="1:17" hidden="1" outlineLevel="4">
      <c r="A2553">
        <v>2552</v>
      </c>
      <c r="B2553">
        <v>5</v>
      </c>
      <c r="C2553" t="s">
        <v>3707</v>
      </c>
      <c r="D2553" t="s">
        <v>5243</v>
      </c>
      <c r="E2553" t="s">
        <v>2240</v>
      </c>
      <c r="F2553" t="s">
        <v>3548</v>
      </c>
      <c r="G2553" t="s">
        <v>29</v>
      </c>
      <c r="H2553" t="s">
        <v>77</v>
      </c>
      <c r="I2553" t="s">
        <v>5189</v>
      </c>
      <c r="J2553" t="s">
        <v>78</v>
      </c>
      <c r="K2553" t="s">
        <v>5244</v>
      </c>
      <c r="L2553" t="s">
        <v>5242</v>
      </c>
      <c r="M2553" s="27" t="s">
        <v>513</v>
      </c>
      <c r="N2553" s="53" t="s">
        <v>23</v>
      </c>
      <c r="O2553">
        <v>36630</v>
      </c>
      <c r="P2553" s="9">
        <v>421611.3</v>
      </c>
      <c r="Q2553" s="61">
        <f t="shared" si="42"/>
        <v>1.1E-5</v>
      </c>
    </row>
    <row r="2554" spans="1:17" hidden="1" outlineLevel="4">
      <c r="A2554">
        <v>2553</v>
      </c>
      <c r="B2554">
        <v>5</v>
      </c>
      <c r="C2554" t="s">
        <v>3707</v>
      </c>
      <c r="D2554" t="s">
        <v>5246</v>
      </c>
      <c r="E2554" t="s">
        <v>2240</v>
      </c>
      <c r="F2554" t="s">
        <v>3548</v>
      </c>
      <c r="G2554" t="s">
        <v>29</v>
      </c>
      <c r="H2554" t="s">
        <v>77</v>
      </c>
      <c r="I2554" t="s">
        <v>5189</v>
      </c>
      <c r="J2554" t="s">
        <v>78</v>
      </c>
      <c r="K2554" t="s">
        <v>5247</v>
      </c>
      <c r="L2554" t="s">
        <v>5245</v>
      </c>
      <c r="M2554" s="27" t="s">
        <v>484</v>
      </c>
      <c r="N2554" s="53" t="s">
        <v>23</v>
      </c>
      <c r="O2554">
        <v>185055</v>
      </c>
      <c r="P2554" s="9">
        <v>6291870</v>
      </c>
      <c r="Q2554" s="61">
        <f t="shared" si="42"/>
        <v>1.7000000000000001E-4</v>
      </c>
    </row>
    <row r="2555" spans="1:17" hidden="1" outlineLevel="4">
      <c r="A2555">
        <v>2554</v>
      </c>
      <c r="B2555">
        <v>5</v>
      </c>
      <c r="C2555" t="s">
        <v>3707</v>
      </c>
      <c r="D2555" t="s">
        <v>5249</v>
      </c>
      <c r="E2555" t="s">
        <v>2240</v>
      </c>
      <c r="F2555" t="s">
        <v>3548</v>
      </c>
      <c r="G2555" t="s">
        <v>29</v>
      </c>
      <c r="H2555" t="s">
        <v>77</v>
      </c>
      <c r="I2555" t="s">
        <v>5189</v>
      </c>
      <c r="J2555" t="s">
        <v>78</v>
      </c>
      <c r="K2555" t="s">
        <v>5250</v>
      </c>
      <c r="L2555" t="s">
        <v>5248</v>
      </c>
      <c r="M2555" s="27" t="s">
        <v>69</v>
      </c>
      <c r="N2555" s="53" t="s">
        <v>23</v>
      </c>
      <c r="O2555">
        <v>1253523</v>
      </c>
      <c r="P2555" s="9">
        <v>14553402.029999999</v>
      </c>
      <c r="Q2555" s="61">
        <f t="shared" si="42"/>
        <v>3.9300000000000001E-4</v>
      </c>
    </row>
    <row r="2556" spans="1:17" hidden="1" outlineLevel="4">
      <c r="A2556">
        <v>2555</v>
      </c>
      <c r="B2556">
        <v>5</v>
      </c>
      <c r="C2556" t="s">
        <v>3707</v>
      </c>
      <c r="D2556" t="s">
        <v>5252</v>
      </c>
      <c r="E2556" t="s">
        <v>2240</v>
      </c>
      <c r="F2556" t="s">
        <v>3548</v>
      </c>
      <c r="G2556" t="s">
        <v>29</v>
      </c>
      <c r="H2556" t="s">
        <v>77</v>
      </c>
      <c r="I2556" t="s">
        <v>5189</v>
      </c>
      <c r="J2556" t="s">
        <v>78</v>
      </c>
      <c r="K2556" t="s">
        <v>5253</v>
      </c>
      <c r="L2556" t="s">
        <v>5251</v>
      </c>
      <c r="M2556" s="27" t="s">
        <v>484</v>
      </c>
      <c r="N2556" s="53" t="s">
        <v>23</v>
      </c>
      <c r="O2556">
        <v>36010</v>
      </c>
      <c r="P2556" s="9">
        <v>1499816.5</v>
      </c>
      <c r="Q2556" s="61">
        <f t="shared" si="42"/>
        <v>4.0000000000000003E-5</v>
      </c>
    </row>
    <row r="2557" spans="1:17" hidden="1" outlineLevel="4">
      <c r="A2557">
        <v>2556</v>
      </c>
      <c r="B2557">
        <v>5</v>
      </c>
      <c r="C2557" t="s">
        <v>3707</v>
      </c>
      <c r="D2557" t="s">
        <v>5255</v>
      </c>
      <c r="E2557" t="s">
        <v>2240</v>
      </c>
      <c r="F2557" t="s">
        <v>3548</v>
      </c>
      <c r="G2557" t="s">
        <v>29</v>
      </c>
      <c r="H2557" t="s">
        <v>77</v>
      </c>
      <c r="I2557" t="s">
        <v>5189</v>
      </c>
      <c r="J2557" t="s">
        <v>78</v>
      </c>
      <c r="K2557" t="s">
        <v>5256</v>
      </c>
      <c r="L2557" t="s">
        <v>5254</v>
      </c>
      <c r="M2557" s="27" t="s">
        <v>80</v>
      </c>
      <c r="N2557" s="53" t="s">
        <v>23</v>
      </c>
      <c r="O2557">
        <v>4974093</v>
      </c>
      <c r="P2557" s="9">
        <v>18652848.75</v>
      </c>
      <c r="Q2557" s="61">
        <f t="shared" si="42"/>
        <v>5.04E-4</v>
      </c>
    </row>
    <row r="2558" spans="1:17" hidden="1" outlineLevel="4">
      <c r="A2558">
        <v>2557</v>
      </c>
      <c r="B2558">
        <v>5</v>
      </c>
      <c r="C2558" t="s">
        <v>3707</v>
      </c>
      <c r="D2558" t="s">
        <v>5258</v>
      </c>
      <c r="E2558" t="s">
        <v>2240</v>
      </c>
      <c r="F2558" t="s">
        <v>3548</v>
      </c>
      <c r="G2558" t="s">
        <v>29</v>
      </c>
      <c r="H2558" t="s">
        <v>77</v>
      </c>
      <c r="I2558" t="s">
        <v>5189</v>
      </c>
      <c r="J2558" t="s">
        <v>78</v>
      </c>
      <c r="K2558" t="s">
        <v>5259</v>
      </c>
      <c r="L2558" t="s">
        <v>5257</v>
      </c>
      <c r="M2558" s="27" t="s">
        <v>80</v>
      </c>
      <c r="N2558" s="53" t="s">
        <v>23</v>
      </c>
      <c r="O2558">
        <v>495032</v>
      </c>
      <c r="P2558" s="9">
        <v>14331176.4</v>
      </c>
      <c r="Q2558" s="61">
        <f t="shared" si="42"/>
        <v>3.8699999999999997E-4</v>
      </c>
    </row>
    <row r="2559" spans="1:17" hidden="1" outlineLevel="4">
      <c r="A2559">
        <v>2558</v>
      </c>
      <c r="B2559">
        <v>5</v>
      </c>
      <c r="C2559" t="s">
        <v>3707</v>
      </c>
      <c r="D2559" t="s">
        <v>5261</v>
      </c>
      <c r="E2559" t="s">
        <v>2240</v>
      </c>
      <c r="F2559" t="s">
        <v>3548</v>
      </c>
      <c r="G2559" t="s">
        <v>29</v>
      </c>
      <c r="H2559" t="s">
        <v>3549</v>
      </c>
      <c r="I2559" t="s">
        <v>5262</v>
      </c>
      <c r="J2559" t="s">
        <v>5263</v>
      </c>
      <c r="K2559" t="s">
        <v>5264</v>
      </c>
      <c r="L2559" t="s">
        <v>5260</v>
      </c>
      <c r="N2559" s="53" t="s">
        <v>5265</v>
      </c>
      <c r="O2559">
        <v>884</v>
      </c>
      <c r="P2559" s="9">
        <v>112960.31962800001</v>
      </c>
      <c r="Q2559" s="61">
        <f t="shared" si="42"/>
        <v>3.0000000000000001E-6</v>
      </c>
    </row>
    <row r="2560" spans="1:17" hidden="1" outlineLevel="4">
      <c r="A2560">
        <v>2559</v>
      </c>
      <c r="B2560">
        <v>5</v>
      </c>
      <c r="C2560" t="s">
        <v>3707</v>
      </c>
      <c r="D2560" t="s">
        <v>5267</v>
      </c>
      <c r="E2560" t="s">
        <v>2240</v>
      </c>
      <c r="F2560" t="s">
        <v>3548</v>
      </c>
      <c r="G2560" t="s">
        <v>29</v>
      </c>
      <c r="H2560" t="s">
        <v>3549</v>
      </c>
      <c r="I2560" t="s">
        <v>5262</v>
      </c>
      <c r="J2560" t="s">
        <v>5268</v>
      </c>
      <c r="K2560" t="s">
        <v>5269</v>
      </c>
      <c r="L2560" t="s">
        <v>5266</v>
      </c>
      <c r="N2560" s="53" t="s">
        <v>5265</v>
      </c>
      <c r="O2560">
        <v>42</v>
      </c>
      <c r="P2560" s="9">
        <v>51156.255318000003</v>
      </c>
      <c r="Q2560" s="61">
        <f t="shared" si="42"/>
        <v>9.9999999999999995E-7</v>
      </c>
    </row>
    <row r="2561" spans="1:17" hidden="1" outlineLevel="4">
      <c r="A2561">
        <v>2560</v>
      </c>
      <c r="B2561">
        <v>5</v>
      </c>
      <c r="C2561" t="s">
        <v>3707</v>
      </c>
      <c r="D2561" t="s">
        <v>5271</v>
      </c>
      <c r="E2561" t="s">
        <v>2240</v>
      </c>
      <c r="F2561" t="s">
        <v>3548</v>
      </c>
      <c r="G2561" t="s">
        <v>29</v>
      </c>
      <c r="H2561" t="s">
        <v>3549</v>
      </c>
      <c r="I2561" t="s">
        <v>5262</v>
      </c>
      <c r="J2561" t="s">
        <v>5272</v>
      </c>
      <c r="K2561" t="s">
        <v>5273</v>
      </c>
      <c r="L2561" t="s">
        <v>5270</v>
      </c>
      <c r="N2561" s="53" t="s">
        <v>5265</v>
      </c>
      <c r="O2561">
        <v>15</v>
      </c>
      <c r="P2561" s="9">
        <v>12011.24157</v>
      </c>
      <c r="Q2561" s="61">
        <f t="shared" si="42"/>
        <v>0</v>
      </c>
    </row>
    <row r="2562" spans="1:17" hidden="1" outlineLevel="4">
      <c r="A2562">
        <v>2561</v>
      </c>
      <c r="B2562">
        <v>5</v>
      </c>
      <c r="C2562" t="s">
        <v>3707</v>
      </c>
      <c r="D2562" t="s">
        <v>5275</v>
      </c>
      <c r="E2562" t="s">
        <v>2240</v>
      </c>
      <c r="F2562" t="s">
        <v>3548</v>
      </c>
      <c r="G2562" t="s">
        <v>29</v>
      </c>
      <c r="H2562" t="s">
        <v>3549</v>
      </c>
      <c r="I2562" t="s">
        <v>5262</v>
      </c>
      <c r="J2562" t="s">
        <v>5272</v>
      </c>
      <c r="K2562" t="s">
        <v>5276</v>
      </c>
      <c r="L2562" t="s">
        <v>5274</v>
      </c>
      <c r="N2562" s="53" t="s">
        <v>5265</v>
      </c>
      <c r="O2562">
        <v>37</v>
      </c>
      <c r="P2562" s="9">
        <v>14966.294465000001</v>
      </c>
      <c r="Q2562" s="61">
        <f t="shared" si="42"/>
        <v>0</v>
      </c>
    </row>
    <row r="2563" spans="1:17" hidden="1" outlineLevel="4">
      <c r="A2563">
        <v>2562</v>
      </c>
      <c r="B2563">
        <v>5</v>
      </c>
      <c r="C2563" t="s">
        <v>3707</v>
      </c>
      <c r="D2563" t="s">
        <v>5278</v>
      </c>
      <c r="E2563" t="s">
        <v>2240</v>
      </c>
      <c r="F2563" t="s">
        <v>3548</v>
      </c>
      <c r="G2563" t="s">
        <v>29</v>
      </c>
      <c r="H2563" t="s">
        <v>3549</v>
      </c>
      <c r="I2563" t="s">
        <v>5262</v>
      </c>
      <c r="J2563" t="s">
        <v>5279</v>
      </c>
      <c r="K2563" t="s">
        <v>5280</v>
      </c>
      <c r="L2563" t="s">
        <v>5277</v>
      </c>
      <c r="N2563" s="53" t="s">
        <v>36</v>
      </c>
      <c r="O2563">
        <v>380</v>
      </c>
      <c r="P2563" s="9">
        <v>80260.827900000004</v>
      </c>
      <c r="Q2563" s="61">
        <f t="shared" ref="Q2563:Q2626" si="43">ROUND(P2563/$P$2,6)</f>
        <v>1.9999999999999999E-6</v>
      </c>
    </row>
    <row r="2564" spans="1:17" hidden="1" outlineLevel="4">
      <c r="A2564">
        <v>2563</v>
      </c>
      <c r="B2564">
        <v>5</v>
      </c>
      <c r="C2564" t="s">
        <v>3707</v>
      </c>
      <c r="D2564" t="s">
        <v>5282</v>
      </c>
      <c r="E2564" t="s">
        <v>2240</v>
      </c>
      <c r="F2564" t="s">
        <v>3548</v>
      </c>
      <c r="G2564" t="s">
        <v>29</v>
      </c>
      <c r="H2564" t="s">
        <v>3549</v>
      </c>
      <c r="I2564" t="s">
        <v>5262</v>
      </c>
      <c r="J2564" t="s">
        <v>5279</v>
      </c>
      <c r="K2564" t="s">
        <v>5283</v>
      </c>
      <c r="L2564" t="s">
        <v>5281</v>
      </c>
      <c r="N2564" s="53" t="s">
        <v>36</v>
      </c>
      <c r="O2564">
        <v>440</v>
      </c>
      <c r="P2564" s="9">
        <v>17324.033319999999</v>
      </c>
      <c r="Q2564" s="61">
        <f t="shared" si="43"/>
        <v>0</v>
      </c>
    </row>
    <row r="2565" spans="1:17" hidden="1" outlineLevel="4">
      <c r="A2565">
        <v>2564</v>
      </c>
      <c r="B2565">
        <v>5</v>
      </c>
      <c r="C2565" t="s">
        <v>3707</v>
      </c>
      <c r="D2565" t="s">
        <v>5285</v>
      </c>
      <c r="E2565" t="s">
        <v>2240</v>
      </c>
      <c r="F2565" t="s">
        <v>3548</v>
      </c>
      <c r="G2565" t="s">
        <v>29</v>
      </c>
      <c r="H2565" t="s">
        <v>3549</v>
      </c>
      <c r="I2565" t="s">
        <v>5262</v>
      </c>
      <c r="J2565" t="s">
        <v>5279</v>
      </c>
      <c r="K2565" t="s">
        <v>5286</v>
      </c>
      <c r="L2565" t="s">
        <v>5284</v>
      </c>
      <c r="N2565" s="53" t="s">
        <v>36</v>
      </c>
      <c r="O2565">
        <v>3274</v>
      </c>
      <c r="P2565" s="9">
        <v>269019.41035399999</v>
      </c>
      <c r="Q2565" s="61">
        <f t="shared" si="43"/>
        <v>6.9999999999999999E-6</v>
      </c>
    </row>
    <row r="2566" spans="1:17" hidden="1" outlineLevel="4">
      <c r="A2566">
        <v>2565</v>
      </c>
      <c r="B2566">
        <v>5</v>
      </c>
      <c r="C2566" t="s">
        <v>3707</v>
      </c>
      <c r="D2566" t="s">
        <v>5288</v>
      </c>
      <c r="E2566" t="s">
        <v>2240</v>
      </c>
      <c r="F2566" t="s">
        <v>3548</v>
      </c>
      <c r="G2566" t="s">
        <v>29</v>
      </c>
      <c r="H2566" t="s">
        <v>3549</v>
      </c>
      <c r="I2566" t="s">
        <v>5262</v>
      </c>
      <c r="J2566" t="s">
        <v>5279</v>
      </c>
      <c r="K2566" t="s">
        <v>5289</v>
      </c>
      <c r="L2566" t="s">
        <v>5287</v>
      </c>
      <c r="N2566" s="53" t="s">
        <v>36</v>
      </c>
      <c r="O2566">
        <v>873</v>
      </c>
      <c r="P2566" s="9">
        <v>44949.298995000005</v>
      </c>
      <c r="Q2566" s="61">
        <f t="shared" si="43"/>
        <v>9.9999999999999995E-7</v>
      </c>
    </row>
    <row r="2567" spans="1:17" hidden="1" outlineLevel="4">
      <c r="A2567">
        <v>2566</v>
      </c>
      <c r="B2567">
        <v>5</v>
      </c>
      <c r="C2567" t="s">
        <v>3707</v>
      </c>
      <c r="D2567" t="s">
        <v>5291</v>
      </c>
      <c r="E2567" t="s">
        <v>2240</v>
      </c>
      <c r="F2567" t="s">
        <v>3548</v>
      </c>
      <c r="G2567" t="s">
        <v>29</v>
      </c>
      <c r="H2567" t="s">
        <v>3549</v>
      </c>
      <c r="I2567" t="s">
        <v>5262</v>
      </c>
      <c r="J2567" t="s">
        <v>5279</v>
      </c>
      <c r="K2567" t="s">
        <v>5292</v>
      </c>
      <c r="L2567" t="s">
        <v>5290</v>
      </c>
      <c r="N2567" s="53" t="s">
        <v>36</v>
      </c>
      <c r="O2567">
        <v>122</v>
      </c>
      <c r="P2567" s="9">
        <v>21143.977990000003</v>
      </c>
      <c r="Q2567" s="61">
        <f t="shared" si="43"/>
        <v>9.9999999999999995E-7</v>
      </c>
    </row>
    <row r="2568" spans="1:17" hidden="1" outlineLevel="4">
      <c r="A2568">
        <v>2567</v>
      </c>
      <c r="B2568">
        <v>5</v>
      </c>
      <c r="C2568" t="s">
        <v>3707</v>
      </c>
      <c r="D2568" t="s">
        <v>5294</v>
      </c>
      <c r="E2568" t="s">
        <v>2240</v>
      </c>
      <c r="F2568" t="s">
        <v>3548</v>
      </c>
      <c r="G2568" t="s">
        <v>29</v>
      </c>
      <c r="H2568" t="s">
        <v>3549</v>
      </c>
      <c r="I2568" t="s">
        <v>5262</v>
      </c>
      <c r="J2568" t="s">
        <v>5295</v>
      </c>
      <c r="K2568" t="s">
        <v>5296</v>
      </c>
      <c r="L2568" t="s">
        <v>5293</v>
      </c>
      <c r="N2568" s="53" t="s">
        <v>3523</v>
      </c>
      <c r="O2568">
        <v>7357</v>
      </c>
      <c r="P2568" s="9">
        <v>5561467.1258930005</v>
      </c>
      <c r="Q2568" s="61">
        <f t="shared" si="43"/>
        <v>1.4999999999999999E-4</v>
      </c>
    </row>
    <row r="2569" spans="1:17" hidden="1" outlineLevel="4">
      <c r="A2569">
        <v>2568</v>
      </c>
      <c r="B2569">
        <v>5</v>
      </c>
      <c r="C2569" t="s">
        <v>3707</v>
      </c>
      <c r="D2569" t="s">
        <v>5298</v>
      </c>
      <c r="E2569" t="s">
        <v>2240</v>
      </c>
      <c r="F2569" t="s">
        <v>3548</v>
      </c>
      <c r="G2569" t="s">
        <v>29</v>
      </c>
      <c r="H2569" t="s">
        <v>3549</v>
      </c>
      <c r="I2569" t="s">
        <v>5262</v>
      </c>
      <c r="J2569" t="s">
        <v>5295</v>
      </c>
      <c r="K2569" t="s">
        <v>5299</v>
      </c>
      <c r="L2569" t="s">
        <v>5297</v>
      </c>
      <c r="N2569" s="53" t="s">
        <v>3523</v>
      </c>
      <c r="O2569">
        <v>2810</v>
      </c>
      <c r="P2569" s="9">
        <v>674698.93622999999</v>
      </c>
      <c r="Q2569" s="61">
        <f t="shared" si="43"/>
        <v>1.8E-5</v>
      </c>
    </row>
    <row r="2570" spans="1:17" hidden="1" outlineLevel="4">
      <c r="A2570">
        <v>2569</v>
      </c>
      <c r="B2570">
        <v>5</v>
      </c>
      <c r="C2570" t="s">
        <v>3707</v>
      </c>
      <c r="D2570" t="s">
        <v>5301</v>
      </c>
      <c r="E2570" t="s">
        <v>2240</v>
      </c>
      <c r="F2570" t="s">
        <v>3548</v>
      </c>
      <c r="G2570" t="s">
        <v>29</v>
      </c>
      <c r="H2570" t="s">
        <v>3549</v>
      </c>
      <c r="I2570" t="s">
        <v>5262</v>
      </c>
      <c r="J2570" t="s">
        <v>5295</v>
      </c>
      <c r="K2570" t="s">
        <v>5302</v>
      </c>
      <c r="L2570" t="s">
        <v>5300</v>
      </c>
      <c r="N2570" s="53" t="s">
        <v>3523</v>
      </c>
      <c r="O2570">
        <v>4207</v>
      </c>
      <c r="P2570" s="9">
        <v>1126747.1288360001</v>
      </c>
      <c r="Q2570" s="61">
        <f t="shared" si="43"/>
        <v>3.0000000000000001E-5</v>
      </c>
    </row>
    <row r="2571" spans="1:17" hidden="1" outlineLevel="4">
      <c r="A2571">
        <v>2570</v>
      </c>
      <c r="B2571">
        <v>5</v>
      </c>
      <c r="C2571" t="s">
        <v>3707</v>
      </c>
      <c r="D2571" t="s">
        <v>5304</v>
      </c>
      <c r="E2571" t="s">
        <v>2240</v>
      </c>
      <c r="F2571" t="s">
        <v>3548</v>
      </c>
      <c r="G2571" t="s">
        <v>29</v>
      </c>
      <c r="H2571" t="s">
        <v>3549</v>
      </c>
      <c r="I2571" t="s">
        <v>5262</v>
      </c>
      <c r="J2571" t="s">
        <v>5295</v>
      </c>
      <c r="K2571" t="s">
        <v>5305</v>
      </c>
      <c r="L2571" t="s">
        <v>5303</v>
      </c>
      <c r="N2571" s="53" t="s">
        <v>3523</v>
      </c>
      <c r="O2571">
        <v>6498</v>
      </c>
      <c r="P2571" s="9">
        <v>2026131.7044780001</v>
      </c>
      <c r="Q2571" s="61">
        <f t="shared" si="43"/>
        <v>5.5000000000000002E-5</v>
      </c>
    </row>
    <row r="2572" spans="1:17" hidden="1" outlineLevel="4">
      <c r="A2572">
        <v>2571</v>
      </c>
      <c r="B2572">
        <v>5</v>
      </c>
      <c r="C2572" t="s">
        <v>3707</v>
      </c>
      <c r="D2572" t="s">
        <v>5307</v>
      </c>
      <c r="E2572" t="s">
        <v>2240</v>
      </c>
      <c r="F2572" t="s">
        <v>3548</v>
      </c>
      <c r="G2572" t="s">
        <v>29</v>
      </c>
      <c r="H2572" t="s">
        <v>3549</v>
      </c>
      <c r="I2572" t="s">
        <v>5262</v>
      </c>
      <c r="J2572" t="s">
        <v>5295</v>
      </c>
      <c r="K2572" t="s">
        <v>5308</v>
      </c>
      <c r="L2572" t="s">
        <v>5306</v>
      </c>
      <c r="N2572" s="53" t="s">
        <v>3523</v>
      </c>
      <c r="O2572">
        <v>13663</v>
      </c>
      <c r="P2572" s="9">
        <v>4555509.9863390001</v>
      </c>
      <c r="Q2572" s="61">
        <f t="shared" si="43"/>
        <v>1.2300000000000001E-4</v>
      </c>
    </row>
    <row r="2573" spans="1:17" hidden="1" outlineLevel="4">
      <c r="A2573">
        <v>2572</v>
      </c>
      <c r="B2573">
        <v>5</v>
      </c>
      <c r="C2573" t="s">
        <v>3707</v>
      </c>
      <c r="D2573" t="s">
        <v>5310</v>
      </c>
      <c r="E2573" t="s">
        <v>2240</v>
      </c>
      <c r="F2573" t="s">
        <v>3548</v>
      </c>
      <c r="G2573" t="s">
        <v>29</v>
      </c>
      <c r="H2573" t="s">
        <v>3549</v>
      </c>
      <c r="I2573" t="s">
        <v>5262</v>
      </c>
      <c r="J2573" t="s">
        <v>5295</v>
      </c>
      <c r="K2573" t="s">
        <v>5311</v>
      </c>
      <c r="L2573" t="s">
        <v>5309</v>
      </c>
      <c r="N2573" s="53" t="s">
        <v>3523</v>
      </c>
      <c r="O2573">
        <v>1043</v>
      </c>
      <c r="P2573" s="9">
        <v>1169951.169975</v>
      </c>
      <c r="Q2573" s="61">
        <f t="shared" si="43"/>
        <v>3.1999999999999999E-5</v>
      </c>
    </row>
    <row r="2574" spans="1:17" hidden="1" outlineLevel="4">
      <c r="A2574">
        <v>2573</v>
      </c>
      <c r="B2574">
        <v>5</v>
      </c>
      <c r="C2574" t="s">
        <v>3707</v>
      </c>
      <c r="D2574" t="s">
        <v>5313</v>
      </c>
      <c r="E2574" t="s">
        <v>2240</v>
      </c>
      <c r="F2574" t="s">
        <v>3548</v>
      </c>
      <c r="G2574" t="s">
        <v>29</v>
      </c>
      <c r="H2574" t="s">
        <v>3549</v>
      </c>
      <c r="I2574" t="s">
        <v>5262</v>
      </c>
      <c r="J2574" t="s">
        <v>5295</v>
      </c>
      <c r="K2574" t="s">
        <v>5314</v>
      </c>
      <c r="L2574" t="s">
        <v>5312</v>
      </c>
      <c r="N2574" s="53" t="s">
        <v>3523</v>
      </c>
      <c r="O2574">
        <v>730</v>
      </c>
      <c r="P2574" s="9">
        <v>1485660.94248</v>
      </c>
      <c r="Q2574" s="61">
        <f t="shared" si="43"/>
        <v>4.0000000000000003E-5</v>
      </c>
    </row>
    <row r="2575" spans="1:17" hidden="1" outlineLevel="4">
      <c r="A2575">
        <v>2574</v>
      </c>
      <c r="B2575">
        <v>5</v>
      </c>
      <c r="C2575" t="s">
        <v>3707</v>
      </c>
      <c r="D2575" t="s">
        <v>5316</v>
      </c>
      <c r="E2575" t="s">
        <v>2240</v>
      </c>
      <c r="F2575" t="s">
        <v>3548</v>
      </c>
      <c r="G2575" t="s">
        <v>29</v>
      </c>
      <c r="H2575" t="s">
        <v>3549</v>
      </c>
      <c r="I2575" t="s">
        <v>5262</v>
      </c>
      <c r="J2575" t="s">
        <v>5295</v>
      </c>
      <c r="K2575" t="s">
        <v>5317</v>
      </c>
      <c r="L2575" t="s">
        <v>5315</v>
      </c>
      <c r="N2575" s="53" t="s">
        <v>3523</v>
      </c>
      <c r="O2575">
        <v>1271</v>
      </c>
      <c r="P2575" s="9">
        <v>1912178.936035</v>
      </c>
      <c r="Q2575" s="61">
        <f t="shared" si="43"/>
        <v>5.1999999999999997E-5</v>
      </c>
    </row>
    <row r="2576" spans="1:17" hidden="1" outlineLevel="4">
      <c r="A2576">
        <v>2575</v>
      </c>
      <c r="B2576">
        <v>5</v>
      </c>
      <c r="C2576" t="s">
        <v>3707</v>
      </c>
      <c r="D2576" t="s">
        <v>5319</v>
      </c>
      <c r="E2576" t="s">
        <v>2240</v>
      </c>
      <c r="F2576" t="s">
        <v>3548</v>
      </c>
      <c r="G2576" t="s">
        <v>29</v>
      </c>
      <c r="H2576" t="s">
        <v>3549</v>
      </c>
      <c r="I2576" t="s">
        <v>5262</v>
      </c>
      <c r="J2576" t="s">
        <v>5295</v>
      </c>
      <c r="K2576" t="s">
        <v>5320</v>
      </c>
      <c r="L2576" t="s">
        <v>5318</v>
      </c>
      <c r="N2576" s="53" t="s">
        <v>3523</v>
      </c>
      <c r="O2576">
        <v>798</v>
      </c>
      <c r="P2576" s="9">
        <v>385247.23368600005</v>
      </c>
      <c r="Q2576" s="61">
        <f t="shared" si="43"/>
        <v>1.0000000000000001E-5</v>
      </c>
    </row>
    <row r="2577" spans="1:17" hidden="1" outlineLevel="4">
      <c r="A2577">
        <v>2576</v>
      </c>
      <c r="B2577">
        <v>5</v>
      </c>
      <c r="C2577" t="s">
        <v>3707</v>
      </c>
      <c r="D2577" t="s">
        <v>5322</v>
      </c>
      <c r="E2577" t="s">
        <v>2240</v>
      </c>
      <c r="F2577" t="s">
        <v>3548</v>
      </c>
      <c r="G2577" t="s">
        <v>29</v>
      </c>
      <c r="H2577" t="s">
        <v>3549</v>
      </c>
      <c r="I2577" t="s">
        <v>5262</v>
      </c>
      <c r="J2577" t="s">
        <v>5295</v>
      </c>
      <c r="K2577" t="s">
        <v>5323</v>
      </c>
      <c r="L2577" t="s">
        <v>5321</v>
      </c>
      <c r="N2577" s="53" t="s">
        <v>3523</v>
      </c>
      <c r="O2577">
        <v>2656</v>
      </c>
      <c r="P2577" s="9">
        <v>716030.15289599996</v>
      </c>
      <c r="Q2577" s="61">
        <f t="shared" si="43"/>
        <v>1.9000000000000001E-5</v>
      </c>
    </row>
    <row r="2578" spans="1:17" hidden="1" outlineLevel="4">
      <c r="A2578">
        <v>2577</v>
      </c>
      <c r="B2578">
        <v>5</v>
      </c>
      <c r="C2578" t="s">
        <v>3707</v>
      </c>
      <c r="D2578" t="s">
        <v>5325</v>
      </c>
      <c r="E2578" t="s">
        <v>2240</v>
      </c>
      <c r="F2578" t="s">
        <v>3548</v>
      </c>
      <c r="G2578" t="s">
        <v>29</v>
      </c>
      <c r="H2578" t="s">
        <v>3549</v>
      </c>
      <c r="I2578" t="s">
        <v>5262</v>
      </c>
      <c r="J2578" t="s">
        <v>5295</v>
      </c>
      <c r="K2578" t="s">
        <v>5326</v>
      </c>
      <c r="L2578" t="s">
        <v>5324</v>
      </c>
      <c r="N2578" s="53" t="s">
        <v>3523</v>
      </c>
      <c r="O2578">
        <v>126</v>
      </c>
      <c r="P2578" s="9">
        <v>104057.23406399999</v>
      </c>
      <c r="Q2578" s="61">
        <f t="shared" si="43"/>
        <v>3.0000000000000001E-6</v>
      </c>
    </row>
    <row r="2579" spans="1:17" hidden="1" outlineLevel="4">
      <c r="A2579">
        <v>2578</v>
      </c>
      <c r="B2579">
        <v>5</v>
      </c>
      <c r="C2579" t="s">
        <v>3707</v>
      </c>
      <c r="D2579" t="s">
        <v>5328</v>
      </c>
      <c r="E2579" t="s">
        <v>2240</v>
      </c>
      <c r="F2579" t="s">
        <v>3548</v>
      </c>
      <c r="G2579" t="s">
        <v>29</v>
      </c>
      <c r="H2579" t="s">
        <v>3549</v>
      </c>
      <c r="I2579" t="s">
        <v>5262</v>
      </c>
      <c r="J2579" t="s">
        <v>5295</v>
      </c>
      <c r="K2579" t="s">
        <v>5329</v>
      </c>
      <c r="L2579" t="s">
        <v>5327</v>
      </c>
      <c r="N2579" s="53" t="s">
        <v>3523</v>
      </c>
      <c r="O2579">
        <v>5</v>
      </c>
      <c r="P2579" s="9">
        <v>6089.5896649999995</v>
      </c>
      <c r="Q2579" s="61">
        <f t="shared" si="43"/>
        <v>0</v>
      </c>
    </row>
    <row r="2580" spans="1:17" hidden="1" outlineLevel="4">
      <c r="A2580">
        <v>2579</v>
      </c>
      <c r="B2580">
        <v>5</v>
      </c>
      <c r="C2580" t="s">
        <v>3707</v>
      </c>
      <c r="D2580" t="s">
        <v>5331</v>
      </c>
      <c r="E2580" t="s">
        <v>2240</v>
      </c>
      <c r="F2580" t="s">
        <v>3548</v>
      </c>
      <c r="G2580" t="s">
        <v>29</v>
      </c>
      <c r="H2580" t="s">
        <v>3549</v>
      </c>
      <c r="I2580" t="s">
        <v>5262</v>
      </c>
      <c r="J2580" t="s">
        <v>5295</v>
      </c>
      <c r="K2580" t="s">
        <v>5332</v>
      </c>
      <c r="L2580" t="s">
        <v>5330</v>
      </c>
      <c r="N2580" s="53" t="s">
        <v>3523</v>
      </c>
      <c r="O2580">
        <v>39</v>
      </c>
      <c r="P2580" s="9">
        <v>154911.20061299999</v>
      </c>
      <c r="Q2580" s="61">
        <f t="shared" si="43"/>
        <v>3.9999999999999998E-6</v>
      </c>
    </row>
    <row r="2581" spans="1:17" hidden="1" outlineLevel="4">
      <c r="A2581">
        <v>2580</v>
      </c>
      <c r="B2581">
        <v>5</v>
      </c>
      <c r="C2581" t="s">
        <v>3707</v>
      </c>
      <c r="D2581" t="s">
        <v>5334</v>
      </c>
      <c r="E2581" t="s">
        <v>2240</v>
      </c>
      <c r="F2581" t="s">
        <v>3548</v>
      </c>
      <c r="G2581" t="s">
        <v>29</v>
      </c>
      <c r="H2581" t="s">
        <v>3549</v>
      </c>
      <c r="I2581" t="s">
        <v>5262</v>
      </c>
      <c r="J2581" t="s">
        <v>5295</v>
      </c>
      <c r="K2581" t="s">
        <v>5335</v>
      </c>
      <c r="L2581" t="s">
        <v>5333</v>
      </c>
      <c r="N2581" s="53" t="s">
        <v>3523</v>
      </c>
      <c r="O2581">
        <v>628</v>
      </c>
      <c r="P2581" s="9">
        <v>110090.881228</v>
      </c>
      <c r="Q2581" s="61">
        <f t="shared" si="43"/>
        <v>3.0000000000000001E-6</v>
      </c>
    </row>
    <row r="2582" spans="1:17" hidden="1" outlineLevel="4">
      <c r="A2582">
        <v>2581</v>
      </c>
      <c r="B2582">
        <v>5</v>
      </c>
      <c r="C2582" t="s">
        <v>3707</v>
      </c>
      <c r="D2582" t="s">
        <v>5337</v>
      </c>
      <c r="E2582" t="s">
        <v>2240</v>
      </c>
      <c r="F2582" t="s">
        <v>3548</v>
      </c>
      <c r="G2582" t="s">
        <v>29</v>
      </c>
      <c r="H2582" t="s">
        <v>3549</v>
      </c>
      <c r="I2582" t="s">
        <v>5262</v>
      </c>
      <c r="J2582" t="s">
        <v>5295</v>
      </c>
      <c r="K2582" t="s">
        <v>5338</v>
      </c>
      <c r="L2582" t="s">
        <v>5336</v>
      </c>
      <c r="N2582" s="53" t="s">
        <v>3523</v>
      </c>
      <c r="O2582">
        <v>9</v>
      </c>
      <c r="P2582" s="9">
        <v>1016.534952</v>
      </c>
      <c r="Q2582" s="61">
        <f t="shared" si="43"/>
        <v>0</v>
      </c>
    </row>
    <row r="2583" spans="1:17" hidden="1" outlineLevel="4">
      <c r="A2583">
        <v>2582</v>
      </c>
      <c r="B2583">
        <v>5</v>
      </c>
      <c r="C2583" t="s">
        <v>3707</v>
      </c>
      <c r="D2583" t="s">
        <v>5340</v>
      </c>
      <c r="E2583" t="s">
        <v>2240</v>
      </c>
      <c r="F2583" t="s">
        <v>3548</v>
      </c>
      <c r="G2583" t="s">
        <v>29</v>
      </c>
      <c r="H2583" t="s">
        <v>3549</v>
      </c>
      <c r="I2583" t="s">
        <v>5262</v>
      </c>
      <c r="J2583" t="s">
        <v>5295</v>
      </c>
      <c r="K2583" t="s">
        <v>5341</v>
      </c>
      <c r="L2583" t="s">
        <v>5339</v>
      </c>
      <c r="N2583" s="53" t="s">
        <v>3523</v>
      </c>
      <c r="O2583">
        <v>149</v>
      </c>
      <c r="P2583" s="9">
        <v>116093.191464</v>
      </c>
      <c r="Q2583" s="61">
        <f t="shared" si="43"/>
        <v>3.0000000000000001E-6</v>
      </c>
    </row>
    <row r="2584" spans="1:17" hidden="1" outlineLevel="4">
      <c r="A2584">
        <v>2583</v>
      </c>
      <c r="B2584">
        <v>5</v>
      </c>
      <c r="C2584" t="s">
        <v>3707</v>
      </c>
      <c r="D2584" t="s">
        <v>5343</v>
      </c>
      <c r="E2584" t="s">
        <v>2240</v>
      </c>
      <c r="F2584" t="s">
        <v>3548</v>
      </c>
      <c r="G2584" t="s">
        <v>29</v>
      </c>
      <c r="H2584" t="s">
        <v>3549</v>
      </c>
      <c r="I2584" t="s">
        <v>5262</v>
      </c>
      <c r="J2584" t="s">
        <v>5295</v>
      </c>
      <c r="K2584" t="s">
        <v>5344</v>
      </c>
      <c r="L2584" t="s">
        <v>5342</v>
      </c>
      <c r="N2584" s="53" t="s">
        <v>3523</v>
      </c>
      <c r="O2584">
        <v>212</v>
      </c>
      <c r="P2584" s="9">
        <v>101147.841944</v>
      </c>
      <c r="Q2584" s="61">
        <f t="shared" si="43"/>
        <v>3.0000000000000001E-6</v>
      </c>
    </row>
    <row r="2585" spans="1:17" hidden="1" outlineLevel="4">
      <c r="A2585">
        <v>2584</v>
      </c>
      <c r="B2585">
        <v>5</v>
      </c>
      <c r="C2585" t="s">
        <v>3707</v>
      </c>
      <c r="D2585" t="s">
        <v>5346</v>
      </c>
      <c r="E2585" t="s">
        <v>2240</v>
      </c>
      <c r="F2585" t="s">
        <v>3548</v>
      </c>
      <c r="G2585" t="s">
        <v>29</v>
      </c>
      <c r="H2585" t="s">
        <v>3549</v>
      </c>
      <c r="I2585" t="s">
        <v>5262</v>
      </c>
      <c r="J2585" t="s">
        <v>5295</v>
      </c>
      <c r="K2585" t="s">
        <v>5347</v>
      </c>
      <c r="L2585" t="s">
        <v>5345</v>
      </c>
      <c r="N2585" s="53" t="s">
        <v>3523</v>
      </c>
      <c r="O2585">
        <v>5119</v>
      </c>
      <c r="P2585" s="9">
        <v>253849.50025399998</v>
      </c>
      <c r="Q2585" s="61">
        <f t="shared" si="43"/>
        <v>6.9999999999999999E-6</v>
      </c>
    </row>
    <row r="2586" spans="1:17" hidden="1" outlineLevel="4">
      <c r="A2586">
        <v>2585</v>
      </c>
      <c r="B2586">
        <v>5</v>
      </c>
      <c r="C2586" t="s">
        <v>3707</v>
      </c>
      <c r="D2586" t="s">
        <v>5349</v>
      </c>
      <c r="E2586" t="s">
        <v>2240</v>
      </c>
      <c r="F2586" t="s">
        <v>3548</v>
      </c>
      <c r="G2586" t="s">
        <v>29</v>
      </c>
      <c r="H2586" t="s">
        <v>3549</v>
      </c>
      <c r="I2586" t="s">
        <v>5262</v>
      </c>
      <c r="J2586" t="s">
        <v>5295</v>
      </c>
      <c r="K2586" t="s">
        <v>5350</v>
      </c>
      <c r="L2586" t="s">
        <v>5348</v>
      </c>
      <c r="N2586" s="53" t="s">
        <v>3523</v>
      </c>
      <c r="O2586">
        <v>74</v>
      </c>
      <c r="P2586" s="9">
        <v>34655.167180000004</v>
      </c>
      <c r="Q2586" s="61">
        <f t="shared" si="43"/>
        <v>9.9999999999999995E-7</v>
      </c>
    </row>
    <row r="2587" spans="1:17" hidden="1" outlineLevel="4">
      <c r="A2587">
        <v>2586</v>
      </c>
      <c r="B2587">
        <v>5</v>
      </c>
      <c r="C2587" t="s">
        <v>3707</v>
      </c>
      <c r="D2587" t="s">
        <v>5352</v>
      </c>
      <c r="E2587" t="s">
        <v>2240</v>
      </c>
      <c r="F2587" t="s">
        <v>3548</v>
      </c>
      <c r="G2587" t="s">
        <v>29</v>
      </c>
      <c r="H2587" t="s">
        <v>3549</v>
      </c>
      <c r="I2587" t="s">
        <v>5262</v>
      </c>
      <c r="J2587" t="s">
        <v>5295</v>
      </c>
      <c r="K2587" t="s">
        <v>5353</v>
      </c>
      <c r="L2587" t="s">
        <v>5351</v>
      </c>
      <c r="N2587" s="53" t="s">
        <v>3523</v>
      </c>
      <c r="O2587">
        <v>25</v>
      </c>
      <c r="P2587" s="9">
        <v>34032.674774999999</v>
      </c>
      <c r="Q2587" s="61">
        <f t="shared" si="43"/>
        <v>9.9999999999999995E-7</v>
      </c>
    </row>
    <row r="2588" spans="1:17" hidden="1" outlineLevel="4">
      <c r="A2588">
        <v>2587</v>
      </c>
      <c r="B2588">
        <v>5</v>
      </c>
      <c r="C2588" t="s">
        <v>3707</v>
      </c>
      <c r="D2588" t="s">
        <v>5355</v>
      </c>
      <c r="E2588" t="s">
        <v>2240</v>
      </c>
      <c r="F2588" t="s">
        <v>3548</v>
      </c>
      <c r="G2588" t="s">
        <v>29</v>
      </c>
      <c r="H2588" t="s">
        <v>3549</v>
      </c>
      <c r="I2588" t="s">
        <v>5262</v>
      </c>
      <c r="J2588" t="s">
        <v>5295</v>
      </c>
      <c r="K2588" t="s">
        <v>5356</v>
      </c>
      <c r="L2588" t="s">
        <v>5354</v>
      </c>
      <c r="N2588" s="53" t="s">
        <v>3523</v>
      </c>
      <c r="O2588">
        <v>187</v>
      </c>
      <c r="P2588" s="9">
        <v>87645.592682999995</v>
      </c>
      <c r="Q2588" s="61">
        <f t="shared" si="43"/>
        <v>1.9999999999999999E-6</v>
      </c>
    </row>
    <row r="2589" spans="1:17" hidden="1" outlineLevel="4">
      <c r="A2589">
        <v>2588</v>
      </c>
      <c r="B2589">
        <v>5</v>
      </c>
      <c r="C2589" t="s">
        <v>3707</v>
      </c>
      <c r="D2589" t="s">
        <v>5358</v>
      </c>
      <c r="E2589" t="s">
        <v>2240</v>
      </c>
      <c r="F2589" t="s">
        <v>3548</v>
      </c>
      <c r="G2589" t="s">
        <v>29</v>
      </c>
      <c r="H2589" t="s">
        <v>3549</v>
      </c>
      <c r="I2589" t="s">
        <v>5262</v>
      </c>
      <c r="J2589" t="s">
        <v>5295</v>
      </c>
      <c r="K2589" t="s">
        <v>5359</v>
      </c>
      <c r="L2589" t="s">
        <v>5357</v>
      </c>
      <c r="N2589" s="53" t="s">
        <v>3523</v>
      </c>
      <c r="O2589">
        <v>72</v>
      </c>
      <c r="P2589" s="9">
        <v>34085.106360000005</v>
      </c>
      <c r="Q2589" s="61">
        <f t="shared" si="43"/>
        <v>9.9999999999999995E-7</v>
      </c>
    </row>
    <row r="2590" spans="1:17" hidden="1" outlineLevel="4">
      <c r="A2590">
        <v>2589</v>
      </c>
      <c r="B2590">
        <v>5</v>
      </c>
      <c r="C2590" t="s">
        <v>3707</v>
      </c>
      <c r="D2590" t="s">
        <v>5361</v>
      </c>
      <c r="E2590" t="s">
        <v>2240</v>
      </c>
      <c r="F2590" t="s">
        <v>3548</v>
      </c>
      <c r="G2590" t="s">
        <v>29</v>
      </c>
      <c r="H2590" t="s">
        <v>3549</v>
      </c>
      <c r="I2590" t="s">
        <v>5262</v>
      </c>
      <c r="J2590" t="s">
        <v>5295</v>
      </c>
      <c r="K2590" t="s">
        <v>5362</v>
      </c>
      <c r="L2590" t="s">
        <v>5360</v>
      </c>
      <c r="N2590" s="53" t="s">
        <v>3523</v>
      </c>
      <c r="O2590">
        <v>51</v>
      </c>
      <c r="P2590" s="9">
        <v>43934.407316999997</v>
      </c>
      <c r="Q2590" s="61">
        <f t="shared" si="43"/>
        <v>9.9999999999999995E-7</v>
      </c>
    </row>
    <row r="2591" spans="1:17" hidden="1" outlineLevel="4">
      <c r="A2591">
        <v>2590</v>
      </c>
      <c r="B2591">
        <v>5</v>
      </c>
      <c r="C2591" t="s">
        <v>3707</v>
      </c>
      <c r="D2591" t="s">
        <v>5364</v>
      </c>
      <c r="E2591" t="s">
        <v>2240</v>
      </c>
      <c r="F2591" t="s">
        <v>3548</v>
      </c>
      <c r="G2591" t="s">
        <v>29</v>
      </c>
      <c r="H2591" t="s">
        <v>3549</v>
      </c>
      <c r="I2591" t="s">
        <v>5262</v>
      </c>
      <c r="J2591" t="s">
        <v>5295</v>
      </c>
      <c r="K2591" t="s">
        <v>5365</v>
      </c>
      <c r="L2591" t="s">
        <v>5363</v>
      </c>
      <c r="N2591" s="53" t="s">
        <v>3523</v>
      </c>
      <c r="O2591">
        <v>190</v>
      </c>
      <c r="P2591" s="9">
        <v>89040.121610000002</v>
      </c>
      <c r="Q2591" s="61">
        <f t="shared" si="43"/>
        <v>1.9999999999999999E-6</v>
      </c>
    </row>
    <row r="2592" spans="1:17" hidden="1" outlineLevel="4">
      <c r="A2592">
        <v>2591</v>
      </c>
      <c r="B2592">
        <v>5</v>
      </c>
      <c r="C2592" t="s">
        <v>3707</v>
      </c>
      <c r="D2592" t="s">
        <v>5367</v>
      </c>
      <c r="E2592" t="s">
        <v>2240</v>
      </c>
      <c r="F2592" t="s">
        <v>3548</v>
      </c>
      <c r="G2592" t="s">
        <v>29</v>
      </c>
      <c r="H2592" t="s">
        <v>3549</v>
      </c>
      <c r="I2592" t="s">
        <v>5262</v>
      </c>
      <c r="J2592" t="s">
        <v>5295</v>
      </c>
      <c r="K2592" t="s">
        <v>5368</v>
      </c>
      <c r="L2592" t="s">
        <v>5366</v>
      </c>
      <c r="N2592" s="53" t="s">
        <v>3523</v>
      </c>
      <c r="O2592">
        <v>83</v>
      </c>
      <c r="P2592" s="9">
        <v>44302.826751000001</v>
      </c>
      <c r="Q2592" s="61">
        <f t="shared" si="43"/>
        <v>9.9999999999999995E-7</v>
      </c>
    </row>
    <row r="2593" spans="1:17" hidden="1" outlineLevel="4">
      <c r="A2593">
        <v>2592</v>
      </c>
      <c r="B2593">
        <v>5</v>
      </c>
      <c r="C2593" t="s">
        <v>3707</v>
      </c>
      <c r="D2593" t="s">
        <v>5370</v>
      </c>
      <c r="E2593" t="s">
        <v>2240</v>
      </c>
      <c r="F2593" t="s">
        <v>3548</v>
      </c>
      <c r="G2593" t="s">
        <v>29</v>
      </c>
      <c r="H2593" t="s">
        <v>3549</v>
      </c>
      <c r="I2593" t="s">
        <v>5262</v>
      </c>
      <c r="J2593" t="s">
        <v>5295</v>
      </c>
      <c r="K2593" t="s">
        <v>5371</v>
      </c>
      <c r="L2593" t="s">
        <v>5369</v>
      </c>
      <c r="N2593" s="53" t="s">
        <v>3523</v>
      </c>
      <c r="O2593">
        <v>160</v>
      </c>
      <c r="P2593" s="9">
        <v>48017.021280000001</v>
      </c>
      <c r="Q2593" s="61">
        <f t="shared" si="43"/>
        <v>9.9999999999999995E-7</v>
      </c>
    </row>
    <row r="2594" spans="1:17" hidden="1" outlineLevel="4">
      <c r="A2594">
        <v>2593</v>
      </c>
      <c r="B2594">
        <v>5</v>
      </c>
      <c r="C2594" t="s">
        <v>3707</v>
      </c>
      <c r="D2594" t="s">
        <v>5373</v>
      </c>
      <c r="E2594" t="s">
        <v>2240</v>
      </c>
      <c r="F2594" t="s">
        <v>3548</v>
      </c>
      <c r="G2594" t="s">
        <v>29</v>
      </c>
      <c r="H2594" t="s">
        <v>3549</v>
      </c>
      <c r="I2594" t="s">
        <v>5262</v>
      </c>
      <c r="J2594" t="s">
        <v>5374</v>
      </c>
      <c r="K2594" t="s">
        <v>5375</v>
      </c>
      <c r="L2594" t="s">
        <v>5372</v>
      </c>
      <c r="N2594" s="53" t="s">
        <v>3523</v>
      </c>
      <c r="O2594">
        <v>9102</v>
      </c>
      <c r="P2594" s="9">
        <v>4010274.8009099998</v>
      </c>
      <c r="Q2594" s="61">
        <f t="shared" si="43"/>
        <v>1.08E-4</v>
      </c>
    </row>
    <row r="2595" spans="1:17" hidden="1" outlineLevel="4">
      <c r="A2595">
        <v>2594</v>
      </c>
      <c r="B2595">
        <v>5</v>
      </c>
      <c r="C2595" t="s">
        <v>3707</v>
      </c>
      <c r="D2595" t="s">
        <v>5377</v>
      </c>
      <c r="E2595" t="s">
        <v>2240</v>
      </c>
      <c r="F2595" t="s">
        <v>3548</v>
      </c>
      <c r="G2595" t="s">
        <v>29</v>
      </c>
      <c r="H2595" t="s">
        <v>3549</v>
      </c>
      <c r="I2595" t="s">
        <v>5262</v>
      </c>
      <c r="J2595" t="s">
        <v>5374</v>
      </c>
      <c r="K2595" t="s">
        <v>5378</v>
      </c>
      <c r="L2595" t="s">
        <v>5376</v>
      </c>
      <c r="N2595" s="53" t="s">
        <v>3523</v>
      </c>
      <c r="O2595">
        <v>3429</v>
      </c>
      <c r="P2595" s="9">
        <v>2531467.06812</v>
      </c>
      <c r="Q2595" s="61">
        <f t="shared" si="43"/>
        <v>6.7999999999999999E-5</v>
      </c>
    </row>
    <row r="2596" spans="1:17" hidden="1" outlineLevel="4">
      <c r="A2596">
        <v>2595</v>
      </c>
      <c r="B2596">
        <v>5</v>
      </c>
      <c r="C2596" t="s">
        <v>3707</v>
      </c>
      <c r="D2596" t="s">
        <v>5380</v>
      </c>
      <c r="E2596" t="s">
        <v>2240</v>
      </c>
      <c r="F2596" t="s">
        <v>3548</v>
      </c>
      <c r="G2596" t="s">
        <v>29</v>
      </c>
      <c r="H2596" t="s">
        <v>3549</v>
      </c>
      <c r="I2596" t="s">
        <v>5262</v>
      </c>
      <c r="J2596" t="s">
        <v>5374</v>
      </c>
      <c r="K2596" t="s">
        <v>5381</v>
      </c>
      <c r="L2596" t="s">
        <v>5379</v>
      </c>
      <c r="N2596" s="53" t="s">
        <v>3523</v>
      </c>
      <c r="O2596">
        <v>1840</v>
      </c>
      <c r="P2596" s="9">
        <v>1025254.71048</v>
      </c>
      <c r="Q2596" s="61">
        <f t="shared" si="43"/>
        <v>2.8E-5</v>
      </c>
    </row>
    <row r="2597" spans="1:17" hidden="1" outlineLevel="4">
      <c r="A2597">
        <v>2596</v>
      </c>
      <c r="B2597">
        <v>5</v>
      </c>
      <c r="C2597" t="s">
        <v>3707</v>
      </c>
      <c r="D2597" t="s">
        <v>5383</v>
      </c>
      <c r="E2597" t="s">
        <v>2240</v>
      </c>
      <c r="F2597" t="s">
        <v>3548</v>
      </c>
      <c r="G2597" t="s">
        <v>29</v>
      </c>
      <c r="H2597" t="s">
        <v>3549</v>
      </c>
      <c r="I2597" t="s">
        <v>5262</v>
      </c>
      <c r="J2597" t="s">
        <v>5374</v>
      </c>
      <c r="K2597" t="s">
        <v>5384</v>
      </c>
      <c r="L2597" t="s">
        <v>5382</v>
      </c>
      <c r="N2597" s="53" t="s">
        <v>3523</v>
      </c>
      <c r="O2597">
        <v>2388</v>
      </c>
      <c r="P2597" s="9">
        <v>821972.82568800007</v>
      </c>
      <c r="Q2597" s="61">
        <f t="shared" si="43"/>
        <v>2.1999999999999999E-5</v>
      </c>
    </row>
    <row r="2598" spans="1:17" hidden="1" outlineLevel="4">
      <c r="A2598">
        <v>2597</v>
      </c>
      <c r="B2598">
        <v>5</v>
      </c>
      <c r="C2598" t="s">
        <v>3707</v>
      </c>
      <c r="D2598" t="s">
        <v>5386</v>
      </c>
      <c r="E2598" t="s">
        <v>2240</v>
      </c>
      <c r="F2598" t="s">
        <v>3548</v>
      </c>
      <c r="G2598" t="s">
        <v>29</v>
      </c>
      <c r="H2598" t="s">
        <v>3549</v>
      </c>
      <c r="I2598" t="s">
        <v>5262</v>
      </c>
      <c r="J2598" t="s">
        <v>5374</v>
      </c>
      <c r="K2598" t="s">
        <v>5387</v>
      </c>
      <c r="L2598" t="s">
        <v>5385</v>
      </c>
      <c r="N2598" s="53" t="s">
        <v>3523</v>
      </c>
      <c r="O2598">
        <v>9</v>
      </c>
      <c r="P2598" s="9">
        <v>14061.884499</v>
      </c>
      <c r="Q2598" s="61">
        <f t="shared" si="43"/>
        <v>0</v>
      </c>
    </row>
    <row r="2599" spans="1:17" hidden="1" outlineLevel="4">
      <c r="A2599">
        <v>2598</v>
      </c>
      <c r="B2599">
        <v>5</v>
      </c>
      <c r="C2599" t="s">
        <v>3707</v>
      </c>
      <c r="D2599" t="s">
        <v>5389</v>
      </c>
      <c r="E2599" t="s">
        <v>2240</v>
      </c>
      <c r="F2599" t="s">
        <v>3548</v>
      </c>
      <c r="G2599" t="s">
        <v>29</v>
      </c>
      <c r="H2599" t="s">
        <v>3549</v>
      </c>
      <c r="I2599" t="s">
        <v>5262</v>
      </c>
      <c r="J2599" t="s">
        <v>5374</v>
      </c>
      <c r="K2599" t="s">
        <v>5390</v>
      </c>
      <c r="L2599" t="s">
        <v>5388</v>
      </c>
      <c r="N2599" s="53" t="s">
        <v>3523</v>
      </c>
      <c r="O2599">
        <v>752</v>
      </c>
      <c r="P2599" s="9">
        <v>642217.14281599992</v>
      </c>
      <c r="Q2599" s="61">
        <f t="shared" si="43"/>
        <v>1.7E-5</v>
      </c>
    </row>
    <row r="2600" spans="1:17" hidden="1" outlineLevel="4">
      <c r="A2600">
        <v>2599</v>
      </c>
      <c r="B2600">
        <v>5</v>
      </c>
      <c r="C2600" t="s">
        <v>3707</v>
      </c>
      <c r="D2600" t="s">
        <v>5392</v>
      </c>
      <c r="E2600" t="s">
        <v>2240</v>
      </c>
      <c r="F2600" t="s">
        <v>3548</v>
      </c>
      <c r="G2600" t="s">
        <v>29</v>
      </c>
      <c r="H2600" t="s">
        <v>3549</v>
      </c>
      <c r="I2600" t="s">
        <v>5262</v>
      </c>
      <c r="J2600" t="s">
        <v>5374</v>
      </c>
      <c r="K2600" t="s">
        <v>5393</v>
      </c>
      <c r="L2600" t="s">
        <v>5391</v>
      </c>
      <c r="N2600" s="53" t="s">
        <v>3523</v>
      </c>
      <c r="O2600">
        <v>264</v>
      </c>
      <c r="P2600" s="9">
        <v>420975.68383200001</v>
      </c>
      <c r="Q2600" s="61">
        <f t="shared" si="43"/>
        <v>1.1E-5</v>
      </c>
    </row>
    <row r="2601" spans="1:17" hidden="1" outlineLevel="4">
      <c r="A2601">
        <v>2600</v>
      </c>
      <c r="B2601">
        <v>5</v>
      </c>
      <c r="C2601" t="s">
        <v>3707</v>
      </c>
      <c r="D2601" t="s">
        <v>5395</v>
      </c>
      <c r="E2601" t="s">
        <v>2240</v>
      </c>
      <c r="F2601" t="s">
        <v>3548</v>
      </c>
      <c r="G2601" t="s">
        <v>29</v>
      </c>
      <c r="H2601" t="s">
        <v>3549</v>
      </c>
      <c r="I2601" t="s">
        <v>5262</v>
      </c>
      <c r="J2601" t="s">
        <v>5374</v>
      </c>
      <c r="K2601" t="s">
        <v>5396</v>
      </c>
      <c r="L2601" t="s">
        <v>5394</v>
      </c>
      <c r="N2601" s="53" t="s">
        <v>3523</v>
      </c>
      <c r="O2601">
        <v>393</v>
      </c>
      <c r="P2601" s="9">
        <v>54494.407302</v>
      </c>
      <c r="Q2601" s="61">
        <f t="shared" si="43"/>
        <v>9.9999999999999995E-7</v>
      </c>
    </row>
    <row r="2602" spans="1:17" hidden="1" outlineLevel="4">
      <c r="A2602">
        <v>2601</v>
      </c>
      <c r="B2602">
        <v>5</v>
      </c>
      <c r="C2602" t="s">
        <v>3707</v>
      </c>
      <c r="D2602" t="s">
        <v>5398</v>
      </c>
      <c r="E2602" t="s">
        <v>2240</v>
      </c>
      <c r="F2602" t="s">
        <v>3548</v>
      </c>
      <c r="G2602" t="s">
        <v>29</v>
      </c>
      <c r="H2602" t="s">
        <v>3549</v>
      </c>
      <c r="I2602" t="s">
        <v>5262</v>
      </c>
      <c r="J2602" t="s">
        <v>5374</v>
      </c>
      <c r="K2602" t="s">
        <v>5399</v>
      </c>
      <c r="L2602" t="s">
        <v>5397</v>
      </c>
      <c r="N2602" s="53" t="s">
        <v>3523</v>
      </c>
      <c r="O2602">
        <v>11</v>
      </c>
      <c r="P2602" s="9">
        <v>30558.601821</v>
      </c>
      <c r="Q2602" s="61">
        <f t="shared" si="43"/>
        <v>9.9999999999999995E-7</v>
      </c>
    </row>
    <row r="2603" spans="1:17" hidden="1" outlineLevel="4">
      <c r="A2603">
        <v>2602</v>
      </c>
      <c r="B2603">
        <v>5</v>
      </c>
      <c r="C2603" t="s">
        <v>3707</v>
      </c>
      <c r="D2603" t="s">
        <v>5401</v>
      </c>
      <c r="E2603" t="s">
        <v>2240</v>
      </c>
      <c r="F2603" t="s">
        <v>3548</v>
      </c>
      <c r="G2603" t="s">
        <v>29</v>
      </c>
      <c r="H2603" t="s">
        <v>3549</v>
      </c>
      <c r="I2603" t="s">
        <v>5262</v>
      </c>
      <c r="J2603" t="s">
        <v>5374</v>
      </c>
      <c r="K2603" t="s">
        <v>5402</v>
      </c>
      <c r="L2603" t="s">
        <v>5400</v>
      </c>
      <c r="N2603" s="53" t="s">
        <v>3523</v>
      </c>
      <c r="O2603">
        <v>3574</v>
      </c>
      <c r="P2603" s="9">
        <v>1732575.256664</v>
      </c>
      <c r="Q2603" s="61">
        <f t="shared" si="43"/>
        <v>4.6999999999999997E-5</v>
      </c>
    </row>
    <row r="2604" spans="1:17" hidden="1" outlineLevel="4">
      <c r="A2604">
        <v>2603</v>
      </c>
      <c r="B2604">
        <v>5</v>
      </c>
      <c r="C2604" t="s">
        <v>3707</v>
      </c>
      <c r="D2604" t="s">
        <v>5404</v>
      </c>
      <c r="E2604" t="s">
        <v>2240</v>
      </c>
      <c r="F2604" t="s">
        <v>3548</v>
      </c>
      <c r="G2604" t="s">
        <v>29</v>
      </c>
      <c r="H2604" t="s">
        <v>3549</v>
      </c>
      <c r="I2604" t="s">
        <v>5262</v>
      </c>
      <c r="J2604" t="s">
        <v>5374</v>
      </c>
      <c r="K2604" t="s">
        <v>5405</v>
      </c>
      <c r="L2604" t="s">
        <v>5403</v>
      </c>
      <c r="N2604" s="53" t="s">
        <v>3523</v>
      </c>
      <c r="O2604">
        <v>966</v>
      </c>
      <c r="P2604" s="9">
        <v>377870.425758</v>
      </c>
      <c r="Q2604" s="61">
        <f t="shared" si="43"/>
        <v>1.0000000000000001E-5</v>
      </c>
    </row>
    <row r="2605" spans="1:17" hidden="1" outlineLevel="4">
      <c r="A2605">
        <v>2604</v>
      </c>
      <c r="B2605">
        <v>5</v>
      </c>
      <c r="C2605" t="s">
        <v>3707</v>
      </c>
      <c r="D2605" t="s">
        <v>5407</v>
      </c>
      <c r="E2605" t="s">
        <v>2240</v>
      </c>
      <c r="F2605" t="s">
        <v>3548</v>
      </c>
      <c r="G2605" t="s">
        <v>29</v>
      </c>
      <c r="H2605" t="s">
        <v>3549</v>
      </c>
      <c r="I2605" t="s">
        <v>5262</v>
      </c>
      <c r="J2605" t="s">
        <v>5374</v>
      </c>
      <c r="K2605" t="s">
        <v>5408</v>
      </c>
      <c r="L2605" t="s">
        <v>5406</v>
      </c>
      <c r="N2605" s="53" t="s">
        <v>3523</v>
      </c>
      <c r="O2605">
        <v>4292</v>
      </c>
      <c r="P2605" s="9">
        <v>608576.89939599996</v>
      </c>
      <c r="Q2605" s="61">
        <f t="shared" si="43"/>
        <v>1.5999999999999999E-5</v>
      </c>
    </row>
    <row r="2606" spans="1:17" hidden="1" outlineLevel="4">
      <c r="A2606">
        <v>2605</v>
      </c>
      <c r="B2606">
        <v>5</v>
      </c>
      <c r="C2606" t="s">
        <v>3707</v>
      </c>
      <c r="D2606" t="s">
        <v>5410</v>
      </c>
      <c r="E2606" t="s">
        <v>2240</v>
      </c>
      <c r="F2606" t="s">
        <v>3548</v>
      </c>
      <c r="G2606" t="s">
        <v>29</v>
      </c>
      <c r="H2606" t="s">
        <v>3549</v>
      </c>
      <c r="I2606" t="s">
        <v>5262</v>
      </c>
      <c r="J2606" t="s">
        <v>5374</v>
      </c>
      <c r="K2606" t="s">
        <v>5411</v>
      </c>
      <c r="L2606" t="s">
        <v>5409</v>
      </c>
      <c r="N2606" s="53" t="s">
        <v>3523</v>
      </c>
      <c r="O2606">
        <v>1045</v>
      </c>
      <c r="P2606" s="9">
        <v>840367.40089499997</v>
      </c>
      <c r="Q2606" s="61">
        <f t="shared" si="43"/>
        <v>2.3E-5</v>
      </c>
    </row>
    <row r="2607" spans="1:17" hidden="1" outlineLevel="4">
      <c r="A2607">
        <v>2606</v>
      </c>
      <c r="B2607">
        <v>5</v>
      </c>
      <c r="C2607" t="s">
        <v>3707</v>
      </c>
      <c r="D2607" t="s">
        <v>5413</v>
      </c>
      <c r="E2607" t="s">
        <v>2240</v>
      </c>
      <c r="F2607" t="s">
        <v>3548</v>
      </c>
      <c r="G2607" t="s">
        <v>29</v>
      </c>
      <c r="H2607" t="s">
        <v>3549</v>
      </c>
      <c r="I2607" t="s">
        <v>5262</v>
      </c>
      <c r="J2607" t="s">
        <v>5374</v>
      </c>
      <c r="K2607" t="s">
        <v>5414</v>
      </c>
      <c r="L2607" t="s">
        <v>5412</v>
      </c>
      <c r="N2607" s="53" t="s">
        <v>3523</v>
      </c>
      <c r="O2607">
        <v>12231</v>
      </c>
      <c r="P2607" s="9">
        <v>1489282.250058</v>
      </c>
      <c r="Q2607" s="61">
        <f t="shared" si="43"/>
        <v>4.0000000000000003E-5</v>
      </c>
    </row>
    <row r="2608" spans="1:17" hidden="1" outlineLevel="4">
      <c r="A2608">
        <v>2607</v>
      </c>
      <c r="B2608">
        <v>5</v>
      </c>
      <c r="C2608" t="s">
        <v>3707</v>
      </c>
      <c r="D2608" t="s">
        <v>5416</v>
      </c>
      <c r="E2608" t="s">
        <v>2240</v>
      </c>
      <c r="F2608" t="s">
        <v>3548</v>
      </c>
      <c r="G2608" t="s">
        <v>29</v>
      </c>
      <c r="H2608" t="s">
        <v>3549</v>
      </c>
      <c r="I2608" t="s">
        <v>5262</v>
      </c>
      <c r="J2608" t="s">
        <v>5374</v>
      </c>
      <c r="K2608" t="s">
        <v>5417</v>
      </c>
      <c r="L2608" t="s">
        <v>5415</v>
      </c>
      <c r="N2608" s="53" t="s">
        <v>3523</v>
      </c>
      <c r="O2608">
        <v>1029</v>
      </c>
      <c r="P2608" s="9">
        <v>327669.25485000003</v>
      </c>
      <c r="Q2608" s="61">
        <f t="shared" si="43"/>
        <v>9.0000000000000002E-6</v>
      </c>
    </row>
    <row r="2609" spans="1:17" hidden="1" outlineLevel="4">
      <c r="A2609">
        <v>2608</v>
      </c>
      <c r="B2609">
        <v>5</v>
      </c>
      <c r="C2609" t="s">
        <v>3707</v>
      </c>
      <c r="D2609" t="s">
        <v>5419</v>
      </c>
      <c r="E2609" t="s">
        <v>2240</v>
      </c>
      <c r="F2609" t="s">
        <v>3548</v>
      </c>
      <c r="G2609" t="s">
        <v>29</v>
      </c>
      <c r="H2609" t="s">
        <v>3549</v>
      </c>
      <c r="I2609" t="s">
        <v>5262</v>
      </c>
      <c r="J2609" t="s">
        <v>5374</v>
      </c>
      <c r="K2609" t="s">
        <v>5420</v>
      </c>
      <c r="L2609" t="s">
        <v>5418</v>
      </c>
      <c r="N2609" s="53" t="s">
        <v>3523</v>
      </c>
      <c r="O2609">
        <v>74</v>
      </c>
      <c r="P2609" s="9">
        <v>40147.811556000001</v>
      </c>
      <c r="Q2609" s="61">
        <f t="shared" si="43"/>
        <v>9.9999999999999995E-7</v>
      </c>
    </row>
    <row r="2610" spans="1:17" hidden="1" outlineLevel="4">
      <c r="A2610">
        <v>2609</v>
      </c>
      <c r="B2610">
        <v>5</v>
      </c>
      <c r="C2610" t="s">
        <v>3707</v>
      </c>
      <c r="D2610" t="s">
        <v>5422</v>
      </c>
      <c r="E2610" t="s">
        <v>2240</v>
      </c>
      <c r="F2610" t="s">
        <v>3548</v>
      </c>
      <c r="G2610" t="s">
        <v>29</v>
      </c>
      <c r="H2610" t="s">
        <v>3549</v>
      </c>
      <c r="I2610" t="s">
        <v>5262</v>
      </c>
      <c r="J2610" t="s">
        <v>5374</v>
      </c>
      <c r="K2610" t="s">
        <v>5423</v>
      </c>
      <c r="L2610" t="s">
        <v>5421</v>
      </c>
      <c r="N2610" s="53" t="s">
        <v>3523</v>
      </c>
      <c r="O2610">
        <v>363</v>
      </c>
      <c r="P2610" s="9">
        <v>101215.21268099999</v>
      </c>
      <c r="Q2610" s="61">
        <f t="shared" si="43"/>
        <v>3.0000000000000001E-6</v>
      </c>
    </row>
    <row r="2611" spans="1:17" hidden="1" outlineLevel="4">
      <c r="A2611">
        <v>2610</v>
      </c>
      <c r="B2611">
        <v>5</v>
      </c>
      <c r="C2611" t="s">
        <v>3707</v>
      </c>
      <c r="D2611" t="s">
        <v>5425</v>
      </c>
      <c r="E2611" t="s">
        <v>2240</v>
      </c>
      <c r="F2611" t="s">
        <v>3548</v>
      </c>
      <c r="G2611" t="s">
        <v>29</v>
      </c>
      <c r="H2611" t="s">
        <v>3549</v>
      </c>
      <c r="I2611" t="s">
        <v>5262</v>
      </c>
      <c r="J2611" t="s">
        <v>5374</v>
      </c>
      <c r="K2611" t="s">
        <v>5426</v>
      </c>
      <c r="L2611" t="s">
        <v>5424</v>
      </c>
      <c r="N2611" s="53" t="s">
        <v>3523</v>
      </c>
      <c r="O2611">
        <v>221</v>
      </c>
      <c r="P2611" s="9">
        <v>52378.343458999996</v>
      </c>
      <c r="Q2611" s="61">
        <f t="shared" si="43"/>
        <v>9.9999999999999995E-7</v>
      </c>
    </row>
    <row r="2612" spans="1:17" hidden="1" outlineLevel="4">
      <c r="A2612">
        <v>2611</v>
      </c>
      <c r="B2612">
        <v>5</v>
      </c>
      <c r="C2612" t="s">
        <v>3707</v>
      </c>
      <c r="D2612" t="s">
        <v>5428</v>
      </c>
      <c r="E2612" t="s">
        <v>2240</v>
      </c>
      <c r="F2612" t="s">
        <v>3548</v>
      </c>
      <c r="G2612" t="s">
        <v>29</v>
      </c>
      <c r="H2612" t="s">
        <v>3549</v>
      </c>
      <c r="I2612" t="s">
        <v>5262</v>
      </c>
      <c r="J2612" t="s">
        <v>5374</v>
      </c>
      <c r="K2612" t="s">
        <v>5429</v>
      </c>
      <c r="L2612" t="s">
        <v>5427</v>
      </c>
      <c r="N2612" s="53" t="s">
        <v>3523</v>
      </c>
      <c r="O2612">
        <v>62</v>
      </c>
      <c r="P2612" s="9">
        <v>30163.282658</v>
      </c>
      <c r="Q2612" s="61">
        <f t="shared" si="43"/>
        <v>9.9999999999999995E-7</v>
      </c>
    </row>
    <row r="2613" spans="1:17" hidden="1" outlineLevel="4">
      <c r="A2613">
        <v>2612</v>
      </c>
      <c r="B2613">
        <v>5</v>
      </c>
      <c r="C2613" t="s">
        <v>3707</v>
      </c>
      <c r="D2613" t="s">
        <v>5431</v>
      </c>
      <c r="E2613" t="s">
        <v>2240</v>
      </c>
      <c r="F2613" t="s">
        <v>3548</v>
      </c>
      <c r="G2613" t="s">
        <v>29</v>
      </c>
      <c r="H2613" t="s">
        <v>3549</v>
      </c>
      <c r="I2613" t="s">
        <v>5262</v>
      </c>
      <c r="J2613" t="s">
        <v>5374</v>
      </c>
      <c r="K2613" t="s">
        <v>5432</v>
      </c>
      <c r="L2613" t="s">
        <v>5430</v>
      </c>
      <c r="N2613" s="53" t="s">
        <v>3523</v>
      </c>
      <c r="O2613">
        <v>580</v>
      </c>
      <c r="P2613" s="9">
        <v>88983.282739999995</v>
      </c>
      <c r="Q2613" s="61">
        <f t="shared" si="43"/>
        <v>1.9999999999999999E-6</v>
      </c>
    </row>
    <row r="2614" spans="1:17" hidden="1" outlineLevel="4">
      <c r="A2614">
        <v>2613</v>
      </c>
      <c r="B2614">
        <v>5</v>
      </c>
      <c r="C2614" t="s">
        <v>3707</v>
      </c>
      <c r="D2614" t="s">
        <v>5434</v>
      </c>
      <c r="E2614" t="s">
        <v>2240</v>
      </c>
      <c r="F2614" t="s">
        <v>3548</v>
      </c>
      <c r="G2614" t="s">
        <v>29</v>
      </c>
      <c r="H2614" t="s">
        <v>3549</v>
      </c>
      <c r="I2614" t="s">
        <v>5262</v>
      </c>
      <c r="J2614" t="s">
        <v>5374</v>
      </c>
      <c r="K2614" t="s">
        <v>5435</v>
      </c>
      <c r="L2614" t="s">
        <v>5433</v>
      </c>
      <c r="N2614" s="53" t="s">
        <v>3523</v>
      </c>
      <c r="O2614">
        <v>181</v>
      </c>
      <c r="P2614" s="9">
        <v>33969.133731999995</v>
      </c>
      <c r="Q2614" s="61">
        <f t="shared" si="43"/>
        <v>9.9999999999999995E-7</v>
      </c>
    </row>
    <row r="2615" spans="1:17" hidden="1" outlineLevel="4">
      <c r="A2615">
        <v>2614</v>
      </c>
      <c r="B2615">
        <v>5</v>
      </c>
      <c r="C2615" t="s">
        <v>3707</v>
      </c>
      <c r="D2615" t="s">
        <v>5437</v>
      </c>
      <c r="E2615" t="s">
        <v>2240</v>
      </c>
      <c r="F2615" t="s">
        <v>3548</v>
      </c>
      <c r="G2615" t="s">
        <v>29</v>
      </c>
      <c r="H2615" t="s">
        <v>3549</v>
      </c>
      <c r="I2615" t="s">
        <v>5262</v>
      </c>
      <c r="J2615" t="s">
        <v>5374</v>
      </c>
      <c r="K2615" t="s">
        <v>5438</v>
      </c>
      <c r="L2615" t="s">
        <v>5436</v>
      </c>
      <c r="N2615" s="53" t="s">
        <v>3523</v>
      </c>
      <c r="O2615">
        <v>695</v>
      </c>
      <c r="P2615" s="9">
        <v>104302.81165999999</v>
      </c>
      <c r="Q2615" s="61">
        <f t="shared" si="43"/>
        <v>3.0000000000000001E-6</v>
      </c>
    </row>
    <row r="2616" spans="1:17" hidden="1" outlineLevel="4">
      <c r="A2616">
        <v>2615</v>
      </c>
      <c r="B2616">
        <v>5</v>
      </c>
      <c r="C2616" t="s">
        <v>3707</v>
      </c>
      <c r="D2616" t="s">
        <v>5440</v>
      </c>
      <c r="E2616" t="s">
        <v>2240</v>
      </c>
      <c r="F2616" t="s">
        <v>3548</v>
      </c>
      <c r="G2616" t="s">
        <v>29</v>
      </c>
      <c r="H2616" t="s">
        <v>3549</v>
      </c>
      <c r="I2616" t="s">
        <v>5262</v>
      </c>
      <c r="J2616" t="s">
        <v>5374</v>
      </c>
      <c r="K2616" t="s">
        <v>5441</v>
      </c>
      <c r="L2616" t="s">
        <v>5439</v>
      </c>
      <c r="N2616" s="53" t="s">
        <v>3523</v>
      </c>
      <c r="O2616">
        <v>181</v>
      </c>
      <c r="P2616" s="9">
        <v>41737.279605000003</v>
      </c>
      <c r="Q2616" s="61">
        <f t="shared" si="43"/>
        <v>9.9999999999999995E-7</v>
      </c>
    </row>
    <row r="2617" spans="1:17" hidden="1" outlineLevel="4">
      <c r="A2617">
        <v>2616</v>
      </c>
      <c r="B2617">
        <v>5</v>
      </c>
      <c r="C2617" t="s">
        <v>3707</v>
      </c>
      <c r="D2617" t="s">
        <v>5443</v>
      </c>
      <c r="E2617" t="s">
        <v>2240</v>
      </c>
      <c r="F2617" t="s">
        <v>3548</v>
      </c>
      <c r="G2617" t="s">
        <v>29</v>
      </c>
      <c r="H2617" t="s">
        <v>3549</v>
      </c>
      <c r="I2617" t="s">
        <v>5262</v>
      </c>
      <c r="J2617" t="s">
        <v>5374</v>
      </c>
      <c r="K2617" t="s">
        <v>5444</v>
      </c>
      <c r="L2617" t="s">
        <v>5442</v>
      </c>
      <c r="N2617" s="53" t="s">
        <v>3523</v>
      </c>
      <c r="O2617">
        <v>74</v>
      </c>
      <c r="P2617" s="9">
        <v>45459.392066</v>
      </c>
      <c r="Q2617" s="61">
        <f t="shared" si="43"/>
        <v>9.9999999999999995E-7</v>
      </c>
    </row>
    <row r="2618" spans="1:17" hidden="1" outlineLevel="4">
      <c r="A2618">
        <v>2617</v>
      </c>
      <c r="B2618">
        <v>5</v>
      </c>
      <c r="C2618" t="s">
        <v>3707</v>
      </c>
      <c r="D2618" t="s">
        <v>5446</v>
      </c>
      <c r="E2618" t="s">
        <v>2240</v>
      </c>
      <c r="F2618" t="s">
        <v>3548</v>
      </c>
      <c r="G2618" t="s">
        <v>29</v>
      </c>
      <c r="H2618" t="s">
        <v>3549</v>
      </c>
      <c r="I2618" t="s">
        <v>5262</v>
      </c>
      <c r="J2618" t="s">
        <v>5374</v>
      </c>
      <c r="K2618" t="s">
        <v>5447</v>
      </c>
      <c r="L2618" t="s">
        <v>5445</v>
      </c>
      <c r="N2618" s="53" t="s">
        <v>3523</v>
      </c>
      <c r="O2618">
        <v>936</v>
      </c>
      <c r="P2618" s="9">
        <v>341711.12476799998</v>
      </c>
      <c r="Q2618" s="61">
        <f t="shared" si="43"/>
        <v>9.0000000000000002E-6</v>
      </c>
    </row>
    <row r="2619" spans="1:17" hidden="1" outlineLevel="4">
      <c r="A2619">
        <v>2618</v>
      </c>
      <c r="B2619">
        <v>5</v>
      </c>
      <c r="C2619" t="s">
        <v>3707</v>
      </c>
      <c r="D2619" t="s">
        <v>5449</v>
      </c>
      <c r="E2619" t="s">
        <v>2240</v>
      </c>
      <c r="F2619" t="s">
        <v>3548</v>
      </c>
      <c r="G2619" t="s">
        <v>29</v>
      </c>
      <c r="H2619" t="s">
        <v>3549</v>
      </c>
      <c r="I2619" t="s">
        <v>5262</v>
      </c>
      <c r="J2619" t="s">
        <v>5374</v>
      </c>
      <c r="K2619" t="s">
        <v>5450</v>
      </c>
      <c r="L2619" t="s">
        <v>5448</v>
      </c>
      <c r="N2619" s="53" t="s">
        <v>3523</v>
      </c>
      <c r="O2619">
        <v>78</v>
      </c>
      <c r="P2619" s="9">
        <v>18680.881440000001</v>
      </c>
      <c r="Q2619" s="61">
        <f t="shared" si="43"/>
        <v>9.9999999999999995E-7</v>
      </c>
    </row>
    <row r="2620" spans="1:17" hidden="1" outlineLevel="4">
      <c r="A2620">
        <v>2619</v>
      </c>
      <c r="B2620">
        <v>5</v>
      </c>
      <c r="C2620" t="s">
        <v>3707</v>
      </c>
      <c r="D2620" t="s">
        <v>5452</v>
      </c>
      <c r="E2620" t="s">
        <v>2240</v>
      </c>
      <c r="F2620" t="s">
        <v>3548</v>
      </c>
      <c r="G2620" t="s">
        <v>29</v>
      </c>
      <c r="H2620" t="s">
        <v>3549</v>
      </c>
      <c r="I2620" t="s">
        <v>5262</v>
      </c>
      <c r="J2620" t="s">
        <v>5374</v>
      </c>
      <c r="K2620" t="s">
        <v>5453</v>
      </c>
      <c r="L2620" t="s">
        <v>5451</v>
      </c>
      <c r="N2620" s="53" t="s">
        <v>3523</v>
      </c>
      <c r="O2620">
        <v>127</v>
      </c>
      <c r="P2620" s="9">
        <v>114423.52578800001</v>
      </c>
      <c r="Q2620" s="61">
        <f t="shared" si="43"/>
        <v>3.0000000000000001E-6</v>
      </c>
    </row>
    <row r="2621" spans="1:17" hidden="1" outlineLevel="4">
      <c r="A2621">
        <v>2620</v>
      </c>
      <c r="B2621">
        <v>5</v>
      </c>
      <c r="C2621" t="s">
        <v>3707</v>
      </c>
      <c r="D2621" t="s">
        <v>5455</v>
      </c>
      <c r="E2621" t="s">
        <v>2240</v>
      </c>
      <c r="F2621" t="s">
        <v>3548</v>
      </c>
      <c r="G2621" t="s">
        <v>29</v>
      </c>
      <c r="H2621" t="s">
        <v>3549</v>
      </c>
      <c r="I2621" t="s">
        <v>5262</v>
      </c>
      <c r="J2621" t="s">
        <v>5374</v>
      </c>
      <c r="K2621" t="s">
        <v>5456</v>
      </c>
      <c r="L2621" t="s">
        <v>5454</v>
      </c>
      <c r="N2621" s="53" t="s">
        <v>3523</v>
      </c>
      <c r="O2621">
        <v>46</v>
      </c>
      <c r="P2621" s="9">
        <v>29393.86016</v>
      </c>
      <c r="Q2621" s="61">
        <f t="shared" si="43"/>
        <v>9.9999999999999995E-7</v>
      </c>
    </row>
    <row r="2622" spans="1:17" hidden="1" outlineLevel="4">
      <c r="A2622">
        <v>2621</v>
      </c>
      <c r="B2622">
        <v>5</v>
      </c>
      <c r="C2622" t="s">
        <v>3707</v>
      </c>
      <c r="D2622" t="s">
        <v>5458</v>
      </c>
      <c r="E2622" t="s">
        <v>2240</v>
      </c>
      <c r="F2622" t="s">
        <v>3548</v>
      </c>
      <c r="G2622" t="s">
        <v>29</v>
      </c>
      <c r="H2622" t="s">
        <v>3549</v>
      </c>
      <c r="I2622" t="s">
        <v>5262</v>
      </c>
      <c r="J2622" t="s">
        <v>5374</v>
      </c>
      <c r="K2622" t="s">
        <v>5459</v>
      </c>
      <c r="L2622" t="s">
        <v>5457</v>
      </c>
      <c r="N2622" s="53" t="s">
        <v>3523</v>
      </c>
      <c r="O2622">
        <v>598</v>
      </c>
      <c r="P2622" s="9">
        <v>99106.230834000002</v>
      </c>
      <c r="Q2622" s="61">
        <f t="shared" si="43"/>
        <v>3.0000000000000001E-6</v>
      </c>
    </row>
    <row r="2623" spans="1:17" hidden="1" outlineLevel="4">
      <c r="A2623">
        <v>2622</v>
      </c>
      <c r="B2623">
        <v>5</v>
      </c>
      <c r="C2623" t="s">
        <v>3707</v>
      </c>
      <c r="D2623" t="s">
        <v>5461</v>
      </c>
      <c r="E2623" t="s">
        <v>2240</v>
      </c>
      <c r="F2623" t="s">
        <v>3548</v>
      </c>
      <c r="G2623" t="s">
        <v>29</v>
      </c>
      <c r="H2623" t="s">
        <v>3549</v>
      </c>
      <c r="I2623" t="s">
        <v>5262</v>
      </c>
      <c r="J2623" t="s">
        <v>5462</v>
      </c>
      <c r="K2623" t="s">
        <v>5463</v>
      </c>
      <c r="L2623" t="s">
        <v>5460</v>
      </c>
      <c r="N2623" s="53" t="s">
        <v>5464</v>
      </c>
      <c r="O2623">
        <v>225</v>
      </c>
      <c r="P2623" s="9">
        <v>23843.026575</v>
      </c>
      <c r="Q2623" s="61">
        <f t="shared" si="43"/>
        <v>9.9999999999999995E-7</v>
      </c>
    </row>
    <row r="2624" spans="1:17" hidden="1" outlineLevel="4">
      <c r="A2624">
        <v>2623</v>
      </c>
      <c r="B2624">
        <v>5</v>
      </c>
      <c r="C2624" t="s">
        <v>3707</v>
      </c>
      <c r="D2624" t="s">
        <v>5466</v>
      </c>
      <c r="E2624" t="s">
        <v>2240</v>
      </c>
      <c r="F2624" t="s">
        <v>3548</v>
      </c>
      <c r="G2624" t="s">
        <v>29</v>
      </c>
      <c r="H2624" t="s">
        <v>3549</v>
      </c>
      <c r="I2624" t="s">
        <v>5262</v>
      </c>
      <c r="J2624" t="s">
        <v>5462</v>
      </c>
      <c r="K2624" t="s">
        <v>5467</v>
      </c>
      <c r="L2624" t="s">
        <v>5465</v>
      </c>
      <c r="N2624" s="53" t="s">
        <v>5464</v>
      </c>
      <c r="O2624">
        <v>353</v>
      </c>
      <c r="P2624" s="9">
        <v>129394.68877600001</v>
      </c>
      <c r="Q2624" s="61">
        <f t="shared" si="43"/>
        <v>3.0000000000000001E-6</v>
      </c>
    </row>
    <row r="2625" spans="1:17" hidden="1" outlineLevel="4">
      <c r="A2625">
        <v>2624</v>
      </c>
      <c r="B2625">
        <v>5</v>
      </c>
      <c r="C2625" t="s">
        <v>3707</v>
      </c>
      <c r="D2625" t="s">
        <v>5469</v>
      </c>
      <c r="E2625" t="s">
        <v>2240</v>
      </c>
      <c r="F2625" t="s">
        <v>3548</v>
      </c>
      <c r="G2625" t="s">
        <v>29</v>
      </c>
      <c r="H2625" t="s">
        <v>3549</v>
      </c>
      <c r="I2625" t="s">
        <v>5262</v>
      </c>
      <c r="J2625" t="s">
        <v>5470</v>
      </c>
      <c r="K2625" t="s">
        <v>5471</v>
      </c>
      <c r="L2625" t="s">
        <v>5468</v>
      </c>
      <c r="N2625" s="53" t="s">
        <v>5472</v>
      </c>
      <c r="O2625">
        <v>430</v>
      </c>
      <c r="P2625" s="9">
        <v>213436.71221</v>
      </c>
      <c r="Q2625" s="61">
        <f t="shared" si="43"/>
        <v>6.0000000000000002E-6</v>
      </c>
    </row>
    <row r="2626" spans="1:17" hidden="1" outlineLevel="4">
      <c r="A2626">
        <v>2625</v>
      </c>
      <c r="B2626">
        <v>5</v>
      </c>
      <c r="C2626" t="s">
        <v>3707</v>
      </c>
      <c r="D2626" t="s">
        <v>5474</v>
      </c>
      <c r="E2626" t="s">
        <v>2240</v>
      </c>
      <c r="F2626" t="s">
        <v>3548</v>
      </c>
      <c r="G2626" t="s">
        <v>29</v>
      </c>
      <c r="H2626" t="s">
        <v>3549</v>
      </c>
      <c r="I2626" t="s">
        <v>5262</v>
      </c>
      <c r="J2626" t="s">
        <v>5470</v>
      </c>
      <c r="K2626" t="s">
        <v>5475</v>
      </c>
      <c r="L2626" t="s">
        <v>5473</v>
      </c>
      <c r="N2626" s="53" t="s">
        <v>5472</v>
      </c>
      <c r="O2626">
        <v>37</v>
      </c>
      <c r="P2626" s="9">
        <v>73355.574330000003</v>
      </c>
      <c r="Q2626" s="61">
        <f t="shared" si="43"/>
        <v>1.9999999999999999E-6</v>
      </c>
    </row>
    <row r="2627" spans="1:17" hidden="1" outlineLevel="4">
      <c r="A2627">
        <v>2626</v>
      </c>
      <c r="B2627">
        <v>5</v>
      </c>
      <c r="C2627" t="s">
        <v>3707</v>
      </c>
      <c r="D2627" t="s">
        <v>5477</v>
      </c>
      <c r="E2627" t="s">
        <v>2240</v>
      </c>
      <c r="F2627" t="s">
        <v>3548</v>
      </c>
      <c r="G2627" t="s">
        <v>29</v>
      </c>
      <c r="H2627" t="s">
        <v>3549</v>
      </c>
      <c r="I2627" t="s">
        <v>5262</v>
      </c>
      <c r="J2627" t="s">
        <v>5470</v>
      </c>
      <c r="K2627" t="s">
        <v>5478</v>
      </c>
      <c r="L2627" t="s">
        <v>5476</v>
      </c>
      <c r="N2627" s="53" t="s">
        <v>5472</v>
      </c>
      <c r="O2627">
        <v>584</v>
      </c>
      <c r="P2627" s="9">
        <v>78457.012799999997</v>
      </c>
      <c r="Q2627" s="61">
        <f t="shared" ref="Q2627:Q2690" si="44">ROUND(P2627/$P$2,6)</f>
        <v>1.9999999999999999E-6</v>
      </c>
    </row>
    <row r="2628" spans="1:17" hidden="1" outlineLevel="4">
      <c r="A2628">
        <v>2627</v>
      </c>
      <c r="B2628">
        <v>5</v>
      </c>
      <c r="C2628" t="s">
        <v>3707</v>
      </c>
      <c r="D2628" t="s">
        <v>5480</v>
      </c>
      <c r="E2628" t="s">
        <v>2240</v>
      </c>
      <c r="F2628" t="s">
        <v>3548</v>
      </c>
      <c r="G2628" t="s">
        <v>29</v>
      </c>
      <c r="H2628" t="s">
        <v>3549</v>
      </c>
      <c r="I2628" t="s">
        <v>5262</v>
      </c>
      <c r="J2628" t="s">
        <v>5470</v>
      </c>
      <c r="K2628" t="s">
        <v>5481</v>
      </c>
      <c r="L2628" t="s">
        <v>5479</v>
      </c>
      <c r="N2628" s="53" t="s">
        <v>5472</v>
      </c>
      <c r="O2628">
        <v>54</v>
      </c>
      <c r="P2628" s="9">
        <v>58429.95291</v>
      </c>
      <c r="Q2628" s="61">
        <f t="shared" si="44"/>
        <v>1.9999999999999999E-6</v>
      </c>
    </row>
    <row r="2629" spans="1:17" hidden="1" outlineLevel="4">
      <c r="A2629">
        <v>2628</v>
      </c>
      <c r="B2629">
        <v>5</v>
      </c>
      <c r="C2629" t="s">
        <v>3707</v>
      </c>
      <c r="D2629" t="s">
        <v>5483</v>
      </c>
      <c r="E2629" t="s">
        <v>2240</v>
      </c>
      <c r="F2629" t="s">
        <v>3548</v>
      </c>
      <c r="G2629" t="s">
        <v>29</v>
      </c>
      <c r="H2629" t="s">
        <v>3549</v>
      </c>
      <c r="I2629" t="s">
        <v>5262</v>
      </c>
      <c r="J2629" t="s">
        <v>5470</v>
      </c>
      <c r="K2629" t="s">
        <v>5484</v>
      </c>
      <c r="L2629" t="s">
        <v>5482</v>
      </c>
      <c r="N2629" s="53" t="s">
        <v>5472</v>
      </c>
      <c r="O2629">
        <v>224</v>
      </c>
      <c r="P2629" s="9">
        <v>92425.742976000009</v>
      </c>
      <c r="Q2629" s="61">
        <f t="shared" si="44"/>
        <v>1.9999999999999999E-6</v>
      </c>
    </row>
    <row r="2630" spans="1:17" hidden="1" outlineLevel="4">
      <c r="A2630">
        <v>2629</v>
      </c>
      <c r="B2630">
        <v>5</v>
      </c>
      <c r="C2630" t="s">
        <v>3707</v>
      </c>
      <c r="D2630" t="s">
        <v>5486</v>
      </c>
      <c r="E2630" t="s">
        <v>2240</v>
      </c>
      <c r="F2630" t="s">
        <v>3548</v>
      </c>
      <c r="G2630" t="s">
        <v>29</v>
      </c>
      <c r="H2630" t="s">
        <v>3549</v>
      </c>
      <c r="I2630" t="s">
        <v>5262</v>
      </c>
      <c r="J2630" t="s">
        <v>5487</v>
      </c>
      <c r="K2630" t="s">
        <v>5488</v>
      </c>
      <c r="L2630" t="s">
        <v>5485</v>
      </c>
      <c r="N2630" s="53" t="s">
        <v>5489</v>
      </c>
      <c r="O2630">
        <v>249</v>
      </c>
      <c r="P2630" s="9">
        <v>24248.428253999999</v>
      </c>
      <c r="Q2630" s="61">
        <f t="shared" si="44"/>
        <v>9.9999999999999995E-7</v>
      </c>
    </row>
    <row r="2631" spans="1:17" hidden="1" outlineLevel="4">
      <c r="A2631">
        <v>2630</v>
      </c>
      <c r="B2631">
        <v>5</v>
      </c>
      <c r="C2631" t="s">
        <v>3707</v>
      </c>
      <c r="D2631" t="s">
        <v>5491</v>
      </c>
      <c r="E2631" t="s">
        <v>2240</v>
      </c>
      <c r="F2631" t="s">
        <v>3548</v>
      </c>
      <c r="G2631" t="s">
        <v>29</v>
      </c>
      <c r="H2631" t="s">
        <v>3549</v>
      </c>
      <c r="I2631" t="s">
        <v>5262</v>
      </c>
      <c r="J2631" t="s">
        <v>5492</v>
      </c>
      <c r="K2631" t="s">
        <v>5493</v>
      </c>
      <c r="L2631" t="s">
        <v>5490</v>
      </c>
      <c r="N2631" s="53" t="s">
        <v>5494</v>
      </c>
      <c r="O2631">
        <v>6344</v>
      </c>
      <c r="P2631" s="9">
        <v>504343.57188800001</v>
      </c>
      <c r="Q2631" s="61">
        <f t="shared" si="44"/>
        <v>1.4E-5</v>
      </c>
    </row>
    <row r="2632" spans="1:17" hidden="1" outlineLevel="4">
      <c r="A2632">
        <v>2631</v>
      </c>
      <c r="B2632">
        <v>5</v>
      </c>
      <c r="C2632" t="s">
        <v>3707</v>
      </c>
      <c r="D2632" t="s">
        <v>5496</v>
      </c>
      <c r="E2632" t="s">
        <v>2240</v>
      </c>
      <c r="F2632" t="s">
        <v>3548</v>
      </c>
      <c r="G2632" t="s">
        <v>29</v>
      </c>
      <c r="H2632" t="s">
        <v>3549</v>
      </c>
      <c r="I2632" t="s">
        <v>5262</v>
      </c>
      <c r="J2632" t="s">
        <v>5492</v>
      </c>
      <c r="K2632" t="s">
        <v>5497</v>
      </c>
      <c r="L2632" t="s">
        <v>5495</v>
      </c>
      <c r="N2632" s="53" t="s">
        <v>5494</v>
      </c>
      <c r="O2632">
        <v>86</v>
      </c>
      <c r="P2632" s="9">
        <v>25040.433379999999</v>
      </c>
      <c r="Q2632" s="61">
        <f t="shared" si="44"/>
        <v>9.9999999999999995E-7</v>
      </c>
    </row>
    <row r="2633" spans="1:17" hidden="1" outlineLevel="4">
      <c r="A2633">
        <v>2632</v>
      </c>
      <c r="B2633">
        <v>5</v>
      </c>
      <c r="C2633" t="s">
        <v>3707</v>
      </c>
      <c r="D2633" t="s">
        <v>5499</v>
      </c>
      <c r="E2633" t="s">
        <v>2240</v>
      </c>
      <c r="F2633" t="s">
        <v>3548</v>
      </c>
      <c r="G2633" t="s">
        <v>29</v>
      </c>
      <c r="H2633" t="s">
        <v>3549</v>
      </c>
      <c r="I2633" t="s">
        <v>5262</v>
      </c>
      <c r="J2633" t="s">
        <v>5492</v>
      </c>
      <c r="K2633" t="s">
        <v>5500</v>
      </c>
      <c r="L2633" t="s">
        <v>5498</v>
      </c>
      <c r="N2633" s="53" t="s">
        <v>5494</v>
      </c>
      <c r="O2633">
        <v>47</v>
      </c>
      <c r="P2633" s="9">
        <v>28755.600019000001</v>
      </c>
      <c r="Q2633" s="61">
        <f t="shared" si="44"/>
        <v>9.9999999999999995E-7</v>
      </c>
    </row>
    <row r="2634" spans="1:17" hidden="1" outlineLevel="4">
      <c r="A2634">
        <v>2633</v>
      </c>
      <c r="B2634">
        <v>5</v>
      </c>
      <c r="C2634" t="s">
        <v>3707</v>
      </c>
      <c r="D2634" t="s">
        <v>5502</v>
      </c>
      <c r="E2634" t="s">
        <v>2240</v>
      </c>
      <c r="F2634" t="s">
        <v>3548</v>
      </c>
      <c r="G2634" t="s">
        <v>29</v>
      </c>
      <c r="H2634" t="s">
        <v>3549</v>
      </c>
      <c r="I2634" t="s">
        <v>5262</v>
      </c>
      <c r="J2634" t="s">
        <v>5492</v>
      </c>
      <c r="K2634" t="s">
        <v>5503</v>
      </c>
      <c r="L2634" t="s">
        <v>5501</v>
      </c>
      <c r="N2634" s="53" t="s">
        <v>5494</v>
      </c>
      <c r="O2634">
        <v>59</v>
      </c>
      <c r="P2634" s="9">
        <v>30829.935343000001</v>
      </c>
      <c r="Q2634" s="61">
        <f t="shared" si="44"/>
        <v>9.9999999999999995E-7</v>
      </c>
    </row>
    <row r="2635" spans="1:17" hidden="1" outlineLevel="4">
      <c r="A2635">
        <v>2634</v>
      </c>
      <c r="B2635">
        <v>5</v>
      </c>
      <c r="C2635" t="s">
        <v>3707</v>
      </c>
      <c r="D2635" t="s">
        <v>5505</v>
      </c>
      <c r="E2635" t="s">
        <v>2240</v>
      </c>
      <c r="F2635" t="s">
        <v>3548</v>
      </c>
      <c r="G2635" t="s">
        <v>29</v>
      </c>
      <c r="H2635" t="s">
        <v>3549</v>
      </c>
      <c r="I2635" t="s">
        <v>5262</v>
      </c>
      <c r="J2635" t="s">
        <v>5506</v>
      </c>
      <c r="K2635" t="s">
        <v>5507</v>
      </c>
      <c r="L2635" t="s">
        <v>5504</v>
      </c>
      <c r="N2635" s="53" t="s">
        <v>5265</v>
      </c>
      <c r="O2635">
        <v>286</v>
      </c>
      <c r="P2635" s="9">
        <v>131847.81466999999</v>
      </c>
      <c r="Q2635" s="61">
        <f t="shared" si="44"/>
        <v>3.9999999999999998E-6</v>
      </c>
    </row>
    <row r="2636" spans="1:17" hidden="1" outlineLevel="4">
      <c r="A2636">
        <v>2635</v>
      </c>
      <c r="B2636">
        <v>5</v>
      </c>
      <c r="C2636" t="s">
        <v>3707</v>
      </c>
      <c r="D2636" t="s">
        <v>5509</v>
      </c>
      <c r="E2636" t="s">
        <v>2240</v>
      </c>
      <c r="F2636" t="s">
        <v>3548</v>
      </c>
      <c r="G2636" t="s">
        <v>29</v>
      </c>
      <c r="H2636" t="s">
        <v>3549</v>
      </c>
      <c r="I2636" t="s">
        <v>5262</v>
      </c>
      <c r="J2636" t="s">
        <v>5506</v>
      </c>
      <c r="K2636" t="s">
        <v>5510</v>
      </c>
      <c r="L2636" t="s">
        <v>5508</v>
      </c>
      <c r="N2636" s="53" t="s">
        <v>5265</v>
      </c>
      <c r="O2636">
        <v>204</v>
      </c>
      <c r="P2636" s="9">
        <v>655439.52131999994</v>
      </c>
      <c r="Q2636" s="61">
        <f t="shared" si="44"/>
        <v>1.8E-5</v>
      </c>
    </row>
    <row r="2637" spans="1:17" hidden="1" outlineLevel="4">
      <c r="A2637">
        <v>2636</v>
      </c>
      <c r="B2637">
        <v>5</v>
      </c>
      <c r="C2637" t="s">
        <v>3707</v>
      </c>
      <c r="D2637" t="s">
        <v>5512</v>
      </c>
      <c r="E2637" t="s">
        <v>2240</v>
      </c>
      <c r="F2637" t="s">
        <v>3548</v>
      </c>
      <c r="G2637" t="s">
        <v>29</v>
      </c>
      <c r="H2637" t="s">
        <v>3549</v>
      </c>
      <c r="I2637" t="s">
        <v>5262</v>
      </c>
      <c r="J2637" t="s">
        <v>5506</v>
      </c>
      <c r="K2637" t="s">
        <v>5513</v>
      </c>
      <c r="L2637" t="s">
        <v>5511</v>
      </c>
      <c r="N2637" s="53" t="s">
        <v>5265</v>
      </c>
      <c r="O2637">
        <v>103</v>
      </c>
      <c r="P2637" s="9">
        <v>6660.1646789999995</v>
      </c>
      <c r="Q2637" s="61">
        <f t="shared" si="44"/>
        <v>0</v>
      </c>
    </row>
    <row r="2638" spans="1:17" hidden="1" outlineLevel="4">
      <c r="A2638">
        <v>2637</v>
      </c>
      <c r="B2638">
        <v>5</v>
      </c>
      <c r="C2638" t="s">
        <v>3707</v>
      </c>
      <c r="D2638" t="s">
        <v>5515</v>
      </c>
      <c r="E2638" t="s">
        <v>3553</v>
      </c>
      <c r="F2638" t="s">
        <v>3554</v>
      </c>
      <c r="G2638" t="s">
        <v>29</v>
      </c>
      <c r="H2638" t="s">
        <v>45</v>
      </c>
      <c r="I2638" t="s">
        <v>5516</v>
      </c>
      <c r="K2638" t="s">
        <v>5517</v>
      </c>
      <c r="L2638" t="s">
        <v>5514</v>
      </c>
      <c r="M2638" s="27" t="s">
        <v>2306</v>
      </c>
      <c r="N2638" s="53" t="s">
        <v>23</v>
      </c>
      <c r="O2638">
        <v>10183390.686826</v>
      </c>
      <c r="P2638" s="9">
        <v>8873806.6445000004</v>
      </c>
      <c r="Q2638" s="61">
        <f t="shared" si="44"/>
        <v>2.4000000000000001E-4</v>
      </c>
    </row>
    <row r="2639" spans="1:17" hidden="1" outlineLevel="4">
      <c r="A2639">
        <v>2638</v>
      </c>
      <c r="B2639">
        <v>5</v>
      </c>
      <c r="C2639" t="s">
        <v>3707</v>
      </c>
      <c r="D2639" t="s">
        <v>5519</v>
      </c>
      <c r="E2639" t="s">
        <v>3553</v>
      </c>
      <c r="F2639" t="s">
        <v>3554</v>
      </c>
      <c r="G2639" t="s">
        <v>29</v>
      </c>
      <c r="H2639" t="s">
        <v>45</v>
      </c>
      <c r="I2639" t="s">
        <v>5516</v>
      </c>
      <c r="K2639" t="s">
        <v>5520</v>
      </c>
      <c r="L2639" t="s">
        <v>5518</v>
      </c>
      <c r="M2639" s="27" t="s">
        <v>2306</v>
      </c>
      <c r="N2639" s="53" t="s">
        <v>23</v>
      </c>
      <c r="O2639">
        <v>15251.144864</v>
      </c>
      <c r="P2639" s="9">
        <v>34423.359073</v>
      </c>
      <c r="Q2639" s="61">
        <f t="shared" si="44"/>
        <v>9.9999999999999995E-7</v>
      </c>
    </row>
    <row r="2640" spans="1:17" hidden="1" outlineLevel="4">
      <c r="A2640">
        <v>2639</v>
      </c>
      <c r="B2640">
        <v>5</v>
      </c>
      <c r="C2640" t="s">
        <v>3707</v>
      </c>
      <c r="D2640" t="s">
        <v>5522</v>
      </c>
      <c r="E2640" t="s">
        <v>3553</v>
      </c>
      <c r="F2640" t="s">
        <v>3554</v>
      </c>
      <c r="G2640" t="s">
        <v>29</v>
      </c>
      <c r="H2640" t="s">
        <v>45</v>
      </c>
      <c r="I2640" t="s">
        <v>5516</v>
      </c>
      <c r="K2640" t="s">
        <v>5523</v>
      </c>
      <c r="L2640" t="s">
        <v>5521</v>
      </c>
      <c r="M2640" s="27" t="s">
        <v>5524</v>
      </c>
      <c r="N2640" s="53" t="s">
        <v>23</v>
      </c>
      <c r="O2640">
        <v>5834.1445709999998</v>
      </c>
      <c r="P2640" s="9">
        <v>4115.0672000000004</v>
      </c>
      <c r="Q2640" s="61">
        <f t="shared" si="44"/>
        <v>0</v>
      </c>
    </row>
    <row r="2641" spans="1:18" hidden="1" outlineLevel="4">
      <c r="A2641">
        <v>2640</v>
      </c>
      <c r="B2641">
        <v>5</v>
      </c>
      <c r="C2641" t="s">
        <v>3707</v>
      </c>
      <c r="D2641" t="s">
        <v>5526</v>
      </c>
      <c r="E2641" t="s">
        <v>3553</v>
      </c>
      <c r="F2641" t="s">
        <v>3554</v>
      </c>
      <c r="G2641" t="s">
        <v>25</v>
      </c>
      <c r="H2641" t="s">
        <v>45</v>
      </c>
      <c r="I2641" t="s">
        <v>5527</v>
      </c>
      <c r="K2641" t="s">
        <v>5528</v>
      </c>
      <c r="L2641" t="s">
        <v>5525</v>
      </c>
      <c r="M2641" s="27" t="s">
        <v>47</v>
      </c>
      <c r="N2641" s="53" t="s">
        <v>23</v>
      </c>
      <c r="O2641">
        <v>3153.0997670000002</v>
      </c>
      <c r="P2641" s="9">
        <f>SUBTOTAL(9,P2642)</f>
        <v>2186.0913639999999</v>
      </c>
      <c r="Q2641" s="61">
        <f t="shared" si="44"/>
        <v>0</v>
      </c>
    </row>
    <row r="2642" spans="1:18" hidden="1" outlineLevel="5">
      <c r="A2642" s="16">
        <v>2641</v>
      </c>
      <c r="B2642" s="16">
        <v>6</v>
      </c>
      <c r="C2642" s="16" t="s">
        <v>3707</v>
      </c>
      <c r="D2642" s="16" t="s">
        <v>5529</v>
      </c>
      <c r="E2642" s="16" t="s">
        <v>3553</v>
      </c>
      <c r="F2642" s="16" t="s">
        <v>3554</v>
      </c>
      <c r="G2642" s="16" t="s">
        <v>29</v>
      </c>
      <c r="H2642" s="16" t="s">
        <v>45</v>
      </c>
      <c r="I2642" s="16" t="s">
        <v>5527</v>
      </c>
      <c r="J2642" s="16"/>
      <c r="K2642" s="16" t="s">
        <v>5530</v>
      </c>
      <c r="L2642" s="16" t="s">
        <v>5531</v>
      </c>
      <c r="M2642" s="30" t="s">
        <v>91</v>
      </c>
      <c r="N2642" s="56" t="s">
        <v>23</v>
      </c>
      <c r="O2642" s="16">
        <v>2189.1561830000001</v>
      </c>
      <c r="P2642" s="17">
        <v>2186.0913639999999</v>
      </c>
      <c r="Q2642" s="65">
        <f t="shared" si="44"/>
        <v>0</v>
      </c>
      <c r="R2642" s="65">
        <f>ROUND(P2642/P2641,6)</f>
        <v>1</v>
      </c>
    </row>
    <row r="2643" spans="1:18" hidden="1" outlineLevel="4">
      <c r="A2643">
        <v>2642</v>
      </c>
      <c r="B2643">
        <v>5</v>
      </c>
      <c r="C2643" t="s">
        <v>3707</v>
      </c>
      <c r="D2643" t="s">
        <v>5533</v>
      </c>
      <c r="E2643" t="s">
        <v>3553</v>
      </c>
      <c r="F2643" t="s">
        <v>3554</v>
      </c>
      <c r="G2643" t="s">
        <v>29</v>
      </c>
      <c r="H2643" t="s">
        <v>45</v>
      </c>
      <c r="I2643" t="s">
        <v>5527</v>
      </c>
      <c r="K2643" t="s">
        <v>5534</v>
      </c>
      <c r="L2643" t="s">
        <v>5532</v>
      </c>
      <c r="M2643" s="27" t="s">
        <v>63</v>
      </c>
      <c r="N2643" s="53" t="s">
        <v>23</v>
      </c>
      <c r="O2643">
        <v>433706.80290900002</v>
      </c>
      <c r="P2643" s="9">
        <v>454871.69489099999</v>
      </c>
      <c r="Q2643" s="61">
        <f t="shared" si="44"/>
        <v>1.2E-5</v>
      </c>
    </row>
    <row r="2644" spans="1:18" hidden="1" outlineLevel="4">
      <c r="A2644">
        <v>2643</v>
      </c>
      <c r="B2644">
        <v>5</v>
      </c>
      <c r="C2644" t="s">
        <v>3707</v>
      </c>
      <c r="D2644" t="s">
        <v>5536</v>
      </c>
      <c r="E2644" t="s">
        <v>3553</v>
      </c>
      <c r="F2644" t="s">
        <v>3554</v>
      </c>
      <c r="G2644" t="s">
        <v>29</v>
      </c>
      <c r="H2644" t="s">
        <v>45</v>
      </c>
      <c r="I2644" t="s">
        <v>5527</v>
      </c>
      <c r="K2644" t="s">
        <v>5537</v>
      </c>
      <c r="L2644" t="s">
        <v>5535</v>
      </c>
      <c r="M2644" s="27" t="s">
        <v>111</v>
      </c>
      <c r="N2644" s="53" t="s">
        <v>23</v>
      </c>
      <c r="O2644">
        <v>13595.148923000001</v>
      </c>
      <c r="P2644" s="9">
        <v>9125.0639570000003</v>
      </c>
      <c r="Q2644" s="61">
        <f t="shared" si="44"/>
        <v>0</v>
      </c>
    </row>
    <row r="2645" spans="1:18" hidden="1" outlineLevel="4">
      <c r="A2645">
        <v>2644</v>
      </c>
      <c r="B2645">
        <v>5</v>
      </c>
      <c r="C2645" t="s">
        <v>3707</v>
      </c>
      <c r="D2645" t="s">
        <v>5538</v>
      </c>
      <c r="E2645" t="s">
        <v>3553</v>
      </c>
      <c r="F2645" t="s">
        <v>3554</v>
      </c>
      <c r="G2645" t="s">
        <v>29</v>
      </c>
      <c r="H2645" t="s">
        <v>45</v>
      </c>
      <c r="I2645" t="s">
        <v>5527</v>
      </c>
      <c r="K2645" t="s">
        <v>5530</v>
      </c>
      <c r="L2645" t="s">
        <v>5531</v>
      </c>
      <c r="M2645" s="27" t="s">
        <v>91</v>
      </c>
      <c r="N2645" s="53" t="s">
        <v>23</v>
      </c>
      <c r="O2645">
        <v>4258712.2422190001</v>
      </c>
      <c r="P2645" s="9">
        <v>4252750.0450799996</v>
      </c>
      <c r="Q2645" s="61">
        <f t="shared" si="44"/>
        <v>1.15E-4</v>
      </c>
    </row>
    <row r="2646" spans="1:18" hidden="1" outlineLevel="4">
      <c r="A2646">
        <v>2645</v>
      </c>
      <c r="B2646">
        <v>5</v>
      </c>
      <c r="C2646" t="s">
        <v>3707</v>
      </c>
      <c r="D2646" t="s">
        <v>5540</v>
      </c>
      <c r="E2646" t="s">
        <v>3553</v>
      </c>
      <c r="F2646" t="s">
        <v>3554</v>
      </c>
      <c r="G2646" t="s">
        <v>29</v>
      </c>
      <c r="H2646" t="s">
        <v>45</v>
      </c>
      <c r="I2646" t="s">
        <v>5527</v>
      </c>
      <c r="K2646" t="s">
        <v>5541</v>
      </c>
      <c r="L2646" t="s">
        <v>5539</v>
      </c>
      <c r="M2646" s="27" t="s">
        <v>5542</v>
      </c>
      <c r="N2646" s="53" t="s">
        <v>23</v>
      </c>
      <c r="O2646">
        <v>91112.626229000001</v>
      </c>
      <c r="P2646" s="9">
        <v>114872.339108</v>
      </c>
      <c r="Q2646" s="61">
        <f t="shared" si="44"/>
        <v>3.0000000000000001E-6</v>
      </c>
    </row>
    <row r="2647" spans="1:18" hidden="1" outlineLevel="4">
      <c r="A2647">
        <v>2646</v>
      </c>
      <c r="B2647">
        <v>5</v>
      </c>
      <c r="C2647" t="s">
        <v>3707</v>
      </c>
      <c r="D2647" t="s">
        <v>5544</v>
      </c>
      <c r="E2647" t="s">
        <v>3553</v>
      </c>
      <c r="F2647" t="s">
        <v>3554</v>
      </c>
      <c r="G2647" t="s">
        <v>29</v>
      </c>
      <c r="H2647" t="s">
        <v>45</v>
      </c>
      <c r="I2647" t="s">
        <v>5527</v>
      </c>
      <c r="K2647" t="s">
        <v>5545</v>
      </c>
      <c r="L2647" t="s">
        <v>5543</v>
      </c>
      <c r="M2647" s="27" t="s">
        <v>5524</v>
      </c>
      <c r="N2647" s="53" t="s">
        <v>23</v>
      </c>
      <c r="O2647">
        <v>133642.090387</v>
      </c>
      <c r="P2647" s="9">
        <v>185989.69719199999</v>
      </c>
      <c r="Q2647" s="61">
        <f t="shared" si="44"/>
        <v>5.0000000000000004E-6</v>
      </c>
    </row>
    <row r="2648" spans="1:18" hidden="1" outlineLevel="4">
      <c r="A2648">
        <v>2647</v>
      </c>
      <c r="B2648">
        <v>5</v>
      </c>
      <c r="C2648" t="s">
        <v>3707</v>
      </c>
      <c r="D2648" t="s">
        <v>5547</v>
      </c>
      <c r="E2648" t="s">
        <v>3553</v>
      </c>
      <c r="F2648" t="s">
        <v>3554</v>
      </c>
      <c r="G2648" t="s">
        <v>29</v>
      </c>
      <c r="H2648" t="s">
        <v>45</v>
      </c>
      <c r="I2648" t="s">
        <v>5527</v>
      </c>
      <c r="K2648" t="s">
        <v>5548</v>
      </c>
      <c r="L2648" t="s">
        <v>5546</v>
      </c>
      <c r="M2648" s="27" t="s">
        <v>2838</v>
      </c>
      <c r="N2648" s="53" t="s">
        <v>23</v>
      </c>
      <c r="O2648">
        <v>2893434.6120270002</v>
      </c>
      <c r="P2648" s="9">
        <v>3911344.9085379997</v>
      </c>
      <c r="Q2648" s="61">
        <f t="shared" si="44"/>
        <v>1.06E-4</v>
      </c>
    </row>
    <row r="2649" spans="1:18" hidden="1" outlineLevel="4">
      <c r="A2649">
        <v>2648</v>
      </c>
      <c r="B2649">
        <v>5</v>
      </c>
      <c r="C2649" t="s">
        <v>3707</v>
      </c>
      <c r="D2649" t="s">
        <v>5550</v>
      </c>
      <c r="E2649" t="s">
        <v>3553</v>
      </c>
      <c r="F2649" t="s">
        <v>3554</v>
      </c>
      <c r="G2649" t="s">
        <v>29</v>
      </c>
      <c r="H2649" t="s">
        <v>45</v>
      </c>
      <c r="I2649" t="s">
        <v>5527</v>
      </c>
      <c r="K2649" t="s">
        <v>5551</v>
      </c>
      <c r="L2649" t="s">
        <v>5549</v>
      </c>
      <c r="M2649" s="27" t="s">
        <v>2475</v>
      </c>
      <c r="N2649" s="53" t="s">
        <v>23</v>
      </c>
      <c r="O2649">
        <v>1062967.659216</v>
      </c>
      <c r="P2649" s="9">
        <v>357901.21085800003</v>
      </c>
      <c r="Q2649" s="61">
        <f t="shared" si="44"/>
        <v>1.0000000000000001E-5</v>
      </c>
    </row>
    <row r="2650" spans="1:18" hidden="1" outlineLevel="4">
      <c r="A2650">
        <v>2649</v>
      </c>
      <c r="B2650">
        <v>5</v>
      </c>
      <c r="C2650" t="s">
        <v>3707</v>
      </c>
      <c r="D2650" t="s">
        <v>5553</v>
      </c>
      <c r="E2650" t="s">
        <v>3553</v>
      </c>
      <c r="F2650" t="s">
        <v>3554</v>
      </c>
      <c r="G2650" t="s">
        <v>29</v>
      </c>
      <c r="H2650" t="s">
        <v>45</v>
      </c>
      <c r="I2650" t="s">
        <v>5527</v>
      </c>
      <c r="K2650" t="s">
        <v>5554</v>
      </c>
      <c r="L2650" t="s">
        <v>5552</v>
      </c>
      <c r="M2650" s="27" t="s">
        <v>111</v>
      </c>
      <c r="N2650" s="53" t="s">
        <v>23</v>
      </c>
      <c r="O2650">
        <v>1586418.409607</v>
      </c>
      <c r="P2650" s="9">
        <v>1407470.4130030002</v>
      </c>
      <c r="Q2650" s="61">
        <f t="shared" si="44"/>
        <v>3.8000000000000002E-5</v>
      </c>
    </row>
    <row r="2651" spans="1:18" hidden="1" outlineLevel="4">
      <c r="A2651">
        <v>2650</v>
      </c>
      <c r="B2651">
        <v>5</v>
      </c>
      <c r="C2651" t="s">
        <v>3707</v>
      </c>
      <c r="D2651" t="s">
        <v>5556</v>
      </c>
      <c r="E2651" t="s">
        <v>3553</v>
      </c>
      <c r="F2651" t="s">
        <v>3554</v>
      </c>
      <c r="G2651" t="s">
        <v>29</v>
      </c>
      <c r="H2651" t="s">
        <v>45</v>
      </c>
      <c r="I2651" t="s">
        <v>5527</v>
      </c>
      <c r="K2651" t="s">
        <v>5557</v>
      </c>
      <c r="L2651" t="s">
        <v>5555</v>
      </c>
      <c r="M2651" s="27" t="s">
        <v>54</v>
      </c>
      <c r="N2651" s="53" t="s">
        <v>23</v>
      </c>
      <c r="O2651">
        <v>281837.99807600002</v>
      </c>
      <c r="P2651" s="9">
        <v>523655.00042599998</v>
      </c>
      <c r="Q2651" s="61">
        <f t="shared" si="44"/>
        <v>1.4E-5</v>
      </c>
    </row>
    <row r="2652" spans="1:18" hidden="1" outlineLevel="4">
      <c r="A2652">
        <v>2651</v>
      </c>
      <c r="B2652">
        <v>5</v>
      </c>
      <c r="C2652" t="s">
        <v>3707</v>
      </c>
      <c r="D2652" t="s">
        <v>5559</v>
      </c>
      <c r="E2652" t="s">
        <v>3553</v>
      </c>
      <c r="F2652" t="s">
        <v>3554</v>
      </c>
      <c r="G2652" t="s">
        <v>29</v>
      </c>
      <c r="H2652" t="s">
        <v>45</v>
      </c>
      <c r="I2652" t="s">
        <v>5527</v>
      </c>
      <c r="K2652" t="s">
        <v>5560</v>
      </c>
      <c r="L2652" t="s">
        <v>5558</v>
      </c>
      <c r="M2652" s="27" t="s">
        <v>66</v>
      </c>
      <c r="N2652" s="53" t="s">
        <v>23</v>
      </c>
      <c r="O2652">
        <v>801258.85932599998</v>
      </c>
      <c r="P2652" s="9">
        <v>1140862.010486</v>
      </c>
      <c r="Q2652" s="61">
        <f t="shared" si="44"/>
        <v>3.1000000000000001E-5</v>
      </c>
    </row>
    <row r="2653" spans="1:18" hidden="1" outlineLevel="4">
      <c r="A2653">
        <v>2652</v>
      </c>
      <c r="B2653">
        <v>5</v>
      </c>
      <c r="C2653" t="s">
        <v>3707</v>
      </c>
      <c r="D2653" t="s">
        <v>5562</v>
      </c>
      <c r="E2653" t="s">
        <v>3553</v>
      </c>
      <c r="F2653" t="s">
        <v>3554</v>
      </c>
      <c r="G2653" t="s">
        <v>29</v>
      </c>
      <c r="H2653" t="s">
        <v>45</v>
      </c>
      <c r="I2653" t="s">
        <v>5527</v>
      </c>
      <c r="K2653" t="s">
        <v>5563</v>
      </c>
      <c r="L2653" t="s">
        <v>5561</v>
      </c>
      <c r="M2653" s="27" t="s">
        <v>69</v>
      </c>
      <c r="N2653" s="53" t="s">
        <v>23</v>
      </c>
      <c r="O2653">
        <v>5293771.8890659995</v>
      </c>
      <c r="P2653" s="9">
        <v>7089419.3138369992</v>
      </c>
      <c r="Q2653" s="61">
        <f t="shared" si="44"/>
        <v>1.9100000000000001E-4</v>
      </c>
    </row>
    <row r="2654" spans="1:18" hidden="1" outlineLevel="4">
      <c r="A2654">
        <v>2653</v>
      </c>
      <c r="B2654">
        <v>5</v>
      </c>
      <c r="C2654" t="s">
        <v>3707</v>
      </c>
      <c r="D2654" t="s">
        <v>5565</v>
      </c>
      <c r="E2654" t="s">
        <v>3553</v>
      </c>
      <c r="F2654" t="s">
        <v>3554</v>
      </c>
      <c r="G2654" t="s">
        <v>29</v>
      </c>
      <c r="H2654" t="s">
        <v>45</v>
      </c>
      <c r="I2654" t="s">
        <v>3555</v>
      </c>
      <c r="K2654" t="s">
        <v>5566</v>
      </c>
      <c r="L2654" t="s">
        <v>5564</v>
      </c>
      <c r="M2654" s="27" t="s">
        <v>2740</v>
      </c>
      <c r="N2654" s="53" t="s">
        <v>23</v>
      </c>
      <c r="O2654">
        <v>24343865.777426999</v>
      </c>
      <c r="P2654" s="9">
        <v>39617207.166184999</v>
      </c>
      <c r="Q2654" s="61">
        <f t="shared" si="44"/>
        <v>1.07E-3</v>
      </c>
    </row>
    <row r="2655" spans="1:18" hidden="1" outlineLevel="4">
      <c r="A2655">
        <v>2654</v>
      </c>
      <c r="B2655">
        <v>5</v>
      </c>
      <c r="C2655" t="s">
        <v>3707</v>
      </c>
      <c r="D2655" t="s">
        <v>5568</v>
      </c>
      <c r="E2655" t="s">
        <v>3553</v>
      </c>
      <c r="F2655" t="s">
        <v>3554</v>
      </c>
      <c r="G2655" t="s">
        <v>29</v>
      </c>
      <c r="H2655" t="s">
        <v>45</v>
      </c>
      <c r="I2655" t="s">
        <v>3555</v>
      </c>
      <c r="K2655" t="s">
        <v>5569</v>
      </c>
      <c r="L2655" t="s">
        <v>5567</v>
      </c>
      <c r="M2655" s="27" t="s">
        <v>152</v>
      </c>
      <c r="N2655" s="53" t="s">
        <v>23</v>
      </c>
      <c r="O2655">
        <v>129328.391561</v>
      </c>
      <c r="P2655" s="9">
        <v>1529063.670224</v>
      </c>
      <c r="Q2655" s="61">
        <f t="shared" si="44"/>
        <v>4.1E-5</v>
      </c>
    </row>
    <row r="2656" spans="1:18" hidden="1" outlineLevel="4">
      <c r="A2656">
        <v>2655</v>
      </c>
      <c r="B2656">
        <v>5</v>
      </c>
      <c r="C2656" t="s">
        <v>3707</v>
      </c>
      <c r="D2656" t="s">
        <v>5571</v>
      </c>
      <c r="E2656" t="s">
        <v>3553</v>
      </c>
      <c r="F2656" t="s">
        <v>3554</v>
      </c>
      <c r="G2656" t="s">
        <v>29</v>
      </c>
      <c r="H2656" t="s">
        <v>45</v>
      </c>
      <c r="I2656" t="s">
        <v>3555</v>
      </c>
      <c r="K2656" t="s">
        <v>5572</v>
      </c>
      <c r="L2656" t="s">
        <v>5570</v>
      </c>
      <c r="M2656" s="27" t="s">
        <v>63</v>
      </c>
      <c r="N2656" s="53" t="s">
        <v>23</v>
      </c>
      <c r="O2656">
        <v>8718057.0803289991</v>
      </c>
      <c r="P2656" s="9">
        <v>6419977.2339540003</v>
      </c>
      <c r="Q2656" s="61">
        <f t="shared" si="44"/>
        <v>1.73E-4</v>
      </c>
    </row>
    <row r="2657" spans="1:17" hidden="1" outlineLevel="4">
      <c r="A2657">
        <v>2656</v>
      </c>
      <c r="B2657">
        <v>5</v>
      </c>
      <c r="C2657" t="s">
        <v>3707</v>
      </c>
      <c r="D2657" t="s">
        <v>5574</v>
      </c>
      <c r="E2657" t="s">
        <v>3553</v>
      </c>
      <c r="F2657" t="s">
        <v>3554</v>
      </c>
      <c r="G2657" t="s">
        <v>29</v>
      </c>
      <c r="H2657" t="s">
        <v>45</v>
      </c>
      <c r="I2657" t="s">
        <v>3555</v>
      </c>
      <c r="K2657" t="s">
        <v>5575</v>
      </c>
      <c r="L2657" t="s">
        <v>5573</v>
      </c>
      <c r="M2657" s="27" t="s">
        <v>63</v>
      </c>
      <c r="N2657" s="53" t="s">
        <v>23</v>
      </c>
      <c r="O2657">
        <v>250446.327502</v>
      </c>
      <c r="P2657" s="9">
        <v>263569.71506299998</v>
      </c>
      <c r="Q2657" s="61">
        <f t="shared" si="44"/>
        <v>6.9999999999999999E-6</v>
      </c>
    </row>
    <row r="2658" spans="1:17" hidden="1" outlineLevel="4">
      <c r="A2658">
        <v>2657</v>
      </c>
      <c r="B2658">
        <v>5</v>
      </c>
      <c r="C2658" t="s">
        <v>3707</v>
      </c>
      <c r="D2658" t="s">
        <v>5577</v>
      </c>
      <c r="E2658" t="s">
        <v>3553</v>
      </c>
      <c r="F2658" t="s">
        <v>3554</v>
      </c>
      <c r="G2658" t="s">
        <v>29</v>
      </c>
      <c r="H2658" t="s">
        <v>45</v>
      </c>
      <c r="I2658" t="s">
        <v>3555</v>
      </c>
      <c r="K2658" t="s">
        <v>5578</v>
      </c>
      <c r="L2658" t="s">
        <v>5576</v>
      </c>
      <c r="M2658" s="27" t="s">
        <v>2274</v>
      </c>
      <c r="N2658" s="53" t="s">
        <v>23</v>
      </c>
      <c r="O2658">
        <v>17698975.345109999</v>
      </c>
      <c r="P2658" s="9">
        <v>24870600.154948</v>
      </c>
      <c r="Q2658" s="61">
        <f t="shared" si="44"/>
        <v>6.7100000000000005E-4</v>
      </c>
    </row>
    <row r="2659" spans="1:17" hidden="1" outlineLevel="4">
      <c r="A2659">
        <v>2658</v>
      </c>
      <c r="B2659">
        <v>5</v>
      </c>
      <c r="C2659" t="s">
        <v>3707</v>
      </c>
      <c r="D2659" t="s">
        <v>5580</v>
      </c>
      <c r="E2659" t="s">
        <v>3553</v>
      </c>
      <c r="F2659" t="s">
        <v>3554</v>
      </c>
      <c r="G2659" t="s">
        <v>29</v>
      </c>
      <c r="H2659" t="s">
        <v>45</v>
      </c>
      <c r="I2659" t="s">
        <v>3555</v>
      </c>
      <c r="K2659" t="s">
        <v>5581</v>
      </c>
      <c r="L2659" t="s">
        <v>5579</v>
      </c>
      <c r="M2659" s="27" t="s">
        <v>2274</v>
      </c>
      <c r="N2659" s="53" t="s">
        <v>23</v>
      </c>
      <c r="O2659">
        <v>70163521.433983997</v>
      </c>
      <c r="P2659" s="9">
        <v>61294852.324727997</v>
      </c>
      <c r="Q2659" s="61">
        <f t="shared" si="44"/>
        <v>1.655E-3</v>
      </c>
    </row>
    <row r="2660" spans="1:17" hidden="1" outlineLevel="4">
      <c r="A2660">
        <v>2659</v>
      </c>
      <c r="B2660">
        <v>5</v>
      </c>
      <c r="C2660" t="s">
        <v>3707</v>
      </c>
      <c r="D2660" t="s">
        <v>5583</v>
      </c>
      <c r="E2660" t="s">
        <v>3553</v>
      </c>
      <c r="F2660" t="s">
        <v>3554</v>
      </c>
      <c r="G2660" t="s">
        <v>29</v>
      </c>
      <c r="H2660" t="s">
        <v>45</v>
      </c>
      <c r="I2660" t="s">
        <v>3555</v>
      </c>
      <c r="K2660" t="s">
        <v>5584</v>
      </c>
      <c r="L2660" t="s">
        <v>5582</v>
      </c>
      <c r="M2660" s="27" t="s">
        <v>5585</v>
      </c>
      <c r="N2660" s="53" t="s">
        <v>23</v>
      </c>
      <c r="O2660">
        <v>9461586.4169130009</v>
      </c>
      <c r="P2660" s="9">
        <v>10518445.619682001</v>
      </c>
      <c r="Q2660" s="61">
        <f t="shared" si="44"/>
        <v>2.8400000000000002E-4</v>
      </c>
    </row>
    <row r="2661" spans="1:17" hidden="1" outlineLevel="4">
      <c r="A2661">
        <v>2660</v>
      </c>
      <c r="B2661">
        <v>5</v>
      </c>
      <c r="C2661" t="s">
        <v>3707</v>
      </c>
      <c r="D2661" t="s">
        <v>5587</v>
      </c>
      <c r="E2661" t="s">
        <v>3553</v>
      </c>
      <c r="F2661" t="s">
        <v>3554</v>
      </c>
      <c r="G2661" t="s">
        <v>29</v>
      </c>
      <c r="H2661" t="s">
        <v>45</v>
      </c>
      <c r="I2661" t="s">
        <v>3555</v>
      </c>
      <c r="K2661" t="s">
        <v>5588</v>
      </c>
      <c r="L2661" t="s">
        <v>5586</v>
      </c>
      <c r="M2661" s="27" t="s">
        <v>155</v>
      </c>
      <c r="N2661" s="53" t="s">
        <v>23</v>
      </c>
      <c r="O2661">
        <v>1621231.3451410001</v>
      </c>
      <c r="P2661" s="9">
        <v>2640013.122428</v>
      </c>
      <c r="Q2661" s="61">
        <f t="shared" si="44"/>
        <v>7.1000000000000005E-5</v>
      </c>
    </row>
    <row r="2662" spans="1:17" hidden="1" outlineLevel="4">
      <c r="A2662">
        <v>2661</v>
      </c>
      <c r="B2662">
        <v>5</v>
      </c>
      <c r="C2662" t="s">
        <v>3707</v>
      </c>
      <c r="D2662" t="s">
        <v>5590</v>
      </c>
      <c r="E2662" t="s">
        <v>3553</v>
      </c>
      <c r="F2662" t="s">
        <v>3554</v>
      </c>
      <c r="G2662" t="s">
        <v>29</v>
      </c>
      <c r="H2662" t="s">
        <v>45</v>
      </c>
      <c r="I2662" t="s">
        <v>3555</v>
      </c>
      <c r="K2662" t="s">
        <v>5591</v>
      </c>
      <c r="L2662" t="s">
        <v>5589</v>
      </c>
      <c r="M2662" s="27" t="s">
        <v>69</v>
      </c>
      <c r="N2662" s="53" t="s">
        <v>23</v>
      </c>
      <c r="O2662">
        <v>149852.012055</v>
      </c>
      <c r="P2662" s="9">
        <v>157929.03550500001</v>
      </c>
      <c r="Q2662" s="61">
        <f t="shared" si="44"/>
        <v>3.9999999999999998E-6</v>
      </c>
    </row>
    <row r="2663" spans="1:17" hidden="1" outlineLevel="4">
      <c r="A2663">
        <v>2662</v>
      </c>
      <c r="B2663">
        <v>5</v>
      </c>
      <c r="C2663" t="s">
        <v>3707</v>
      </c>
      <c r="D2663" t="s">
        <v>5593</v>
      </c>
      <c r="E2663" t="s">
        <v>3553</v>
      </c>
      <c r="F2663" t="s">
        <v>3554</v>
      </c>
      <c r="G2663" t="s">
        <v>29</v>
      </c>
      <c r="H2663" t="s">
        <v>45</v>
      </c>
      <c r="I2663" t="s">
        <v>3555</v>
      </c>
      <c r="K2663" t="s">
        <v>5594</v>
      </c>
      <c r="L2663" t="s">
        <v>5592</v>
      </c>
      <c r="M2663" s="27" t="s">
        <v>91</v>
      </c>
      <c r="N2663" s="53" t="s">
        <v>23</v>
      </c>
      <c r="O2663">
        <v>954218.81725600001</v>
      </c>
      <c r="P2663" s="9">
        <v>897758.64405800006</v>
      </c>
      <c r="Q2663" s="61">
        <f t="shared" si="44"/>
        <v>2.4000000000000001E-5</v>
      </c>
    </row>
    <row r="2664" spans="1:17" hidden="1" outlineLevel="4">
      <c r="A2664">
        <v>2663</v>
      </c>
      <c r="B2664">
        <v>5</v>
      </c>
      <c r="C2664" t="s">
        <v>3707</v>
      </c>
      <c r="D2664" t="s">
        <v>5596</v>
      </c>
      <c r="E2664" t="s">
        <v>3553</v>
      </c>
      <c r="F2664" t="s">
        <v>3554</v>
      </c>
      <c r="G2664" t="s">
        <v>29</v>
      </c>
      <c r="H2664" t="s">
        <v>45</v>
      </c>
      <c r="I2664" t="s">
        <v>3555</v>
      </c>
      <c r="K2664" t="s">
        <v>5597</v>
      </c>
      <c r="L2664" t="s">
        <v>5595</v>
      </c>
      <c r="M2664" s="27" t="s">
        <v>5585</v>
      </c>
      <c r="N2664" s="53" t="s">
        <v>23</v>
      </c>
      <c r="O2664">
        <v>1399670.715629</v>
      </c>
      <c r="P2664" s="9">
        <v>1842946.4312690001</v>
      </c>
      <c r="Q2664" s="61">
        <f t="shared" si="44"/>
        <v>5.0000000000000002E-5</v>
      </c>
    </row>
    <row r="2665" spans="1:17" hidden="1" outlineLevel="4">
      <c r="A2665">
        <v>2664</v>
      </c>
      <c r="B2665">
        <v>5</v>
      </c>
      <c r="C2665" t="s">
        <v>3707</v>
      </c>
      <c r="D2665" t="s">
        <v>5599</v>
      </c>
      <c r="E2665" t="s">
        <v>3553</v>
      </c>
      <c r="F2665" t="s">
        <v>3554</v>
      </c>
      <c r="G2665" t="s">
        <v>29</v>
      </c>
      <c r="H2665" t="s">
        <v>45</v>
      </c>
      <c r="I2665" t="s">
        <v>3555</v>
      </c>
      <c r="K2665" t="s">
        <v>5600</v>
      </c>
      <c r="L2665" t="s">
        <v>5598</v>
      </c>
      <c r="M2665" s="27" t="s">
        <v>237</v>
      </c>
      <c r="N2665" s="53" t="s">
        <v>23</v>
      </c>
      <c r="O2665">
        <v>77719.663530999998</v>
      </c>
      <c r="P2665" s="9">
        <v>110501.81760900001</v>
      </c>
      <c r="Q2665" s="61">
        <f t="shared" si="44"/>
        <v>3.0000000000000001E-6</v>
      </c>
    </row>
    <row r="2666" spans="1:17" hidden="1" outlineLevel="4">
      <c r="A2666">
        <v>2665</v>
      </c>
      <c r="B2666">
        <v>5</v>
      </c>
      <c r="C2666" t="s">
        <v>3707</v>
      </c>
      <c r="D2666" t="s">
        <v>5602</v>
      </c>
      <c r="E2666" t="s">
        <v>3553</v>
      </c>
      <c r="F2666" t="s">
        <v>3554</v>
      </c>
      <c r="G2666" t="s">
        <v>29</v>
      </c>
      <c r="H2666" t="s">
        <v>45</v>
      </c>
      <c r="I2666" t="s">
        <v>3555</v>
      </c>
      <c r="K2666" t="s">
        <v>5603</v>
      </c>
      <c r="L2666" t="s">
        <v>5601</v>
      </c>
      <c r="M2666" s="27" t="s">
        <v>2475</v>
      </c>
      <c r="N2666" s="53" t="s">
        <v>23</v>
      </c>
      <c r="O2666">
        <v>1030091.490075</v>
      </c>
      <c r="P2666" s="9">
        <v>1173583.2346429999</v>
      </c>
      <c r="Q2666" s="61">
        <f t="shared" si="44"/>
        <v>3.1999999999999999E-5</v>
      </c>
    </row>
    <row r="2667" spans="1:17" hidden="1" outlineLevel="4">
      <c r="A2667">
        <v>2666</v>
      </c>
      <c r="B2667">
        <v>5</v>
      </c>
      <c r="C2667" t="s">
        <v>3707</v>
      </c>
      <c r="D2667" t="s">
        <v>5605</v>
      </c>
      <c r="E2667" t="s">
        <v>3553</v>
      </c>
      <c r="F2667" t="s">
        <v>3554</v>
      </c>
      <c r="G2667" t="s">
        <v>29</v>
      </c>
      <c r="H2667" t="s">
        <v>45</v>
      </c>
      <c r="I2667" t="s">
        <v>3555</v>
      </c>
      <c r="K2667" t="s">
        <v>5606</v>
      </c>
      <c r="L2667" t="s">
        <v>5604</v>
      </c>
      <c r="M2667" s="27" t="s">
        <v>66</v>
      </c>
      <c r="N2667" s="53" t="s">
        <v>23</v>
      </c>
      <c r="O2667">
        <v>18076329.635184001</v>
      </c>
      <c r="P2667" s="9">
        <v>17027902.516342998</v>
      </c>
      <c r="Q2667" s="61">
        <f t="shared" si="44"/>
        <v>4.6000000000000001E-4</v>
      </c>
    </row>
    <row r="2668" spans="1:17" hidden="1" outlineLevel="4">
      <c r="A2668">
        <v>2667</v>
      </c>
      <c r="B2668">
        <v>5</v>
      </c>
      <c r="C2668" t="s">
        <v>3707</v>
      </c>
      <c r="D2668" t="s">
        <v>5608</v>
      </c>
      <c r="E2668" t="s">
        <v>3553</v>
      </c>
      <c r="F2668" t="s">
        <v>3554</v>
      </c>
      <c r="G2668" t="s">
        <v>29</v>
      </c>
      <c r="H2668" t="s">
        <v>45</v>
      </c>
      <c r="I2668" t="s">
        <v>3555</v>
      </c>
      <c r="K2668" t="s">
        <v>5609</v>
      </c>
      <c r="L2668" t="s">
        <v>5607</v>
      </c>
      <c r="M2668" s="27" t="s">
        <v>2838</v>
      </c>
      <c r="N2668" s="53" t="s">
        <v>23</v>
      </c>
      <c r="O2668">
        <v>2946647.7360479999</v>
      </c>
      <c r="P2668" s="9">
        <v>2834675.1220779996</v>
      </c>
      <c r="Q2668" s="61">
        <f t="shared" si="44"/>
        <v>7.7000000000000001E-5</v>
      </c>
    </row>
    <row r="2669" spans="1:17" hidden="1" outlineLevel="4">
      <c r="A2669">
        <v>2668</v>
      </c>
      <c r="B2669">
        <v>5</v>
      </c>
      <c r="C2669" t="s">
        <v>3707</v>
      </c>
      <c r="D2669" t="s">
        <v>5611</v>
      </c>
      <c r="E2669" t="s">
        <v>3553</v>
      </c>
      <c r="F2669" t="s">
        <v>3554</v>
      </c>
      <c r="G2669" t="s">
        <v>29</v>
      </c>
      <c r="H2669" t="s">
        <v>45</v>
      </c>
      <c r="I2669" t="s">
        <v>3555</v>
      </c>
      <c r="K2669" t="s">
        <v>5612</v>
      </c>
      <c r="L2669" t="s">
        <v>5610</v>
      </c>
      <c r="M2669" s="27" t="s">
        <v>60</v>
      </c>
      <c r="N2669" s="53" t="s">
        <v>23</v>
      </c>
      <c r="O2669">
        <v>5457860.22774</v>
      </c>
      <c r="P2669" s="9">
        <v>4464529.6662909994</v>
      </c>
      <c r="Q2669" s="61">
        <f t="shared" si="44"/>
        <v>1.21E-4</v>
      </c>
    </row>
    <row r="2670" spans="1:17" hidden="1" outlineLevel="4">
      <c r="A2670">
        <v>2669</v>
      </c>
      <c r="B2670">
        <v>5</v>
      </c>
      <c r="C2670" t="s">
        <v>3707</v>
      </c>
      <c r="D2670" t="s">
        <v>5614</v>
      </c>
      <c r="E2670" t="s">
        <v>3553</v>
      </c>
      <c r="F2670" t="s">
        <v>3554</v>
      </c>
      <c r="G2670" t="s">
        <v>29</v>
      </c>
      <c r="H2670" t="s">
        <v>45</v>
      </c>
      <c r="I2670" t="s">
        <v>3555</v>
      </c>
      <c r="K2670" t="s">
        <v>5615</v>
      </c>
      <c r="L2670" t="s">
        <v>5613</v>
      </c>
      <c r="M2670" s="27" t="s">
        <v>69</v>
      </c>
      <c r="N2670" s="53" t="s">
        <v>23</v>
      </c>
      <c r="O2670">
        <v>3987315.6109079998</v>
      </c>
      <c r="P2670" s="9">
        <v>4125675.462607</v>
      </c>
      <c r="Q2670" s="61">
        <f t="shared" si="44"/>
        <v>1.11E-4</v>
      </c>
    </row>
    <row r="2671" spans="1:17" hidden="1" outlineLevel="4">
      <c r="A2671">
        <v>2670</v>
      </c>
      <c r="B2671">
        <v>5</v>
      </c>
      <c r="C2671" t="s">
        <v>3707</v>
      </c>
      <c r="D2671" t="s">
        <v>5617</v>
      </c>
      <c r="E2671" t="s">
        <v>3553</v>
      </c>
      <c r="F2671" t="s">
        <v>3554</v>
      </c>
      <c r="G2671" t="s">
        <v>29</v>
      </c>
      <c r="H2671" t="s">
        <v>45</v>
      </c>
      <c r="I2671" t="s">
        <v>3555</v>
      </c>
      <c r="K2671" t="s">
        <v>5618</v>
      </c>
      <c r="L2671" t="s">
        <v>5616</v>
      </c>
      <c r="M2671" s="27" t="s">
        <v>2740</v>
      </c>
      <c r="N2671" s="53" t="s">
        <v>23</v>
      </c>
      <c r="O2671">
        <v>1038596.335995</v>
      </c>
      <c r="P2671" s="9">
        <v>969841.25855200004</v>
      </c>
      <c r="Q2671" s="61">
        <f t="shared" si="44"/>
        <v>2.5999999999999998E-5</v>
      </c>
    </row>
    <row r="2672" spans="1:17" hidden="1" outlineLevel="4">
      <c r="A2672">
        <v>2671</v>
      </c>
      <c r="B2672">
        <v>5</v>
      </c>
      <c r="C2672" t="s">
        <v>3707</v>
      </c>
      <c r="D2672" t="s">
        <v>5620</v>
      </c>
      <c r="E2672" t="s">
        <v>3553</v>
      </c>
      <c r="F2672" t="s">
        <v>3554</v>
      </c>
      <c r="G2672" t="s">
        <v>29</v>
      </c>
      <c r="H2672" t="s">
        <v>45</v>
      </c>
      <c r="I2672" t="s">
        <v>3555</v>
      </c>
      <c r="K2672" t="s">
        <v>5621</v>
      </c>
      <c r="L2672" t="s">
        <v>5619</v>
      </c>
      <c r="M2672" s="27" t="s">
        <v>69</v>
      </c>
      <c r="N2672" s="53" t="s">
        <v>23</v>
      </c>
      <c r="O2672">
        <v>5294255.5857739998</v>
      </c>
      <c r="P2672" s="9">
        <v>7699965.3239489999</v>
      </c>
      <c r="Q2672" s="61">
        <f t="shared" si="44"/>
        <v>2.0799999999999999E-4</v>
      </c>
    </row>
    <row r="2673" spans="1:17" hidden="1" outlineLevel="4">
      <c r="A2673">
        <v>2672</v>
      </c>
      <c r="B2673">
        <v>5</v>
      </c>
      <c r="C2673" t="s">
        <v>3707</v>
      </c>
      <c r="D2673" t="s">
        <v>5623</v>
      </c>
      <c r="E2673" t="s">
        <v>3553</v>
      </c>
      <c r="F2673" t="s">
        <v>3554</v>
      </c>
      <c r="G2673" t="s">
        <v>29</v>
      </c>
      <c r="H2673" t="s">
        <v>45</v>
      </c>
      <c r="I2673" t="s">
        <v>3555</v>
      </c>
      <c r="K2673" t="s">
        <v>5624</v>
      </c>
      <c r="L2673" t="s">
        <v>5622</v>
      </c>
      <c r="M2673" s="27" t="s">
        <v>4198</v>
      </c>
      <c r="N2673" s="53" t="s">
        <v>23</v>
      </c>
      <c r="O2673">
        <v>42846.165913999997</v>
      </c>
      <c r="P2673" s="9">
        <v>39834.937374000001</v>
      </c>
      <c r="Q2673" s="61">
        <f t="shared" si="44"/>
        <v>9.9999999999999995E-7</v>
      </c>
    </row>
    <row r="2674" spans="1:17" hidden="1" outlineLevel="4">
      <c r="A2674">
        <v>2673</v>
      </c>
      <c r="B2674">
        <v>5</v>
      </c>
      <c r="C2674" t="s">
        <v>3707</v>
      </c>
      <c r="D2674" t="s">
        <v>5626</v>
      </c>
      <c r="E2674" t="s">
        <v>3553</v>
      </c>
      <c r="F2674" t="s">
        <v>5627</v>
      </c>
      <c r="G2674" t="s">
        <v>29</v>
      </c>
      <c r="H2674" t="s">
        <v>77</v>
      </c>
      <c r="I2674" t="s">
        <v>3555</v>
      </c>
      <c r="J2674" t="s">
        <v>78</v>
      </c>
      <c r="K2674" t="s">
        <v>5628</v>
      </c>
      <c r="L2674" t="s">
        <v>5625</v>
      </c>
      <c r="M2674" s="27" t="s">
        <v>66</v>
      </c>
      <c r="N2674" s="53" t="s">
        <v>23</v>
      </c>
      <c r="O2674">
        <v>421417</v>
      </c>
      <c r="P2674" s="9">
        <v>11121194.630000001</v>
      </c>
      <c r="Q2674" s="61">
        <f t="shared" si="44"/>
        <v>2.9999999999999997E-4</v>
      </c>
    </row>
    <row r="2675" spans="1:17" hidden="1" outlineLevel="4">
      <c r="A2675">
        <v>2674</v>
      </c>
      <c r="B2675">
        <v>5</v>
      </c>
      <c r="C2675" t="s">
        <v>3707</v>
      </c>
      <c r="D2675" t="s">
        <v>5630</v>
      </c>
      <c r="E2675" t="s">
        <v>3553</v>
      </c>
      <c r="F2675" t="s">
        <v>5627</v>
      </c>
      <c r="G2675" t="s">
        <v>29</v>
      </c>
      <c r="H2675" t="s">
        <v>77</v>
      </c>
      <c r="I2675" t="s">
        <v>3555</v>
      </c>
      <c r="J2675" t="s">
        <v>78</v>
      </c>
      <c r="K2675" t="s">
        <v>5631</v>
      </c>
      <c r="L2675" t="s">
        <v>5629</v>
      </c>
      <c r="M2675" s="27" t="s">
        <v>484</v>
      </c>
      <c r="N2675" s="53" t="s">
        <v>23</v>
      </c>
      <c r="O2675">
        <v>750009</v>
      </c>
      <c r="P2675" s="9">
        <v>11775141.300000001</v>
      </c>
      <c r="Q2675" s="61">
        <f t="shared" si="44"/>
        <v>3.1799999999999998E-4</v>
      </c>
    </row>
    <row r="2676" spans="1:17" hidden="1" outlineLevel="4">
      <c r="A2676">
        <v>2675</v>
      </c>
      <c r="B2676">
        <v>5</v>
      </c>
      <c r="C2676" t="s">
        <v>3707</v>
      </c>
      <c r="D2676" t="s">
        <v>5633</v>
      </c>
      <c r="E2676" t="s">
        <v>3553</v>
      </c>
      <c r="F2676" t="s">
        <v>5627</v>
      </c>
      <c r="G2676" t="s">
        <v>29</v>
      </c>
      <c r="H2676" t="s">
        <v>77</v>
      </c>
      <c r="I2676" t="s">
        <v>3555</v>
      </c>
      <c r="J2676" t="s">
        <v>78</v>
      </c>
      <c r="K2676" t="s">
        <v>5634</v>
      </c>
      <c r="L2676" t="s">
        <v>5632</v>
      </c>
      <c r="M2676" s="27" t="s">
        <v>5585</v>
      </c>
      <c r="N2676" s="53" t="s">
        <v>23</v>
      </c>
      <c r="O2676">
        <v>4122186</v>
      </c>
      <c r="P2676" s="9">
        <v>6719163.1799999997</v>
      </c>
      <c r="Q2676" s="61">
        <f t="shared" si="44"/>
        <v>1.8100000000000001E-4</v>
      </c>
    </row>
    <row r="2677" spans="1:17" hidden="1" outlineLevel="4">
      <c r="A2677">
        <v>2676</v>
      </c>
      <c r="B2677">
        <v>5</v>
      </c>
      <c r="C2677" t="s">
        <v>3707</v>
      </c>
      <c r="D2677" t="s">
        <v>5636</v>
      </c>
      <c r="E2677" t="s">
        <v>3553</v>
      </c>
      <c r="F2677" t="s">
        <v>5627</v>
      </c>
      <c r="G2677" t="s">
        <v>29</v>
      </c>
      <c r="H2677" t="s">
        <v>77</v>
      </c>
      <c r="I2677" t="s">
        <v>5637</v>
      </c>
      <c r="J2677" t="s">
        <v>78</v>
      </c>
      <c r="K2677" t="s">
        <v>5638</v>
      </c>
      <c r="L2677" t="s">
        <v>5635</v>
      </c>
      <c r="M2677" s="27" t="s">
        <v>63</v>
      </c>
      <c r="N2677" s="53" t="s">
        <v>23</v>
      </c>
      <c r="O2677">
        <v>68732</v>
      </c>
      <c r="P2677" s="9">
        <v>6990044.4000000004</v>
      </c>
      <c r="Q2677" s="61">
        <f t="shared" si="44"/>
        <v>1.8900000000000001E-4</v>
      </c>
    </row>
    <row r="2678" spans="1:17" hidden="1" outlineLevel="4">
      <c r="A2678">
        <v>2677</v>
      </c>
      <c r="B2678">
        <v>5</v>
      </c>
      <c r="C2678" t="s">
        <v>3707</v>
      </c>
      <c r="D2678" t="s">
        <v>5640</v>
      </c>
      <c r="E2678" t="s">
        <v>3553</v>
      </c>
      <c r="F2678" t="s">
        <v>5627</v>
      </c>
      <c r="G2678" t="s">
        <v>29</v>
      </c>
      <c r="H2678" t="s">
        <v>77</v>
      </c>
      <c r="I2678" t="s">
        <v>5637</v>
      </c>
      <c r="J2678" t="s">
        <v>78</v>
      </c>
      <c r="K2678" t="s">
        <v>5641</v>
      </c>
      <c r="L2678" t="s">
        <v>5639</v>
      </c>
      <c r="M2678" s="27" t="s">
        <v>484</v>
      </c>
      <c r="N2678" s="53" t="s">
        <v>23</v>
      </c>
      <c r="O2678">
        <v>739295</v>
      </c>
      <c r="P2678" s="9">
        <v>18297551.25</v>
      </c>
      <c r="Q2678" s="61">
        <f t="shared" si="44"/>
        <v>4.9399999999999997E-4</v>
      </c>
    </row>
    <row r="2679" spans="1:17" hidden="1" outlineLevel="4">
      <c r="A2679">
        <v>2678</v>
      </c>
      <c r="B2679">
        <v>5</v>
      </c>
      <c r="C2679" t="s">
        <v>3707</v>
      </c>
      <c r="D2679" t="s">
        <v>5643</v>
      </c>
      <c r="E2679" t="s">
        <v>3553</v>
      </c>
      <c r="F2679" t="s">
        <v>5627</v>
      </c>
      <c r="G2679" t="s">
        <v>29</v>
      </c>
      <c r="H2679" t="s">
        <v>77</v>
      </c>
      <c r="I2679" t="s">
        <v>5637</v>
      </c>
      <c r="J2679" t="s">
        <v>78</v>
      </c>
      <c r="K2679" t="s">
        <v>5644</v>
      </c>
      <c r="L2679" t="s">
        <v>5642</v>
      </c>
      <c r="M2679" s="27" t="s">
        <v>513</v>
      </c>
      <c r="N2679" s="53" t="s">
        <v>23</v>
      </c>
      <c r="O2679">
        <v>24956</v>
      </c>
      <c r="P2679" s="9">
        <v>341148.52</v>
      </c>
      <c r="Q2679" s="61">
        <f t="shared" si="44"/>
        <v>9.0000000000000002E-6</v>
      </c>
    </row>
    <row r="2680" spans="1:17" hidden="1" outlineLevel="4">
      <c r="A2680">
        <v>2679</v>
      </c>
      <c r="B2680">
        <v>5</v>
      </c>
      <c r="C2680" t="s">
        <v>3707</v>
      </c>
      <c r="D2680" t="s">
        <v>5646</v>
      </c>
      <c r="E2680" t="s">
        <v>3553</v>
      </c>
      <c r="F2680" t="s">
        <v>5627</v>
      </c>
      <c r="G2680" t="s">
        <v>29</v>
      </c>
      <c r="H2680" t="s">
        <v>5647</v>
      </c>
      <c r="I2680" t="s">
        <v>5627</v>
      </c>
      <c r="J2680" t="s">
        <v>78</v>
      </c>
      <c r="K2680" t="s">
        <v>5648</v>
      </c>
      <c r="L2680" t="s">
        <v>5645</v>
      </c>
      <c r="N2680" s="53" t="s">
        <v>23</v>
      </c>
      <c r="O2680">
        <v>524047</v>
      </c>
      <c r="P2680" s="9">
        <v>17943369.280000001</v>
      </c>
      <c r="Q2680" s="61">
        <f t="shared" si="44"/>
        <v>4.84E-4</v>
      </c>
    </row>
    <row r="2681" spans="1:17" hidden="1" outlineLevel="4">
      <c r="A2681">
        <v>2680</v>
      </c>
      <c r="B2681">
        <v>5</v>
      </c>
      <c r="C2681" t="s">
        <v>3707</v>
      </c>
      <c r="D2681" t="s">
        <v>5650</v>
      </c>
      <c r="E2681" t="s">
        <v>3553</v>
      </c>
      <c r="F2681" t="s">
        <v>5627</v>
      </c>
      <c r="G2681" t="s">
        <v>29</v>
      </c>
      <c r="H2681" t="s">
        <v>5647</v>
      </c>
      <c r="I2681" t="s">
        <v>5627</v>
      </c>
      <c r="J2681" t="s">
        <v>78</v>
      </c>
      <c r="K2681" t="s">
        <v>5651</v>
      </c>
      <c r="L2681" t="s">
        <v>5649</v>
      </c>
      <c r="N2681" s="53" t="s">
        <v>23</v>
      </c>
      <c r="O2681">
        <v>403449</v>
      </c>
      <c r="P2681" s="9">
        <v>1420140.48</v>
      </c>
      <c r="Q2681" s="61">
        <f t="shared" si="44"/>
        <v>3.8000000000000002E-5</v>
      </c>
    </row>
    <row r="2682" spans="1:17" hidden="1" outlineLevel="4">
      <c r="A2682">
        <v>2681</v>
      </c>
      <c r="B2682">
        <v>5</v>
      </c>
      <c r="C2682" t="s">
        <v>3707</v>
      </c>
      <c r="D2682" t="s">
        <v>5653</v>
      </c>
      <c r="E2682" t="s">
        <v>3553</v>
      </c>
      <c r="F2682" t="s">
        <v>5627</v>
      </c>
      <c r="G2682" t="s">
        <v>29</v>
      </c>
      <c r="H2682" t="s">
        <v>5647</v>
      </c>
      <c r="I2682" t="s">
        <v>5627</v>
      </c>
      <c r="J2682" t="s">
        <v>78</v>
      </c>
      <c r="K2682" t="s">
        <v>5654</v>
      </c>
      <c r="L2682" t="s">
        <v>5652</v>
      </c>
      <c r="N2682" s="53" t="s">
        <v>23</v>
      </c>
      <c r="O2682">
        <v>1175389</v>
      </c>
      <c r="P2682" s="9">
        <v>6300085.04</v>
      </c>
      <c r="Q2682" s="61">
        <f t="shared" si="44"/>
        <v>1.7000000000000001E-4</v>
      </c>
    </row>
    <row r="2683" spans="1:17" hidden="1" outlineLevel="4">
      <c r="A2683">
        <v>2682</v>
      </c>
      <c r="B2683">
        <v>5</v>
      </c>
      <c r="C2683" t="s">
        <v>3707</v>
      </c>
      <c r="D2683" t="s">
        <v>5656</v>
      </c>
      <c r="E2683" t="s">
        <v>3553</v>
      </c>
      <c r="F2683" t="s">
        <v>5627</v>
      </c>
      <c r="G2683" t="s">
        <v>29</v>
      </c>
      <c r="H2683" t="s">
        <v>5647</v>
      </c>
      <c r="I2683" t="s">
        <v>5627</v>
      </c>
      <c r="J2683" t="s">
        <v>78</v>
      </c>
      <c r="K2683" t="s">
        <v>5657</v>
      </c>
      <c r="L2683" t="s">
        <v>5655</v>
      </c>
      <c r="N2683" s="53" t="s">
        <v>23</v>
      </c>
      <c r="O2683">
        <v>983447</v>
      </c>
      <c r="P2683" s="9">
        <v>6539922.5499999998</v>
      </c>
      <c r="Q2683" s="61">
        <f t="shared" si="44"/>
        <v>1.7699999999999999E-4</v>
      </c>
    </row>
    <row r="2684" spans="1:17" hidden="1" outlineLevel="4">
      <c r="A2684">
        <v>2683</v>
      </c>
      <c r="B2684">
        <v>5</v>
      </c>
      <c r="C2684" t="s">
        <v>3707</v>
      </c>
      <c r="D2684" t="s">
        <v>5659</v>
      </c>
      <c r="E2684" t="s">
        <v>3553</v>
      </c>
      <c r="F2684" t="s">
        <v>5627</v>
      </c>
      <c r="G2684" t="s">
        <v>29</v>
      </c>
      <c r="H2684" t="s">
        <v>5647</v>
      </c>
      <c r="I2684" t="s">
        <v>5627</v>
      </c>
      <c r="J2684" t="s">
        <v>78</v>
      </c>
      <c r="K2684" t="s">
        <v>5660</v>
      </c>
      <c r="L2684" t="s">
        <v>5658</v>
      </c>
      <c r="N2684" s="53" t="s">
        <v>23</v>
      </c>
      <c r="O2684">
        <v>2260756</v>
      </c>
      <c r="P2684" s="9">
        <v>8048291.3600000003</v>
      </c>
      <c r="Q2684" s="61">
        <f t="shared" si="44"/>
        <v>2.1699999999999999E-4</v>
      </c>
    </row>
    <row r="2685" spans="1:17" hidden="1" outlineLevel="4">
      <c r="A2685">
        <v>2684</v>
      </c>
      <c r="B2685">
        <v>5</v>
      </c>
      <c r="C2685" t="s">
        <v>3707</v>
      </c>
      <c r="D2685" t="s">
        <v>5662</v>
      </c>
      <c r="E2685" t="s">
        <v>3553</v>
      </c>
      <c r="F2685" t="s">
        <v>5627</v>
      </c>
      <c r="G2685" t="s">
        <v>29</v>
      </c>
      <c r="H2685" t="s">
        <v>5647</v>
      </c>
      <c r="I2685" t="s">
        <v>5627</v>
      </c>
      <c r="J2685" t="s">
        <v>78</v>
      </c>
      <c r="K2685" t="s">
        <v>5663</v>
      </c>
      <c r="L2685" t="s">
        <v>5661</v>
      </c>
      <c r="N2685" s="53" t="s">
        <v>23</v>
      </c>
      <c r="O2685">
        <v>32282</v>
      </c>
      <c r="P2685" s="9">
        <v>100719.84</v>
      </c>
      <c r="Q2685" s="61">
        <f t="shared" si="44"/>
        <v>3.0000000000000001E-6</v>
      </c>
    </row>
    <row r="2686" spans="1:17" hidden="1" outlineLevel="4">
      <c r="A2686">
        <v>2685</v>
      </c>
      <c r="B2686">
        <v>5</v>
      </c>
      <c r="C2686" t="s">
        <v>3707</v>
      </c>
      <c r="D2686" t="s">
        <v>5665</v>
      </c>
      <c r="E2686" t="s">
        <v>3553</v>
      </c>
      <c r="F2686" t="s">
        <v>5627</v>
      </c>
      <c r="G2686" t="s">
        <v>29</v>
      </c>
      <c r="H2686" t="s">
        <v>5647</v>
      </c>
      <c r="I2686" t="s">
        <v>5627</v>
      </c>
      <c r="J2686" t="s">
        <v>78</v>
      </c>
      <c r="K2686" t="s">
        <v>5666</v>
      </c>
      <c r="L2686" t="s">
        <v>5664</v>
      </c>
      <c r="N2686" s="53" t="s">
        <v>23</v>
      </c>
      <c r="O2686">
        <v>313285</v>
      </c>
      <c r="P2686" s="9">
        <v>720555.5</v>
      </c>
      <c r="Q2686" s="61">
        <f t="shared" si="44"/>
        <v>1.9000000000000001E-5</v>
      </c>
    </row>
    <row r="2687" spans="1:17" hidden="1" outlineLevel="4">
      <c r="A2687">
        <v>2686</v>
      </c>
      <c r="B2687">
        <v>5</v>
      </c>
      <c r="C2687" t="s">
        <v>3707</v>
      </c>
      <c r="D2687" t="s">
        <v>5668</v>
      </c>
      <c r="E2687" t="s">
        <v>3553</v>
      </c>
      <c r="F2687" t="s">
        <v>5627</v>
      </c>
      <c r="G2687" t="s">
        <v>29</v>
      </c>
      <c r="H2687" t="s">
        <v>5647</v>
      </c>
      <c r="I2687" t="s">
        <v>5627</v>
      </c>
      <c r="J2687" t="s">
        <v>78</v>
      </c>
      <c r="K2687" t="s">
        <v>5669</v>
      </c>
      <c r="L2687" t="s">
        <v>5667</v>
      </c>
      <c r="N2687" s="53" t="s">
        <v>23</v>
      </c>
      <c r="O2687">
        <v>212887</v>
      </c>
      <c r="P2687" s="9">
        <v>4085301.53</v>
      </c>
      <c r="Q2687" s="61">
        <f t="shared" si="44"/>
        <v>1.1E-4</v>
      </c>
    </row>
    <row r="2688" spans="1:17" hidden="1" outlineLevel="4">
      <c r="A2688">
        <v>2687</v>
      </c>
      <c r="B2688">
        <v>5</v>
      </c>
      <c r="C2688" t="s">
        <v>3707</v>
      </c>
      <c r="D2688" t="s">
        <v>5671</v>
      </c>
      <c r="E2688" t="s">
        <v>3553</v>
      </c>
      <c r="F2688" t="s">
        <v>5627</v>
      </c>
      <c r="G2688" t="s">
        <v>29</v>
      </c>
      <c r="H2688" t="s">
        <v>5647</v>
      </c>
      <c r="I2688" t="s">
        <v>5627</v>
      </c>
      <c r="J2688" t="s">
        <v>78</v>
      </c>
      <c r="K2688" t="s">
        <v>5672</v>
      </c>
      <c r="L2688" t="s">
        <v>5670</v>
      </c>
      <c r="N2688" s="53" t="s">
        <v>23</v>
      </c>
      <c r="O2688">
        <v>56736</v>
      </c>
      <c r="P2688" s="9">
        <v>124819.2</v>
      </c>
      <c r="Q2688" s="61">
        <f t="shared" si="44"/>
        <v>3.0000000000000001E-6</v>
      </c>
    </row>
    <row r="2689" spans="1:17" hidden="1" outlineLevel="4">
      <c r="A2689">
        <v>2688</v>
      </c>
      <c r="B2689">
        <v>5</v>
      </c>
      <c r="C2689" t="s">
        <v>3707</v>
      </c>
      <c r="D2689" t="s">
        <v>5674</v>
      </c>
      <c r="E2689" t="s">
        <v>3553</v>
      </c>
      <c r="F2689" t="s">
        <v>5627</v>
      </c>
      <c r="G2689" t="s">
        <v>29</v>
      </c>
      <c r="H2689" t="s">
        <v>5647</v>
      </c>
      <c r="I2689" t="s">
        <v>5627</v>
      </c>
      <c r="J2689" t="s">
        <v>78</v>
      </c>
      <c r="K2689" t="s">
        <v>5675</v>
      </c>
      <c r="L2689" t="s">
        <v>5673</v>
      </c>
      <c r="N2689" s="53" t="s">
        <v>23</v>
      </c>
      <c r="O2689">
        <v>680688</v>
      </c>
      <c r="P2689" s="9">
        <v>3294529.92</v>
      </c>
      <c r="Q2689" s="61">
        <f t="shared" si="44"/>
        <v>8.8999999999999995E-5</v>
      </c>
    </row>
    <row r="2690" spans="1:17" hidden="1" outlineLevel="4">
      <c r="A2690">
        <v>2689</v>
      </c>
      <c r="B2690">
        <v>5</v>
      </c>
      <c r="C2690" t="s">
        <v>3707</v>
      </c>
      <c r="D2690" t="s">
        <v>5677</v>
      </c>
      <c r="E2690" t="s">
        <v>3553</v>
      </c>
      <c r="F2690" t="s">
        <v>5627</v>
      </c>
      <c r="G2690" t="s">
        <v>29</v>
      </c>
      <c r="H2690" t="s">
        <v>5647</v>
      </c>
      <c r="I2690" t="s">
        <v>5627</v>
      </c>
      <c r="J2690" t="s">
        <v>78</v>
      </c>
      <c r="K2690" t="s">
        <v>5678</v>
      </c>
      <c r="L2690" t="s">
        <v>5676</v>
      </c>
      <c r="N2690" s="53" t="s">
        <v>23</v>
      </c>
      <c r="O2690">
        <v>1053889</v>
      </c>
      <c r="P2690" s="9">
        <v>2603105.83</v>
      </c>
      <c r="Q2690" s="61">
        <f t="shared" si="44"/>
        <v>6.9999999999999994E-5</v>
      </c>
    </row>
    <row r="2691" spans="1:17" hidden="1" outlineLevel="4">
      <c r="A2691">
        <v>2690</v>
      </c>
      <c r="B2691">
        <v>5</v>
      </c>
      <c r="C2691" t="s">
        <v>3707</v>
      </c>
      <c r="D2691" t="s">
        <v>5680</v>
      </c>
      <c r="E2691" t="s">
        <v>3553</v>
      </c>
      <c r="F2691" t="s">
        <v>5627</v>
      </c>
      <c r="G2691" t="s">
        <v>29</v>
      </c>
      <c r="H2691" t="s">
        <v>5647</v>
      </c>
      <c r="I2691" t="s">
        <v>5627</v>
      </c>
      <c r="J2691" t="s">
        <v>78</v>
      </c>
      <c r="K2691" t="s">
        <v>5681</v>
      </c>
      <c r="L2691" t="s">
        <v>5679</v>
      </c>
      <c r="N2691" s="53" t="s">
        <v>23</v>
      </c>
      <c r="O2691">
        <v>248149</v>
      </c>
      <c r="P2691" s="9">
        <v>952892.16</v>
      </c>
      <c r="Q2691" s="61">
        <f t="shared" ref="Q2691:Q2754" si="45">ROUND(P2691/$P$2,6)</f>
        <v>2.5999999999999998E-5</v>
      </c>
    </row>
    <row r="2692" spans="1:17" hidden="1" outlineLevel="4">
      <c r="A2692">
        <v>2691</v>
      </c>
      <c r="B2692">
        <v>5</v>
      </c>
      <c r="C2692" t="s">
        <v>3707</v>
      </c>
      <c r="D2692" t="s">
        <v>5683</v>
      </c>
      <c r="E2692" t="s">
        <v>3553</v>
      </c>
      <c r="F2692" t="s">
        <v>5627</v>
      </c>
      <c r="G2692" t="s">
        <v>29</v>
      </c>
      <c r="H2692" t="s">
        <v>5647</v>
      </c>
      <c r="I2692" t="s">
        <v>5627</v>
      </c>
      <c r="J2692" t="s">
        <v>78</v>
      </c>
      <c r="K2692" t="s">
        <v>5684</v>
      </c>
      <c r="L2692" t="s">
        <v>5682</v>
      </c>
      <c r="N2692" s="53" t="s">
        <v>23</v>
      </c>
      <c r="O2692">
        <v>5012869</v>
      </c>
      <c r="P2692" s="9">
        <v>11028311.800000001</v>
      </c>
      <c r="Q2692" s="61">
        <f t="shared" si="45"/>
        <v>2.9799999999999998E-4</v>
      </c>
    </row>
    <row r="2693" spans="1:17" hidden="1" outlineLevel="4">
      <c r="A2693">
        <v>2692</v>
      </c>
      <c r="B2693">
        <v>5</v>
      </c>
      <c r="C2693" t="s">
        <v>3707</v>
      </c>
      <c r="D2693" t="s">
        <v>5686</v>
      </c>
      <c r="E2693" t="s">
        <v>3553</v>
      </c>
      <c r="F2693" t="s">
        <v>5627</v>
      </c>
      <c r="G2693" t="s">
        <v>29</v>
      </c>
      <c r="H2693" t="s">
        <v>5647</v>
      </c>
      <c r="I2693" t="s">
        <v>5627</v>
      </c>
      <c r="J2693" t="s">
        <v>78</v>
      </c>
      <c r="K2693" t="s">
        <v>5687</v>
      </c>
      <c r="L2693" t="s">
        <v>5685</v>
      </c>
      <c r="N2693" s="53" t="s">
        <v>23</v>
      </c>
      <c r="O2693">
        <v>187028</v>
      </c>
      <c r="P2693" s="9">
        <v>460088.88</v>
      </c>
      <c r="Q2693" s="61">
        <f t="shared" si="45"/>
        <v>1.2E-5</v>
      </c>
    </row>
    <row r="2694" spans="1:17" hidden="1" outlineLevel="4">
      <c r="A2694">
        <v>2693</v>
      </c>
      <c r="B2694">
        <v>5</v>
      </c>
      <c r="C2694" t="s">
        <v>3707</v>
      </c>
      <c r="D2694" t="s">
        <v>5689</v>
      </c>
      <c r="E2694" t="s">
        <v>3553</v>
      </c>
      <c r="F2694" t="s">
        <v>5627</v>
      </c>
      <c r="G2694" t="s">
        <v>29</v>
      </c>
      <c r="H2694" t="s">
        <v>5647</v>
      </c>
      <c r="I2694" t="s">
        <v>5627</v>
      </c>
      <c r="J2694" t="s">
        <v>78</v>
      </c>
      <c r="K2694" t="s">
        <v>5690</v>
      </c>
      <c r="L2694" t="s">
        <v>5688</v>
      </c>
      <c r="N2694" s="53" t="s">
        <v>23</v>
      </c>
      <c r="O2694">
        <v>1281</v>
      </c>
      <c r="P2694" s="9">
        <v>2254.56</v>
      </c>
      <c r="Q2694" s="61">
        <f t="shared" si="45"/>
        <v>0</v>
      </c>
    </row>
    <row r="2695" spans="1:17" hidden="1" outlineLevel="4">
      <c r="A2695">
        <v>2694</v>
      </c>
      <c r="B2695">
        <v>5</v>
      </c>
      <c r="C2695" t="s">
        <v>3707</v>
      </c>
      <c r="D2695" t="s">
        <v>5692</v>
      </c>
      <c r="E2695" t="s">
        <v>3553</v>
      </c>
      <c r="F2695" t="s">
        <v>5627</v>
      </c>
      <c r="G2695" t="s">
        <v>29</v>
      </c>
      <c r="H2695" t="s">
        <v>5647</v>
      </c>
      <c r="I2695" t="s">
        <v>5627</v>
      </c>
      <c r="J2695" t="s">
        <v>78</v>
      </c>
      <c r="K2695" t="s">
        <v>5693</v>
      </c>
      <c r="L2695" t="s">
        <v>5691</v>
      </c>
      <c r="N2695" s="53" t="s">
        <v>23</v>
      </c>
      <c r="O2695">
        <v>997736</v>
      </c>
      <c r="P2695" s="9">
        <v>5367819.68</v>
      </c>
      <c r="Q2695" s="61">
        <f t="shared" si="45"/>
        <v>1.45E-4</v>
      </c>
    </row>
    <row r="2696" spans="1:17" hidden="1" outlineLevel="4">
      <c r="A2696">
        <v>2695</v>
      </c>
      <c r="B2696">
        <v>5</v>
      </c>
      <c r="C2696" t="s">
        <v>3707</v>
      </c>
      <c r="D2696" t="s">
        <v>5695</v>
      </c>
      <c r="E2696" t="s">
        <v>3553</v>
      </c>
      <c r="F2696" t="s">
        <v>5627</v>
      </c>
      <c r="G2696" t="s">
        <v>29</v>
      </c>
      <c r="H2696" t="s">
        <v>5647</v>
      </c>
      <c r="I2696" t="s">
        <v>5627</v>
      </c>
      <c r="J2696" t="s">
        <v>78</v>
      </c>
      <c r="K2696" t="s">
        <v>5696</v>
      </c>
      <c r="L2696" t="s">
        <v>5694</v>
      </c>
      <c r="N2696" s="53" t="s">
        <v>23</v>
      </c>
      <c r="O2696">
        <v>1385</v>
      </c>
      <c r="P2696" s="9">
        <v>3227.05</v>
      </c>
      <c r="Q2696" s="61">
        <f t="shared" si="45"/>
        <v>0</v>
      </c>
    </row>
    <row r="2697" spans="1:17" hidden="1" outlineLevel="4">
      <c r="A2697">
        <v>2696</v>
      </c>
      <c r="B2697">
        <v>5</v>
      </c>
      <c r="C2697" t="s">
        <v>3707</v>
      </c>
      <c r="D2697" t="s">
        <v>5698</v>
      </c>
      <c r="E2697" t="s">
        <v>3553</v>
      </c>
      <c r="F2697" t="s">
        <v>5627</v>
      </c>
      <c r="G2697" t="s">
        <v>29</v>
      </c>
      <c r="H2697" t="s">
        <v>5647</v>
      </c>
      <c r="I2697" t="s">
        <v>5627</v>
      </c>
      <c r="J2697" t="s">
        <v>78</v>
      </c>
      <c r="K2697" t="s">
        <v>5699</v>
      </c>
      <c r="L2697" t="s">
        <v>5697</v>
      </c>
      <c r="N2697" s="53" t="s">
        <v>23</v>
      </c>
      <c r="O2697">
        <v>28960</v>
      </c>
      <c r="P2697" s="9">
        <v>36344.800000000003</v>
      </c>
      <c r="Q2697" s="61">
        <f t="shared" si="45"/>
        <v>9.9999999999999995E-7</v>
      </c>
    </row>
    <row r="2698" spans="1:17" hidden="1" outlineLevel="4">
      <c r="A2698">
        <v>2697</v>
      </c>
      <c r="B2698">
        <v>5</v>
      </c>
      <c r="C2698" t="s">
        <v>3707</v>
      </c>
      <c r="D2698" t="s">
        <v>5701</v>
      </c>
      <c r="E2698" t="s">
        <v>3553</v>
      </c>
      <c r="F2698" t="s">
        <v>5627</v>
      </c>
      <c r="G2698" t="s">
        <v>29</v>
      </c>
      <c r="H2698" t="s">
        <v>5647</v>
      </c>
      <c r="I2698" t="s">
        <v>5627</v>
      </c>
      <c r="J2698" t="s">
        <v>78</v>
      </c>
      <c r="K2698" t="s">
        <v>5702</v>
      </c>
      <c r="L2698" t="s">
        <v>5700</v>
      </c>
      <c r="N2698" s="53" t="s">
        <v>23</v>
      </c>
      <c r="O2698">
        <v>753</v>
      </c>
      <c r="P2698" s="9">
        <v>2793.63</v>
      </c>
      <c r="Q2698" s="61">
        <f t="shared" si="45"/>
        <v>0</v>
      </c>
    </row>
    <row r="2699" spans="1:17" hidden="1" outlineLevel="4">
      <c r="A2699">
        <v>2698</v>
      </c>
      <c r="B2699">
        <v>5</v>
      </c>
      <c r="C2699" t="s">
        <v>3707</v>
      </c>
      <c r="D2699" t="s">
        <v>5704</v>
      </c>
      <c r="E2699" t="s">
        <v>3553</v>
      </c>
      <c r="F2699" t="s">
        <v>5627</v>
      </c>
      <c r="G2699" t="s">
        <v>29</v>
      </c>
      <c r="H2699" t="s">
        <v>5647</v>
      </c>
      <c r="I2699" t="s">
        <v>5627</v>
      </c>
      <c r="J2699" t="s">
        <v>78</v>
      </c>
      <c r="K2699" t="s">
        <v>5705</v>
      </c>
      <c r="L2699" t="s">
        <v>5703</v>
      </c>
      <c r="N2699" s="53" t="s">
        <v>23</v>
      </c>
      <c r="O2699">
        <v>32926</v>
      </c>
      <c r="P2699" s="9">
        <v>130057.7</v>
      </c>
      <c r="Q2699" s="61">
        <f t="shared" si="45"/>
        <v>3.9999999999999998E-6</v>
      </c>
    </row>
    <row r="2700" spans="1:17" hidden="1" outlineLevel="4">
      <c r="A2700">
        <v>2699</v>
      </c>
      <c r="B2700">
        <v>5</v>
      </c>
      <c r="C2700" t="s">
        <v>3707</v>
      </c>
      <c r="D2700" t="s">
        <v>5707</v>
      </c>
      <c r="E2700" t="s">
        <v>3553</v>
      </c>
      <c r="F2700" t="s">
        <v>5627</v>
      </c>
      <c r="G2700" t="s">
        <v>29</v>
      </c>
      <c r="H2700" t="s">
        <v>5647</v>
      </c>
      <c r="I2700" t="s">
        <v>5627</v>
      </c>
      <c r="J2700" t="s">
        <v>78</v>
      </c>
      <c r="K2700" t="s">
        <v>5708</v>
      </c>
      <c r="L2700" t="s">
        <v>5706</v>
      </c>
      <c r="N2700" s="53" t="s">
        <v>23</v>
      </c>
      <c r="O2700">
        <v>68218</v>
      </c>
      <c r="P2700" s="9">
        <v>347911.8</v>
      </c>
      <c r="Q2700" s="61">
        <f t="shared" si="45"/>
        <v>9.0000000000000002E-6</v>
      </c>
    </row>
    <row r="2701" spans="1:17" hidden="1" outlineLevel="4">
      <c r="A2701">
        <v>2700</v>
      </c>
      <c r="B2701">
        <v>5</v>
      </c>
      <c r="C2701" t="s">
        <v>3707</v>
      </c>
      <c r="D2701" t="s">
        <v>5710</v>
      </c>
      <c r="E2701" t="s">
        <v>3559</v>
      </c>
      <c r="F2701" t="s">
        <v>5711</v>
      </c>
      <c r="G2701" t="s">
        <v>29</v>
      </c>
      <c r="H2701" t="s">
        <v>45</v>
      </c>
      <c r="I2701" t="s">
        <v>3561</v>
      </c>
      <c r="K2701" t="s">
        <v>5712</v>
      </c>
      <c r="L2701" t="s">
        <v>5709</v>
      </c>
      <c r="M2701" s="27" t="s">
        <v>5713</v>
      </c>
      <c r="N2701" s="53" t="s">
        <v>23</v>
      </c>
      <c r="O2701">
        <v>2969719.7491629999</v>
      </c>
      <c r="P2701" s="9">
        <v>3065641.6970610004</v>
      </c>
      <c r="Q2701" s="61">
        <f t="shared" si="45"/>
        <v>8.2999999999999998E-5</v>
      </c>
    </row>
    <row r="2702" spans="1:17" hidden="1" outlineLevel="4">
      <c r="A2702">
        <v>2701</v>
      </c>
      <c r="B2702">
        <v>5</v>
      </c>
      <c r="C2702" t="s">
        <v>3707</v>
      </c>
      <c r="D2702" t="s">
        <v>5715</v>
      </c>
      <c r="E2702" t="s">
        <v>3559</v>
      </c>
      <c r="F2702" t="s">
        <v>5711</v>
      </c>
      <c r="G2702" t="s">
        <v>29</v>
      </c>
      <c r="H2702" t="s">
        <v>45</v>
      </c>
      <c r="I2702" t="s">
        <v>3561</v>
      </c>
      <c r="K2702" t="s">
        <v>5716</v>
      </c>
      <c r="L2702" t="s">
        <v>5714</v>
      </c>
      <c r="M2702" s="27" t="s">
        <v>5717</v>
      </c>
      <c r="N2702" s="53" t="s">
        <v>23</v>
      </c>
      <c r="O2702">
        <v>26385.2732</v>
      </c>
      <c r="P2702" s="9">
        <v>96366.933309999993</v>
      </c>
      <c r="Q2702" s="61">
        <f t="shared" si="45"/>
        <v>3.0000000000000001E-6</v>
      </c>
    </row>
    <row r="2703" spans="1:17" hidden="1" outlineLevel="4">
      <c r="A2703">
        <v>2702</v>
      </c>
      <c r="B2703">
        <v>5</v>
      </c>
      <c r="C2703" t="s">
        <v>3707</v>
      </c>
      <c r="D2703" t="s">
        <v>5719</v>
      </c>
      <c r="E2703" t="s">
        <v>3559</v>
      </c>
      <c r="F2703" t="s">
        <v>5711</v>
      </c>
      <c r="G2703" t="s">
        <v>29</v>
      </c>
      <c r="H2703" t="s">
        <v>45</v>
      </c>
      <c r="I2703" t="s">
        <v>3561</v>
      </c>
      <c r="K2703" t="s">
        <v>5720</v>
      </c>
      <c r="L2703" t="s">
        <v>5718</v>
      </c>
      <c r="M2703" s="27" t="s">
        <v>3273</v>
      </c>
      <c r="N2703" s="53" t="s">
        <v>23</v>
      </c>
      <c r="O2703">
        <v>252407.97914899999</v>
      </c>
      <c r="P2703" s="9">
        <v>492119.836946</v>
      </c>
      <c r="Q2703" s="61">
        <f t="shared" si="45"/>
        <v>1.2999999999999999E-5</v>
      </c>
    </row>
    <row r="2704" spans="1:17" hidden="1" outlineLevel="4">
      <c r="A2704">
        <v>2703</v>
      </c>
      <c r="B2704">
        <v>5</v>
      </c>
      <c r="C2704" t="s">
        <v>3707</v>
      </c>
      <c r="D2704" t="s">
        <v>5722</v>
      </c>
      <c r="E2704" t="s">
        <v>3559</v>
      </c>
      <c r="F2704" t="s">
        <v>5711</v>
      </c>
      <c r="G2704" t="s">
        <v>29</v>
      </c>
      <c r="H2704" t="s">
        <v>45</v>
      </c>
      <c r="I2704" t="s">
        <v>3561</v>
      </c>
      <c r="K2704" t="s">
        <v>5723</v>
      </c>
      <c r="L2704" t="s">
        <v>5721</v>
      </c>
      <c r="M2704" s="27" t="s">
        <v>5724</v>
      </c>
      <c r="N2704" s="53" t="s">
        <v>23</v>
      </c>
      <c r="O2704">
        <v>692498.11439600005</v>
      </c>
      <c r="P2704" s="9">
        <v>1384993.4587999999</v>
      </c>
      <c r="Q2704" s="61">
        <f t="shared" si="45"/>
        <v>3.6999999999999998E-5</v>
      </c>
    </row>
    <row r="2705" spans="1:17" hidden="1" outlineLevel="4">
      <c r="A2705">
        <v>2704</v>
      </c>
      <c r="B2705">
        <v>5</v>
      </c>
      <c r="C2705" t="s">
        <v>3707</v>
      </c>
      <c r="D2705" t="s">
        <v>5726</v>
      </c>
      <c r="E2705" t="s">
        <v>3559</v>
      </c>
      <c r="F2705" t="s">
        <v>5711</v>
      </c>
      <c r="G2705" t="s">
        <v>29</v>
      </c>
      <c r="H2705" t="s">
        <v>45</v>
      </c>
      <c r="I2705" t="s">
        <v>3561</v>
      </c>
      <c r="K2705" t="s">
        <v>5727</v>
      </c>
      <c r="L2705" t="s">
        <v>5725</v>
      </c>
      <c r="M2705" s="27" t="s">
        <v>269</v>
      </c>
      <c r="N2705" s="53" t="s">
        <v>23</v>
      </c>
      <c r="O2705">
        <v>1571350.252603</v>
      </c>
      <c r="P2705" s="9">
        <v>1674902.234249</v>
      </c>
      <c r="Q2705" s="61">
        <f t="shared" si="45"/>
        <v>4.5000000000000003E-5</v>
      </c>
    </row>
    <row r="2706" spans="1:17" hidden="1" outlineLevel="4">
      <c r="A2706">
        <v>2705</v>
      </c>
      <c r="B2706">
        <v>5</v>
      </c>
      <c r="C2706" t="s">
        <v>3707</v>
      </c>
      <c r="D2706" t="s">
        <v>5729</v>
      </c>
      <c r="E2706" t="s">
        <v>3559</v>
      </c>
      <c r="F2706" t="s">
        <v>5711</v>
      </c>
      <c r="G2706" t="s">
        <v>29</v>
      </c>
      <c r="H2706" t="s">
        <v>45</v>
      </c>
      <c r="I2706" t="s">
        <v>3561</v>
      </c>
      <c r="K2706" t="s">
        <v>5730</v>
      </c>
      <c r="L2706" t="s">
        <v>5728</v>
      </c>
      <c r="M2706" s="27" t="s">
        <v>5731</v>
      </c>
      <c r="N2706" s="53" t="s">
        <v>23</v>
      </c>
      <c r="O2706">
        <v>34199.295596999997</v>
      </c>
      <c r="P2706" s="9">
        <v>69168.075343999997</v>
      </c>
      <c r="Q2706" s="61">
        <f t="shared" si="45"/>
        <v>1.9999999999999999E-6</v>
      </c>
    </row>
    <row r="2707" spans="1:17" hidden="1" outlineLevel="4">
      <c r="A2707">
        <v>2706</v>
      </c>
      <c r="B2707">
        <v>5</v>
      </c>
      <c r="C2707" t="s">
        <v>3707</v>
      </c>
      <c r="D2707" t="s">
        <v>5733</v>
      </c>
      <c r="E2707" t="s">
        <v>3559</v>
      </c>
      <c r="F2707" t="s">
        <v>5711</v>
      </c>
      <c r="G2707" t="s">
        <v>29</v>
      </c>
      <c r="H2707" t="s">
        <v>45</v>
      </c>
      <c r="I2707" t="s">
        <v>3561</v>
      </c>
      <c r="K2707" t="s">
        <v>5734</v>
      </c>
      <c r="L2707" t="s">
        <v>5732</v>
      </c>
      <c r="M2707" s="27" t="s">
        <v>2478</v>
      </c>
      <c r="N2707" s="53" t="s">
        <v>23</v>
      </c>
      <c r="O2707">
        <v>7247378.0517020002</v>
      </c>
      <c r="P2707" s="9">
        <v>11970494.327996001</v>
      </c>
      <c r="Q2707" s="61">
        <f t="shared" si="45"/>
        <v>3.2299999999999999E-4</v>
      </c>
    </row>
    <row r="2708" spans="1:17" hidden="1" outlineLevel="4">
      <c r="A2708">
        <v>2707</v>
      </c>
      <c r="B2708">
        <v>5</v>
      </c>
      <c r="C2708" t="s">
        <v>3707</v>
      </c>
      <c r="D2708" t="s">
        <v>5736</v>
      </c>
      <c r="E2708" t="s">
        <v>3559</v>
      </c>
      <c r="F2708" t="s">
        <v>5711</v>
      </c>
      <c r="G2708" t="s">
        <v>29</v>
      </c>
      <c r="H2708" t="s">
        <v>45</v>
      </c>
      <c r="I2708" t="s">
        <v>3561</v>
      </c>
      <c r="K2708" t="s">
        <v>5737</v>
      </c>
      <c r="L2708" t="s">
        <v>5735</v>
      </c>
      <c r="M2708" s="27" t="s">
        <v>57</v>
      </c>
      <c r="N2708" s="53" t="s">
        <v>23</v>
      </c>
      <c r="O2708">
        <v>6554.8423190000003</v>
      </c>
      <c r="P2708" s="9">
        <v>7125.3495750000002</v>
      </c>
      <c r="Q2708" s="61">
        <f t="shared" si="45"/>
        <v>0</v>
      </c>
    </row>
    <row r="2709" spans="1:17" hidden="1" outlineLevel="4">
      <c r="A2709">
        <v>2708</v>
      </c>
      <c r="B2709">
        <v>5</v>
      </c>
      <c r="C2709" t="s">
        <v>3707</v>
      </c>
      <c r="D2709" t="s">
        <v>5739</v>
      </c>
      <c r="E2709" t="s">
        <v>3559</v>
      </c>
      <c r="F2709" t="s">
        <v>5711</v>
      </c>
      <c r="G2709" t="s">
        <v>29</v>
      </c>
      <c r="H2709" t="s">
        <v>45</v>
      </c>
      <c r="I2709" t="s">
        <v>3561</v>
      </c>
      <c r="K2709" t="s">
        <v>5740</v>
      </c>
      <c r="L2709" t="s">
        <v>5738</v>
      </c>
      <c r="M2709" s="27" t="s">
        <v>105</v>
      </c>
      <c r="N2709" s="53" t="s">
        <v>23</v>
      </c>
      <c r="O2709">
        <v>80473.594104999996</v>
      </c>
      <c r="P2709" s="9">
        <v>171078.81370699999</v>
      </c>
      <c r="Q2709" s="61">
        <f t="shared" si="45"/>
        <v>5.0000000000000004E-6</v>
      </c>
    </row>
    <row r="2710" spans="1:17" hidden="1" outlineLevel="4">
      <c r="A2710">
        <v>2709</v>
      </c>
      <c r="B2710">
        <v>5</v>
      </c>
      <c r="C2710" t="s">
        <v>3707</v>
      </c>
      <c r="D2710" t="s">
        <v>5742</v>
      </c>
      <c r="E2710" t="s">
        <v>3559</v>
      </c>
      <c r="F2710" t="s">
        <v>5711</v>
      </c>
      <c r="G2710" t="s">
        <v>29</v>
      </c>
      <c r="H2710" t="s">
        <v>45</v>
      </c>
      <c r="I2710" t="s">
        <v>3561</v>
      </c>
      <c r="K2710" t="s">
        <v>5743</v>
      </c>
      <c r="L2710" t="s">
        <v>5741</v>
      </c>
      <c r="M2710" s="27" t="s">
        <v>2260</v>
      </c>
      <c r="N2710" s="53" t="s">
        <v>23</v>
      </c>
      <c r="O2710">
        <v>32552.975399999999</v>
      </c>
      <c r="P2710" s="9">
        <v>71853.401329</v>
      </c>
      <c r="Q2710" s="61">
        <f t="shared" si="45"/>
        <v>1.9999999999999999E-6</v>
      </c>
    </row>
    <row r="2711" spans="1:17" hidden="1" outlineLevel="4">
      <c r="A2711">
        <v>2710</v>
      </c>
      <c r="B2711">
        <v>5</v>
      </c>
      <c r="C2711" t="s">
        <v>3707</v>
      </c>
      <c r="D2711" t="s">
        <v>5745</v>
      </c>
      <c r="E2711" t="s">
        <v>3559</v>
      </c>
      <c r="F2711" t="s">
        <v>5711</v>
      </c>
      <c r="G2711" t="s">
        <v>29</v>
      </c>
      <c r="H2711" t="s">
        <v>45</v>
      </c>
      <c r="I2711" t="s">
        <v>3561</v>
      </c>
      <c r="K2711" t="s">
        <v>5746</v>
      </c>
      <c r="L2711" t="s">
        <v>5744</v>
      </c>
      <c r="M2711" s="27" t="s">
        <v>520</v>
      </c>
      <c r="N2711" s="53" t="s">
        <v>23</v>
      </c>
      <c r="O2711">
        <v>960.77885400000002</v>
      </c>
      <c r="P2711" s="9">
        <v>30072.056267</v>
      </c>
      <c r="Q2711" s="61">
        <f t="shared" si="45"/>
        <v>9.9999999999999995E-7</v>
      </c>
    </row>
    <row r="2712" spans="1:17" hidden="1" outlineLevel="4">
      <c r="A2712">
        <v>2711</v>
      </c>
      <c r="B2712">
        <v>5</v>
      </c>
      <c r="C2712" t="s">
        <v>3707</v>
      </c>
      <c r="D2712" t="s">
        <v>5748</v>
      </c>
      <c r="E2712" t="s">
        <v>3559</v>
      </c>
      <c r="F2712" t="s">
        <v>5711</v>
      </c>
      <c r="G2712" t="s">
        <v>29</v>
      </c>
      <c r="H2712" t="s">
        <v>45</v>
      </c>
      <c r="I2712" t="s">
        <v>3561</v>
      </c>
      <c r="K2712" t="s">
        <v>5749</v>
      </c>
      <c r="L2712" t="s">
        <v>5747</v>
      </c>
      <c r="M2712" s="27" t="s">
        <v>69</v>
      </c>
      <c r="N2712" s="53" t="s">
        <v>23</v>
      </c>
      <c r="O2712">
        <v>204958.24983099999</v>
      </c>
      <c r="P2712" s="9">
        <v>260235.48981</v>
      </c>
      <c r="Q2712" s="61">
        <f t="shared" si="45"/>
        <v>6.9999999999999999E-6</v>
      </c>
    </row>
    <row r="2713" spans="1:17" hidden="1" outlineLevel="4">
      <c r="A2713">
        <v>2712</v>
      </c>
      <c r="B2713">
        <v>5</v>
      </c>
      <c r="C2713" t="s">
        <v>3707</v>
      </c>
      <c r="D2713" t="s">
        <v>5751</v>
      </c>
      <c r="E2713" t="s">
        <v>3559</v>
      </c>
      <c r="F2713" t="s">
        <v>5711</v>
      </c>
      <c r="G2713" t="s">
        <v>29</v>
      </c>
      <c r="H2713" t="s">
        <v>45</v>
      </c>
      <c r="I2713" t="s">
        <v>3561</v>
      </c>
      <c r="K2713" t="s">
        <v>5752</v>
      </c>
      <c r="L2713" t="s">
        <v>5750</v>
      </c>
      <c r="M2713" s="27" t="s">
        <v>2334</v>
      </c>
      <c r="N2713" s="53" t="s">
        <v>23</v>
      </c>
      <c r="O2713">
        <v>7077.3229140000003</v>
      </c>
      <c r="P2713" s="9">
        <v>7322.906019</v>
      </c>
      <c r="Q2713" s="61">
        <f t="shared" si="45"/>
        <v>0</v>
      </c>
    </row>
    <row r="2714" spans="1:17" hidden="1" outlineLevel="4">
      <c r="A2714">
        <v>2713</v>
      </c>
      <c r="B2714">
        <v>5</v>
      </c>
      <c r="C2714" t="s">
        <v>3707</v>
      </c>
      <c r="D2714" t="s">
        <v>5754</v>
      </c>
      <c r="E2714" t="s">
        <v>3559</v>
      </c>
      <c r="F2714" t="s">
        <v>5711</v>
      </c>
      <c r="G2714" t="s">
        <v>29</v>
      </c>
      <c r="H2714" t="s">
        <v>45</v>
      </c>
      <c r="I2714" t="s">
        <v>3561</v>
      </c>
      <c r="K2714" t="s">
        <v>5755</v>
      </c>
      <c r="L2714" t="s">
        <v>5753</v>
      </c>
      <c r="M2714" s="27" t="s">
        <v>362</v>
      </c>
      <c r="N2714" s="53" t="s">
        <v>23</v>
      </c>
      <c r="O2714">
        <v>21212506.229696002</v>
      </c>
      <c r="P2714" s="9">
        <v>16929701.221920002</v>
      </c>
      <c r="Q2714" s="61">
        <f t="shared" si="45"/>
        <v>4.57E-4</v>
      </c>
    </row>
    <row r="2715" spans="1:17" hidden="1" outlineLevel="4">
      <c r="A2715">
        <v>2714</v>
      </c>
      <c r="B2715">
        <v>5</v>
      </c>
      <c r="C2715" t="s">
        <v>3707</v>
      </c>
      <c r="D2715" t="s">
        <v>5757</v>
      </c>
      <c r="E2715" t="s">
        <v>3559</v>
      </c>
      <c r="F2715" t="s">
        <v>5711</v>
      </c>
      <c r="G2715" t="s">
        <v>29</v>
      </c>
      <c r="H2715" t="s">
        <v>45</v>
      </c>
      <c r="I2715" t="s">
        <v>3561</v>
      </c>
      <c r="K2715" t="s">
        <v>5758</v>
      </c>
      <c r="L2715" t="s">
        <v>5756</v>
      </c>
      <c r="M2715" s="27" t="s">
        <v>66</v>
      </c>
      <c r="N2715" s="53" t="s">
        <v>23</v>
      </c>
      <c r="O2715">
        <v>1142215.026749</v>
      </c>
      <c r="P2715" s="9">
        <v>1356266.122762</v>
      </c>
      <c r="Q2715" s="61">
        <f t="shared" si="45"/>
        <v>3.6999999999999998E-5</v>
      </c>
    </row>
    <row r="2716" spans="1:17" hidden="1" outlineLevel="4">
      <c r="A2716">
        <v>2715</v>
      </c>
      <c r="B2716">
        <v>5</v>
      </c>
      <c r="C2716" t="s">
        <v>3707</v>
      </c>
      <c r="D2716" t="s">
        <v>5760</v>
      </c>
      <c r="E2716" t="s">
        <v>3559</v>
      </c>
      <c r="F2716" t="s">
        <v>5711</v>
      </c>
      <c r="G2716" t="s">
        <v>29</v>
      </c>
      <c r="H2716" t="s">
        <v>45</v>
      </c>
      <c r="I2716" t="s">
        <v>3561</v>
      </c>
      <c r="K2716" t="s">
        <v>5761</v>
      </c>
      <c r="L2716" t="s">
        <v>5759</v>
      </c>
      <c r="M2716" s="27" t="s">
        <v>5762</v>
      </c>
      <c r="N2716" s="53" t="s">
        <v>23</v>
      </c>
      <c r="O2716">
        <v>6433903.2556600003</v>
      </c>
      <c r="P2716" s="9">
        <v>18286439.833235998</v>
      </c>
      <c r="Q2716" s="61">
        <f t="shared" si="45"/>
        <v>4.9399999999999997E-4</v>
      </c>
    </row>
    <row r="2717" spans="1:17" hidden="1" outlineLevel="4">
      <c r="A2717">
        <v>2716</v>
      </c>
      <c r="B2717">
        <v>5</v>
      </c>
      <c r="C2717" t="s">
        <v>3707</v>
      </c>
      <c r="D2717" t="s">
        <v>5764</v>
      </c>
      <c r="E2717" t="s">
        <v>3559</v>
      </c>
      <c r="F2717" t="s">
        <v>5711</v>
      </c>
      <c r="G2717" t="s">
        <v>29</v>
      </c>
      <c r="H2717" t="s">
        <v>45</v>
      </c>
      <c r="I2717" t="s">
        <v>3561</v>
      </c>
      <c r="K2717" t="s">
        <v>5765</v>
      </c>
      <c r="L2717" t="s">
        <v>5763</v>
      </c>
      <c r="M2717" s="27" t="s">
        <v>134</v>
      </c>
      <c r="N2717" s="53" t="s">
        <v>23</v>
      </c>
      <c r="O2717">
        <v>1837111.1280429999</v>
      </c>
      <c r="P2717" s="9">
        <v>1797613.2387900001</v>
      </c>
      <c r="Q2717" s="61">
        <f t="shared" si="45"/>
        <v>4.8999999999999998E-5</v>
      </c>
    </row>
    <row r="2718" spans="1:17" hidden="1" outlineLevel="4">
      <c r="A2718">
        <v>2717</v>
      </c>
      <c r="B2718">
        <v>5</v>
      </c>
      <c r="C2718" t="s">
        <v>3707</v>
      </c>
      <c r="D2718" t="s">
        <v>5767</v>
      </c>
      <c r="E2718" t="s">
        <v>3559</v>
      </c>
      <c r="F2718" t="s">
        <v>5711</v>
      </c>
      <c r="G2718" t="s">
        <v>29</v>
      </c>
      <c r="H2718" t="s">
        <v>45</v>
      </c>
      <c r="I2718" t="s">
        <v>3561</v>
      </c>
      <c r="K2718" t="s">
        <v>5768</v>
      </c>
      <c r="L2718" t="s">
        <v>5766</v>
      </c>
      <c r="M2718" s="27" t="s">
        <v>381</v>
      </c>
      <c r="N2718" s="53" t="s">
        <v>23</v>
      </c>
      <c r="O2718">
        <v>6461565.0498160003</v>
      </c>
      <c r="P2718" s="9">
        <v>9432592.6597210001</v>
      </c>
      <c r="Q2718" s="61">
        <f t="shared" si="45"/>
        <v>2.5500000000000002E-4</v>
      </c>
    </row>
    <row r="2719" spans="1:17" hidden="1" outlineLevel="4">
      <c r="A2719">
        <v>2718</v>
      </c>
      <c r="B2719">
        <v>5</v>
      </c>
      <c r="C2719" t="s">
        <v>3707</v>
      </c>
      <c r="D2719" t="s">
        <v>5770</v>
      </c>
      <c r="E2719" t="s">
        <v>3559</v>
      </c>
      <c r="F2719" t="s">
        <v>5711</v>
      </c>
      <c r="G2719" t="s">
        <v>29</v>
      </c>
      <c r="H2719" t="s">
        <v>45</v>
      </c>
      <c r="I2719" t="s">
        <v>3561</v>
      </c>
      <c r="K2719" t="s">
        <v>5771</v>
      </c>
      <c r="L2719" t="s">
        <v>5769</v>
      </c>
      <c r="M2719" s="27" t="s">
        <v>5772</v>
      </c>
      <c r="N2719" s="53" t="s">
        <v>23</v>
      </c>
      <c r="O2719">
        <v>2706327.902824</v>
      </c>
      <c r="P2719" s="9">
        <v>2748319.286564</v>
      </c>
      <c r="Q2719" s="61">
        <f t="shared" si="45"/>
        <v>7.3999999999999996E-5</v>
      </c>
    </row>
    <row r="2720" spans="1:17" hidden="1" outlineLevel="4">
      <c r="A2720">
        <v>2719</v>
      </c>
      <c r="B2720">
        <v>5</v>
      </c>
      <c r="C2720" t="s">
        <v>3707</v>
      </c>
      <c r="D2720" t="s">
        <v>5774</v>
      </c>
      <c r="E2720" t="s">
        <v>3559</v>
      </c>
      <c r="F2720" t="s">
        <v>5711</v>
      </c>
      <c r="G2720" t="s">
        <v>29</v>
      </c>
      <c r="H2720" t="s">
        <v>45</v>
      </c>
      <c r="I2720" t="s">
        <v>3561</v>
      </c>
      <c r="K2720" t="s">
        <v>5775</v>
      </c>
      <c r="L2720" t="s">
        <v>5773</v>
      </c>
      <c r="M2720" s="27" t="s">
        <v>5776</v>
      </c>
      <c r="N2720" s="53" t="s">
        <v>23</v>
      </c>
      <c r="O2720">
        <v>91874.208755</v>
      </c>
      <c r="P2720" s="9">
        <v>92361.142061000006</v>
      </c>
      <c r="Q2720" s="61">
        <f t="shared" si="45"/>
        <v>1.9999999999999999E-6</v>
      </c>
    </row>
    <row r="2721" spans="1:17" hidden="1" outlineLevel="4">
      <c r="A2721">
        <v>2720</v>
      </c>
      <c r="B2721">
        <v>5</v>
      </c>
      <c r="C2721" t="s">
        <v>3707</v>
      </c>
      <c r="D2721" t="s">
        <v>5778</v>
      </c>
      <c r="E2721" t="s">
        <v>3559</v>
      </c>
      <c r="F2721" t="s">
        <v>5711</v>
      </c>
      <c r="G2721" t="s">
        <v>29</v>
      </c>
      <c r="H2721" t="s">
        <v>45</v>
      </c>
      <c r="I2721" t="s">
        <v>3561</v>
      </c>
      <c r="K2721" t="s">
        <v>5779</v>
      </c>
      <c r="L2721" t="s">
        <v>5777</v>
      </c>
      <c r="M2721" s="27" t="s">
        <v>381</v>
      </c>
      <c r="N2721" s="53" t="s">
        <v>23</v>
      </c>
      <c r="O2721">
        <v>8911596.1463079993</v>
      </c>
      <c r="P2721" s="9">
        <v>15799368.807789</v>
      </c>
      <c r="Q2721" s="61">
        <f t="shared" si="45"/>
        <v>4.2700000000000002E-4</v>
      </c>
    </row>
    <row r="2722" spans="1:17" hidden="1" outlineLevel="4">
      <c r="A2722">
        <v>2721</v>
      </c>
      <c r="B2722">
        <v>5</v>
      </c>
      <c r="C2722" t="s">
        <v>3707</v>
      </c>
      <c r="D2722" t="s">
        <v>5781</v>
      </c>
      <c r="E2722" t="s">
        <v>3559</v>
      </c>
      <c r="F2722" t="s">
        <v>5711</v>
      </c>
      <c r="G2722" t="s">
        <v>29</v>
      </c>
      <c r="H2722" t="s">
        <v>45</v>
      </c>
      <c r="I2722" t="s">
        <v>3561</v>
      </c>
      <c r="K2722" t="s">
        <v>5782</v>
      </c>
      <c r="L2722" t="s">
        <v>5780</v>
      </c>
      <c r="M2722" s="27" t="s">
        <v>2659</v>
      </c>
      <c r="N2722" s="53" t="s">
        <v>23</v>
      </c>
      <c r="O2722">
        <v>1660836.0963419999</v>
      </c>
      <c r="P2722" s="9">
        <v>6985642.7048249999</v>
      </c>
      <c r="Q2722" s="61">
        <f t="shared" si="45"/>
        <v>1.8900000000000001E-4</v>
      </c>
    </row>
    <row r="2723" spans="1:17" hidden="1" outlineLevel="4">
      <c r="A2723">
        <v>2722</v>
      </c>
      <c r="B2723">
        <v>5</v>
      </c>
      <c r="C2723" t="s">
        <v>3707</v>
      </c>
      <c r="D2723" t="s">
        <v>5784</v>
      </c>
      <c r="E2723" t="s">
        <v>3559</v>
      </c>
      <c r="F2723" t="s">
        <v>5711</v>
      </c>
      <c r="G2723" t="s">
        <v>29</v>
      </c>
      <c r="H2723" t="s">
        <v>45</v>
      </c>
      <c r="I2723" t="s">
        <v>3561</v>
      </c>
      <c r="K2723" t="s">
        <v>5785</v>
      </c>
      <c r="L2723" t="s">
        <v>5783</v>
      </c>
      <c r="M2723" s="27" t="s">
        <v>99</v>
      </c>
      <c r="N2723" s="53" t="s">
        <v>23</v>
      </c>
      <c r="O2723">
        <v>20928805.444405999</v>
      </c>
      <c r="P2723" s="9">
        <v>26292858.279807001</v>
      </c>
      <c r="Q2723" s="61">
        <f t="shared" si="45"/>
        <v>7.1000000000000002E-4</v>
      </c>
    </row>
    <row r="2724" spans="1:17" hidden="1" outlineLevel="4">
      <c r="A2724">
        <v>2723</v>
      </c>
      <c r="B2724">
        <v>5</v>
      </c>
      <c r="C2724" t="s">
        <v>3707</v>
      </c>
      <c r="D2724" t="s">
        <v>5787</v>
      </c>
      <c r="E2724" t="s">
        <v>3559</v>
      </c>
      <c r="F2724" t="s">
        <v>5711</v>
      </c>
      <c r="G2724" t="s">
        <v>29</v>
      </c>
      <c r="H2724" t="s">
        <v>45</v>
      </c>
      <c r="I2724" t="s">
        <v>3561</v>
      </c>
      <c r="K2724" t="s">
        <v>5788</v>
      </c>
      <c r="L2724" t="s">
        <v>5786</v>
      </c>
      <c r="M2724" s="27" t="s">
        <v>394</v>
      </c>
      <c r="N2724" s="53" t="s">
        <v>23</v>
      </c>
      <c r="O2724">
        <v>3208933.6133440002</v>
      </c>
      <c r="P2724" s="9">
        <v>3653370.918792</v>
      </c>
      <c r="Q2724" s="61">
        <f t="shared" si="45"/>
        <v>9.8999999999999994E-5</v>
      </c>
    </row>
    <row r="2725" spans="1:17" hidden="1" outlineLevel="4">
      <c r="A2725">
        <v>2724</v>
      </c>
      <c r="B2725">
        <v>5</v>
      </c>
      <c r="C2725" t="s">
        <v>3707</v>
      </c>
      <c r="D2725" t="s">
        <v>5790</v>
      </c>
      <c r="E2725" t="s">
        <v>3559</v>
      </c>
      <c r="F2725" t="s">
        <v>5711</v>
      </c>
      <c r="G2725" t="s">
        <v>29</v>
      </c>
      <c r="H2725" t="s">
        <v>45</v>
      </c>
      <c r="I2725" t="s">
        <v>3561</v>
      </c>
      <c r="K2725" t="s">
        <v>5791</v>
      </c>
      <c r="L2725" t="s">
        <v>5789</v>
      </c>
      <c r="M2725" s="27" t="s">
        <v>5717</v>
      </c>
      <c r="N2725" s="53" t="s">
        <v>23</v>
      </c>
      <c r="O2725">
        <v>986069.67630199995</v>
      </c>
      <c r="P2725" s="9">
        <v>1598123.124383</v>
      </c>
      <c r="Q2725" s="61">
        <f t="shared" si="45"/>
        <v>4.3000000000000002E-5</v>
      </c>
    </row>
    <row r="2726" spans="1:17" hidden="1" outlineLevel="4">
      <c r="A2726">
        <v>2725</v>
      </c>
      <c r="B2726">
        <v>5</v>
      </c>
      <c r="C2726" t="s">
        <v>3707</v>
      </c>
      <c r="D2726" t="s">
        <v>5793</v>
      </c>
      <c r="E2726" t="s">
        <v>3559</v>
      </c>
      <c r="F2726" t="s">
        <v>5711</v>
      </c>
      <c r="G2726" t="s">
        <v>29</v>
      </c>
      <c r="H2726" t="s">
        <v>45</v>
      </c>
      <c r="I2726" t="s">
        <v>3561</v>
      </c>
      <c r="K2726" t="s">
        <v>5794</v>
      </c>
      <c r="L2726" t="s">
        <v>5792</v>
      </c>
      <c r="M2726" s="27" t="s">
        <v>381</v>
      </c>
      <c r="N2726" s="53" t="s">
        <v>23</v>
      </c>
      <c r="O2726">
        <v>142499.590039</v>
      </c>
      <c r="P2726" s="9">
        <v>169816.76144999999</v>
      </c>
      <c r="Q2726" s="61">
        <f t="shared" si="45"/>
        <v>5.0000000000000004E-6</v>
      </c>
    </row>
    <row r="2727" spans="1:17" hidden="1" outlineLevel="4">
      <c r="A2727">
        <v>2726</v>
      </c>
      <c r="B2727">
        <v>5</v>
      </c>
      <c r="C2727" t="s">
        <v>3707</v>
      </c>
      <c r="D2727" t="s">
        <v>5796</v>
      </c>
      <c r="E2727" t="s">
        <v>3559</v>
      </c>
      <c r="F2727" t="s">
        <v>5711</v>
      </c>
      <c r="G2727" t="s">
        <v>29</v>
      </c>
      <c r="H2727" t="s">
        <v>45</v>
      </c>
      <c r="I2727" t="s">
        <v>3561</v>
      </c>
      <c r="K2727" t="s">
        <v>5797</v>
      </c>
      <c r="L2727" t="s">
        <v>5795</v>
      </c>
      <c r="M2727" s="27" t="s">
        <v>121</v>
      </c>
      <c r="N2727" s="53" t="s">
        <v>23</v>
      </c>
      <c r="O2727">
        <v>1919613.2467799999</v>
      </c>
      <c r="P2727" s="9">
        <v>2732569.456791</v>
      </c>
      <c r="Q2727" s="61">
        <f t="shared" si="45"/>
        <v>7.3999999999999996E-5</v>
      </c>
    </row>
    <row r="2728" spans="1:17" hidden="1" outlineLevel="4">
      <c r="A2728">
        <v>2727</v>
      </c>
      <c r="B2728">
        <v>5</v>
      </c>
      <c r="C2728" t="s">
        <v>3707</v>
      </c>
      <c r="D2728" t="s">
        <v>5799</v>
      </c>
      <c r="E2728" t="s">
        <v>3559</v>
      </c>
      <c r="F2728" t="s">
        <v>5711</v>
      </c>
      <c r="G2728" t="s">
        <v>29</v>
      </c>
      <c r="H2728" t="s">
        <v>45</v>
      </c>
      <c r="I2728" t="s">
        <v>3561</v>
      </c>
      <c r="K2728" t="s">
        <v>5800</v>
      </c>
      <c r="L2728" t="s">
        <v>5798</v>
      </c>
      <c r="M2728" s="27" t="s">
        <v>5801</v>
      </c>
      <c r="N2728" s="53" t="s">
        <v>23</v>
      </c>
      <c r="O2728">
        <v>64201.965238999997</v>
      </c>
      <c r="P2728" s="9">
        <v>96784.462597999998</v>
      </c>
      <c r="Q2728" s="61">
        <f t="shared" si="45"/>
        <v>3.0000000000000001E-6</v>
      </c>
    </row>
    <row r="2729" spans="1:17" hidden="1" outlineLevel="4">
      <c r="A2729">
        <v>2728</v>
      </c>
      <c r="B2729">
        <v>5</v>
      </c>
      <c r="C2729" t="s">
        <v>3707</v>
      </c>
      <c r="D2729" t="s">
        <v>5803</v>
      </c>
      <c r="E2729" t="s">
        <v>3559</v>
      </c>
      <c r="F2729" t="s">
        <v>5711</v>
      </c>
      <c r="G2729" t="s">
        <v>29</v>
      </c>
      <c r="H2729" t="s">
        <v>45</v>
      </c>
      <c r="I2729" t="s">
        <v>3561</v>
      </c>
      <c r="K2729" t="s">
        <v>5804</v>
      </c>
      <c r="L2729" t="s">
        <v>5802</v>
      </c>
      <c r="M2729" s="27" t="s">
        <v>345</v>
      </c>
      <c r="N2729" s="53" t="s">
        <v>23</v>
      </c>
      <c r="O2729">
        <v>17571240.252895001</v>
      </c>
      <c r="P2729" s="9">
        <v>13779366.606320001</v>
      </c>
      <c r="Q2729" s="61">
        <f t="shared" si="45"/>
        <v>3.7199999999999999E-4</v>
      </c>
    </row>
    <row r="2730" spans="1:17" hidden="1" outlineLevel="4">
      <c r="A2730">
        <v>2729</v>
      </c>
      <c r="B2730">
        <v>5</v>
      </c>
      <c r="C2730" t="s">
        <v>3707</v>
      </c>
      <c r="D2730" t="s">
        <v>5806</v>
      </c>
      <c r="E2730" t="s">
        <v>3559</v>
      </c>
      <c r="F2730" t="s">
        <v>5711</v>
      </c>
      <c r="G2730" t="s">
        <v>29</v>
      </c>
      <c r="H2730" t="s">
        <v>45</v>
      </c>
      <c r="I2730" t="s">
        <v>3561</v>
      </c>
      <c r="K2730" t="s">
        <v>5807</v>
      </c>
      <c r="L2730" t="s">
        <v>5805</v>
      </c>
      <c r="M2730" s="27" t="s">
        <v>5808</v>
      </c>
      <c r="N2730" s="53" t="s">
        <v>23</v>
      </c>
      <c r="O2730">
        <v>970113.53223999997</v>
      </c>
      <c r="P2730" s="9">
        <v>1187056.1410010001</v>
      </c>
      <c r="Q2730" s="61">
        <f t="shared" si="45"/>
        <v>3.1999999999999999E-5</v>
      </c>
    </row>
    <row r="2731" spans="1:17" hidden="1" outlineLevel="4">
      <c r="A2731">
        <v>2730</v>
      </c>
      <c r="B2731">
        <v>5</v>
      </c>
      <c r="C2731" t="s">
        <v>3707</v>
      </c>
      <c r="D2731" t="s">
        <v>5810</v>
      </c>
      <c r="E2731" t="s">
        <v>3559</v>
      </c>
      <c r="F2731" t="s">
        <v>5711</v>
      </c>
      <c r="G2731" t="s">
        <v>29</v>
      </c>
      <c r="H2731" t="s">
        <v>45</v>
      </c>
      <c r="I2731" t="s">
        <v>3561</v>
      </c>
      <c r="K2731" t="s">
        <v>5811</v>
      </c>
      <c r="L2731" t="s">
        <v>5809</v>
      </c>
      <c r="M2731" s="27" t="s">
        <v>407</v>
      </c>
      <c r="N2731" s="53" t="s">
        <v>23</v>
      </c>
      <c r="O2731">
        <v>1914599.119583</v>
      </c>
      <c r="P2731" s="9">
        <v>1611900.998777</v>
      </c>
      <c r="Q2731" s="61">
        <f t="shared" si="45"/>
        <v>4.3999999999999999E-5</v>
      </c>
    </row>
    <row r="2732" spans="1:17" hidden="1" outlineLevel="4">
      <c r="A2732">
        <v>2731</v>
      </c>
      <c r="B2732">
        <v>5</v>
      </c>
      <c r="C2732" t="s">
        <v>3707</v>
      </c>
      <c r="D2732" t="s">
        <v>5813</v>
      </c>
      <c r="E2732" t="s">
        <v>3559</v>
      </c>
      <c r="F2732" t="s">
        <v>5711</v>
      </c>
      <c r="G2732" t="s">
        <v>29</v>
      </c>
      <c r="H2732" t="s">
        <v>45</v>
      </c>
      <c r="I2732" t="s">
        <v>3561</v>
      </c>
      <c r="K2732" t="s">
        <v>5814</v>
      </c>
      <c r="L2732" t="s">
        <v>5812</v>
      </c>
      <c r="M2732" s="27" t="s">
        <v>2495</v>
      </c>
      <c r="N2732" s="53" t="s">
        <v>23</v>
      </c>
      <c r="O2732">
        <v>939.329207</v>
      </c>
      <c r="P2732" s="9">
        <v>978.21743600000002</v>
      </c>
      <c r="Q2732" s="61">
        <f t="shared" si="45"/>
        <v>0</v>
      </c>
    </row>
    <row r="2733" spans="1:17" hidden="1" outlineLevel="4">
      <c r="A2733">
        <v>2732</v>
      </c>
      <c r="B2733">
        <v>5</v>
      </c>
      <c r="C2733" t="s">
        <v>3707</v>
      </c>
      <c r="D2733" t="s">
        <v>5816</v>
      </c>
      <c r="E2733" t="s">
        <v>3559</v>
      </c>
      <c r="F2733" t="s">
        <v>5711</v>
      </c>
      <c r="G2733" t="s">
        <v>29</v>
      </c>
      <c r="H2733" t="s">
        <v>45</v>
      </c>
      <c r="I2733" t="s">
        <v>3561</v>
      </c>
      <c r="K2733" t="s">
        <v>5817</v>
      </c>
      <c r="L2733" t="s">
        <v>5815</v>
      </c>
      <c r="M2733" s="27" t="s">
        <v>108</v>
      </c>
      <c r="N2733" s="53" t="s">
        <v>23</v>
      </c>
      <c r="O2733">
        <v>9681962.621243</v>
      </c>
      <c r="P2733" s="9">
        <v>7728142.5642759996</v>
      </c>
      <c r="Q2733" s="61">
        <f t="shared" si="45"/>
        <v>2.0900000000000001E-4</v>
      </c>
    </row>
    <row r="2734" spans="1:17" hidden="1" outlineLevel="4">
      <c r="A2734">
        <v>2733</v>
      </c>
      <c r="B2734">
        <v>5</v>
      </c>
      <c r="C2734" t="s">
        <v>3707</v>
      </c>
      <c r="D2734" t="s">
        <v>5819</v>
      </c>
      <c r="E2734" t="s">
        <v>3559</v>
      </c>
      <c r="F2734" t="s">
        <v>5711</v>
      </c>
      <c r="G2734" t="s">
        <v>29</v>
      </c>
      <c r="H2734" t="s">
        <v>45</v>
      </c>
      <c r="I2734" t="s">
        <v>3561</v>
      </c>
      <c r="K2734" t="s">
        <v>5820</v>
      </c>
      <c r="L2734" t="s">
        <v>5818</v>
      </c>
      <c r="M2734" s="27" t="s">
        <v>69</v>
      </c>
      <c r="N2734" s="53" t="s">
        <v>23</v>
      </c>
      <c r="O2734">
        <v>159592.48033399999</v>
      </c>
      <c r="P2734" s="9">
        <v>162959.88166899999</v>
      </c>
      <c r="Q2734" s="61">
        <f t="shared" si="45"/>
        <v>3.9999999999999998E-6</v>
      </c>
    </row>
    <row r="2735" spans="1:17" hidden="1" outlineLevel="4">
      <c r="A2735">
        <v>2734</v>
      </c>
      <c r="B2735">
        <v>5</v>
      </c>
      <c r="C2735" t="s">
        <v>3707</v>
      </c>
      <c r="D2735" t="s">
        <v>5822</v>
      </c>
      <c r="E2735" t="s">
        <v>3559</v>
      </c>
      <c r="F2735" t="s">
        <v>5711</v>
      </c>
      <c r="G2735" t="s">
        <v>29</v>
      </c>
      <c r="H2735" t="s">
        <v>45</v>
      </c>
      <c r="I2735" t="s">
        <v>3561</v>
      </c>
      <c r="K2735" t="s">
        <v>5823</v>
      </c>
      <c r="L2735" t="s">
        <v>5821</v>
      </c>
      <c r="M2735" s="27" t="s">
        <v>3295</v>
      </c>
      <c r="N2735" s="53" t="s">
        <v>23</v>
      </c>
      <c r="O2735">
        <v>7939404.5053639999</v>
      </c>
      <c r="P2735" s="9">
        <v>6488875.3022339996</v>
      </c>
      <c r="Q2735" s="61">
        <f t="shared" si="45"/>
        <v>1.75E-4</v>
      </c>
    </row>
    <row r="2736" spans="1:17" hidden="1" outlineLevel="4">
      <c r="A2736">
        <v>2735</v>
      </c>
      <c r="B2736">
        <v>5</v>
      </c>
      <c r="C2736" t="s">
        <v>3707</v>
      </c>
      <c r="D2736" t="s">
        <v>5825</v>
      </c>
      <c r="E2736" t="s">
        <v>3559</v>
      </c>
      <c r="F2736" t="s">
        <v>5711</v>
      </c>
      <c r="G2736" t="s">
        <v>29</v>
      </c>
      <c r="H2736" t="s">
        <v>45</v>
      </c>
      <c r="I2736" t="s">
        <v>3561</v>
      </c>
      <c r="K2736" t="s">
        <v>5826</v>
      </c>
      <c r="L2736" t="s">
        <v>5824</v>
      </c>
      <c r="M2736" s="27" t="s">
        <v>520</v>
      </c>
      <c r="N2736" s="53" t="s">
        <v>23</v>
      </c>
      <c r="O2736">
        <v>194923.948688</v>
      </c>
      <c r="P2736" s="9">
        <v>6169514.1191929998</v>
      </c>
      <c r="Q2736" s="61">
        <f t="shared" si="45"/>
        <v>1.6699999999999999E-4</v>
      </c>
    </row>
    <row r="2737" spans="1:17" hidden="1" outlineLevel="4">
      <c r="A2737">
        <v>2736</v>
      </c>
      <c r="B2737">
        <v>5</v>
      </c>
      <c r="C2737" t="s">
        <v>3707</v>
      </c>
      <c r="D2737" t="s">
        <v>5828</v>
      </c>
      <c r="E2737" t="s">
        <v>3559</v>
      </c>
      <c r="F2737" t="s">
        <v>5711</v>
      </c>
      <c r="G2737" t="s">
        <v>29</v>
      </c>
      <c r="H2737" t="s">
        <v>45</v>
      </c>
      <c r="I2737" t="s">
        <v>3561</v>
      </c>
      <c r="K2737" t="s">
        <v>5829</v>
      </c>
      <c r="L2737" t="s">
        <v>5827</v>
      </c>
      <c r="M2737" s="27" t="s">
        <v>94</v>
      </c>
      <c r="N2737" s="53" t="s">
        <v>23</v>
      </c>
      <c r="O2737">
        <v>4666168.4096710002</v>
      </c>
      <c r="P2737" s="9">
        <v>4617173.6413689991</v>
      </c>
      <c r="Q2737" s="61">
        <f t="shared" si="45"/>
        <v>1.25E-4</v>
      </c>
    </row>
    <row r="2738" spans="1:17" hidden="1" outlineLevel="4">
      <c r="A2738">
        <v>2737</v>
      </c>
      <c r="B2738">
        <v>5</v>
      </c>
      <c r="C2738" t="s">
        <v>3707</v>
      </c>
      <c r="D2738" t="s">
        <v>5831</v>
      </c>
      <c r="E2738" t="s">
        <v>3559</v>
      </c>
      <c r="F2738" t="s">
        <v>5711</v>
      </c>
      <c r="G2738" t="s">
        <v>29</v>
      </c>
      <c r="H2738" t="s">
        <v>45</v>
      </c>
      <c r="I2738" t="s">
        <v>3561</v>
      </c>
      <c r="K2738" t="s">
        <v>5832</v>
      </c>
      <c r="L2738" t="s">
        <v>5830</v>
      </c>
      <c r="M2738" s="27" t="s">
        <v>2659</v>
      </c>
      <c r="N2738" s="53" t="s">
        <v>23</v>
      </c>
      <c r="O2738">
        <v>630423.62107600004</v>
      </c>
      <c r="P2738" s="9">
        <v>751717.12577100005</v>
      </c>
      <c r="Q2738" s="61">
        <f t="shared" si="45"/>
        <v>2.0000000000000002E-5</v>
      </c>
    </row>
    <row r="2739" spans="1:17" hidden="1" outlineLevel="4">
      <c r="A2739">
        <v>2738</v>
      </c>
      <c r="B2739">
        <v>5</v>
      </c>
      <c r="C2739" t="s">
        <v>3707</v>
      </c>
      <c r="D2739" t="s">
        <v>5834</v>
      </c>
      <c r="E2739" t="s">
        <v>3559</v>
      </c>
      <c r="F2739" t="s">
        <v>5711</v>
      </c>
      <c r="G2739" t="s">
        <v>29</v>
      </c>
      <c r="H2739" t="s">
        <v>45</v>
      </c>
      <c r="I2739" t="s">
        <v>3561</v>
      </c>
      <c r="K2739" t="s">
        <v>5835</v>
      </c>
      <c r="L2739" t="s">
        <v>5833</v>
      </c>
      <c r="M2739" s="27" t="s">
        <v>407</v>
      </c>
      <c r="N2739" s="53" t="s">
        <v>23</v>
      </c>
      <c r="O2739">
        <v>15134582.676836001</v>
      </c>
      <c r="P2739" s="9">
        <v>11010408.897398001</v>
      </c>
      <c r="Q2739" s="61">
        <f t="shared" si="45"/>
        <v>2.9700000000000001E-4</v>
      </c>
    </row>
    <row r="2740" spans="1:17" hidden="1" outlineLevel="4">
      <c r="A2740">
        <v>2739</v>
      </c>
      <c r="B2740">
        <v>5</v>
      </c>
      <c r="C2740" t="s">
        <v>3707</v>
      </c>
      <c r="D2740" t="s">
        <v>5837</v>
      </c>
      <c r="E2740" t="s">
        <v>3559</v>
      </c>
      <c r="F2740" t="s">
        <v>5711</v>
      </c>
      <c r="G2740" t="s">
        <v>29</v>
      </c>
      <c r="H2740" t="s">
        <v>45</v>
      </c>
      <c r="I2740" t="s">
        <v>3561</v>
      </c>
      <c r="K2740" t="s">
        <v>5838</v>
      </c>
      <c r="L2740" t="s">
        <v>5836</v>
      </c>
      <c r="M2740" s="27" t="s">
        <v>2659</v>
      </c>
      <c r="N2740" s="53" t="s">
        <v>23</v>
      </c>
      <c r="O2740">
        <v>2080685.9513020001</v>
      </c>
      <c r="P2740" s="9">
        <v>4052552.0273500001</v>
      </c>
      <c r="Q2740" s="61">
        <f t="shared" si="45"/>
        <v>1.0900000000000001E-4</v>
      </c>
    </row>
    <row r="2741" spans="1:17" hidden="1" outlineLevel="4">
      <c r="A2741">
        <v>2740</v>
      </c>
      <c r="B2741">
        <v>5</v>
      </c>
      <c r="C2741" t="s">
        <v>3707</v>
      </c>
      <c r="D2741" t="s">
        <v>5840</v>
      </c>
      <c r="E2741" t="s">
        <v>3559</v>
      </c>
      <c r="F2741" t="s">
        <v>5711</v>
      </c>
      <c r="G2741" t="s">
        <v>29</v>
      </c>
      <c r="H2741" t="s">
        <v>45</v>
      </c>
      <c r="I2741" t="s">
        <v>3561</v>
      </c>
      <c r="K2741" t="s">
        <v>5841</v>
      </c>
      <c r="L2741" t="s">
        <v>5839</v>
      </c>
      <c r="M2741" s="27" t="s">
        <v>5842</v>
      </c>
      <c r="N2741" s="53" t="s">
        <v>23</v>
      </c>
      <c r="O2741">
        <v>2583953.3367229998</v>
      </c>
      <c r="P2741" s="9">
        <v>3617793.0667460002</v>
      </c>
      <c r="Q2741" s="61">
        <f t="shared" si="45"/>
        <v>9.7999999999999997E-5</v>
      </c>
    </row>
    <row r="2742" spans="1:17" hidden="1" outlineLevel="4">
      <c r="A2742">
        <v>2741</v>
      </c>
      <c r="B2742">
        <v>5</v>
      </c>
      <c r="C2742" t="s">
        <v>3707</v>
      </c>
      <c r="D2742" t="s">
        <v>5844</v>
      </c>
      <c r="E2742" t="s">
        <v>3559</v>
      </c>
      <c r="F2742" t="s">
        <v>5711</v>
      </c>
      <c r="G2742" t="s">
        <v>29</v>
      </c>
      <c r="H2742" t="s">
        <v>45</v>
      </c>
      <c r="I2742" t="s">
        <v>3561</v>
      </c>
      <c r="K2742" t="s">
        <v>5845</v>
      </c>
      <c r="L2742" t="s">
        <v>5843</v>
      </c>
      <c r="M2742" s="27" t="s">
        <v>2292</v>
      </c>
      <c r="N2742" s="53" t="s">
        <v>23</v>
      </c>
      <c r="O2742">
        <v>1782.8397869999999</v>
      </c>
      <c r="P2742" s="9">
        <v>3268.658465</v>
      </c>
      <c r="Q2742" s="61">
        <f t="shared" si="45"/>
        <v>0</v>
      </c>
    </row>
    <row r="2743" spans="1:17" hidden="1" outlineLevel="4">
      <c r="A2743">
        <v>2742</v>
      </c>
      <c r="B2743">
        <v>5</v>
      </c>
      <c r="C2743" t="s">
        <v>3707</v>
      </c>
      <c r="D2743" t="s">
        <v>5847</v>
      </c>
      <c r="E2743" t="s">
        <v>3559</v>
      </c>
      <c r="F2743" t="s">
        <v>5711</v>
      </c>
      <c r="G2743" t="s">
        <v>29</v>
      </c>
      <c r="H2743" t="s">
        <v>45</v>
      </c>
      <c r="I2743" t="s">
        <v>3561</v>
      </c>
      <c r="K2743" t="s">
        <v>5848</v>
      </c>
      <c r="L2743" t="s">
        <v>5846</v>
      </c>
      <c r="M2743" s="27" t="s">
        <v>66</v>
      </c>
      <c r="N2743" s="53" t="s">
        <v>23</v>
      </c>
      <c r="O2743">
        <v>4624098.7810920002</v>
      </c>
      <c r="P2743" s="9">
        <v>5475025.4387889998</v>
      </c>
      <c r="Q2743" s="61">
        <f t="shared" si="45"/>
        <v>1.4799999999999999E-4</v>
      </c>
    </row>
    <row r="2744" spans="1:17" hidden="1" outlineLevel="4">
      <c r="A2744">
        <v>2743</v>
      </c>
      <c r="B2744">
        <v>5</v>
      </c>
      <c r="C2744" t="s">
        <v>3707</v>
      </c>
      <c r="D2744" t="s">
        <v>5850</v>
      </c>
      <c r="E2744" t="s">
        <v>3559</v>
      </c>
      <c r="F2744" t="s">
        <v>5711</v>
      </c>
      <c r="G2744" t="s">
        <v>29</v>
      </c>
      <c r="H2744" t="s">
        <v>45</v>
      </c>
      <c r="I2744" t="s">
        <v>3561</v>
      </c>
      <c r="K2744" t="s">
        <v>5851</v>
      </c>
      <c r="L2744" t="s">
        <v>5849</v>
      </c>
      <c r="M2744" s="27" t="s">
        <v>3465</v>
      </c>
      <c r="N2744" s="53" t="s">
        <v>23</v>
      </c>
      <c r="O2744">
        <v>14482.007116999999</v>
      </c>
      <c r="P2744" s="9">
        <v>15410.303773</v>
      </c>
      <c r="Q2744" s="61">
        <f t="shared" si="45"/>
        <v>0</v>
      </c>
    </row>
    <row r="2745" spans="1:17" hidden="1" outlineLevel="4">
      <c r="A2745">
        <v>2744</v>
      </c>
      <c r="B2745">
        <v>5</v>
      </c>
      <c r="C2745" t="s">
        <v>3707</v>
      </c>
      <c r="D2745" t="s">
        <v>5853</v>
      </c>
      <c r="E2745" t="s">
        <v>3559</v>
      </c>
      <c r="F2745" t="s">
        <v>5711</v>
      </c>
      <c r="G2745" t="s">
        <v>29</v>
      </c>
      <c r="H2745" t="s">
        <v>45</v>
      </c>
      <c r="I2745" t="s">
        <v>3561</v>
      </c>
      <c r="K2745" t="s">
        <v>5854</v>
      </c>
      <c r="L2745" t="s">
        <v>5852</v>
      </c>
      <c r="M2745" s="27" t="s">
        <v>5808</v>
      </c>
      <c r="N2745" s="53" t="s">
        <v>23</v>
      </c>
      <c r="O2745">
        <v>2752515.867635</v>
      </c>
      <c r="P2745" s="9">
        <v>2743168.3237489997</v>
      </c>
      <c r="Q2745" s="61">
        <f t="shared" si="45"/>
        <v>7.3999999999999996E-5</v>
      </c>
    </row>
    <row r="2746" spans="1:17" hidden="1" outlineLevel="4">
      <c r="A2746">
        <v>2745</v>
      </c>
      <c r="B2746">
        <v>5</v>
      </c>
      <c r="C2746" t="s">
        <v>3707</v>
      </c>
      <c r="D2746" t="s">
        <v>5856</v>
      </c>
      <c r="E2746" t="s">
        <v>3559</v>
      </c>
      <c r="F2746" t="s">
        <v>5711</v>
      </c>
      <c r="G2746" t="s">
        <v>29</v>
      </c>
      <c r="H2746" t="s">
        <v>45</v>
      </c>
      <c r="I2746" t="s">
        <v>3561</v>
      </c>
      <c r="K2746" t="s">
        <v>5857</v>
      </c>
      <c r="L2746" t="s">
        <v>5855</v>
      </c>
      <c r="M2746" s="27" t="s">
        <v>3686</v>
      </c>
      <c r="N2746" s="53" t="s">
        <v>23</v>
      </c>
      <c r="O2746">
        <v>4209217.7210860001</v>
      </c>
      <c r="P2746" s="9">
        <v>4287930.0924700005</v>
      </c>
      <c r="Q2746" s="61">
        <f t="shared" si="45"/>
        <v>1.16E-4</v>
      </c>
    </row>
    <row r="2747" spans="1:17" hidden="1" outlineLevel="4">
      <c r="A2747">
        <v>2746</v>
      </c>
      <c r="B2747">
        <v>5</v>
      </c>
      <c r="C2747" t="s">
        <v>3707</v>
      </c>
      <c r="D2747" t="s">
        <v>5859</v>
      </c>
      <c r="E2747" t="s">
        <v>3559</v>
      </c>
      <c r="F2747" t="s">
        <v>5711</v>
      </c>
      <c r="G2747" t="s">
        <v>29</v>
      </c>
      <c r="H2747" t="s">
        <v>45</v>
      </c>
      <c r="I2747" t="s">
        <v>3561</v>
      </c>
      <c r="K2747" t="s">
        <v>5860</v>
      </c>
      <c r="L2747" t="s">
        <v>5858</v>
      </c>
      <c r="M2747" s="27" t="s">
        <v>5861</v>
      </c>
      <c r="N2747" s="53" t="s">
        <v>23</v>
      </c>
      <c r="O2747">
        <v>181198.90681300001</v>
      </c>
      <c r="P2747" s="9">
        <v>4620028.5270029996</v>
      </c>
      <c r="Q2747" s="61">
        <f t="shared" si="45"/>
        <v>1.25E-4</v>
      </c>
    </row>
    <row r="2748" spans="1:17" hidden="1" outlineLevel="4">
      <c r="A2748">
        <v>2747</v>
      </c>
      <c r="B2748">
        <v>5</v>
      </c>
      <c r="C2748" t="s">
        <v>3707</v>
      </c>
      <c r="D2748" t="s">
        <v>5863</v>
      </c>
      <c r="E2748" t="s">
        <v>3559</v>
      </c>
      <c r="F2748" t="s">
        <v>5711</v>
      </c>
      <c r="G2748" t="s">
        <v>29</v>
      </c>
      <c r="H2748" t="s">
        <v>45</v>
      </c>
      <c r="I2748" t="s">
        <v>3561</v>
      </c>
      <c r="K2748" t="s">
        <v>5864</v>
      </c>
      <c r="L2748" t="s">
        <v>5862</v>
      </c>
      <c r="M2748" s="27" t="s">
        <v>5865</v>
      </c>
      <c r="N2748" s="53" t="s">
        <v>23</v>
      </c>
      <c r="O2748">
        <v>1736445.46912</v>
      </c>
      <c r="P2748" s="9">
        <v>1826011.326417</v>
      </c>
      <c r="Q2748" s="61">
        <f t="shared" si="45"/>
        <v>4.8999999999999998E-5</v>
      </c>
    </row>
    <row r="2749" spans="1:17" hidden="1" outlineLevel="4">
      <c r="A2749">
        <v>2748</v>
      </c>
      <c r="B2749">
        <v>5</v>
      </c>
      <c r="C2749" t="s">
        <v>3707</v>
      </c>
      <c r="D2749" t="s">
        <v>5867</v>
      </c>
      <c r="E2749" t="s">
        <v>3559</v>
      </c>
      <c r="F2749" t="s">
        <v>5711</v>
      </c>
      <c r="G2749" t="s">
        <v>29</v>
      </c>
      <c r="H2749" t="s">
        <v>45</v>
      </c>
      <c r="I2749" t="s">
        <v>3561</v>
      </c>
      <c r="K2749" t="s">
        <v>5868</v>
      </c>
      <c r="L2749" t="s">
        <v>5866</v>
      </c>
      <c r="M2749" s="27" t="s">
        <v>69</v>
      </c>
      <c r="N2749" s="53" t="s">
        <v>23</v>
      </c>
      <c r="O2749">
        <v>241206.21872500001</v>
      </c>
      <c r="P2749" s="9">
        <v>212960.970512</v>
      </c>
      <c r="Q2749" s="61">
        <f t="shared" si="45"/>
        <v>6.0000000000000002E-6</v>
      </c>
    </row>
    <row r="2750" spans="1:17" hidden="1" outlineLevel="4">
      <c r="A2750">
        <v>2749</v>
      </c>
      <c r="B2750">
        <v>5</v>
      </c>
      <c r="C2750" t="s">
        <v>3707</v>
      </c>
      <c r="D2750" t="s">
        <v>5870</v>
      </c>
      <c r="E2750" t="s">
        <v>3559</v>
      </c>
      <c r="F2750" t="s">
        <v>5711</v>
      </c>
      <c r="G2750" t="s">
        <v>29</v>
      </c>
      <c r="H2750" t="s">
        <v>45</v>
      </c>
      <c r="I2750" t="s">
        <v>3561</v>
      </c>
      <c r="K2750" t="s">
        <v>5871</v>
      </c>
      <c r="L2750" t="s">
        <v>5869</v>
      </c>
      <c r="M2750" s="27" t="s">
        <v>3788</v>
      </c>
      <c r="N2750" s="53" t="s">
        <v>23</v>
      </c>
      <c r="O2750">
        <v>2147728.8694580002</v>
      </c>
      <c r="P2750" s="9">
        <v>2481056.3899980001</v>
      </c>
      <c r="Q2750" s="61">
        <f t="shared" si="45"/>
        <v>6.7000000000000002E-5</v>
      </c>
    </row>
    <row r="2751" spans="1:17" hidden="1" outlineLevel="4">
      <c r="A2751">
        <v>2750</v>
      </c>
      <c r="B2751">
        <v>5</v>
      </c>
      <c r="C2751" t="s">
        <v>3707</v>
      </c>
      <c r="D2751" t="s">
        <v>5873</v>
      </c>
      <c r="E2751" t="s">
        <v>3559</v>
      </c>
      <c r="F2751" t="s">
        <v>5711</v>
      </c>
      <c r="G2751" t="s">
        <v>29</v>
      </c>
      <c r="H2751" t="s">
        <v>45</v>
      </c>
      <c r="I2751" t="s">
        <v>3561</v>
      </c>
      <c r="K2751" t="s">
        <v>5874</v>
      </c>
      <c r="L2751" t="s">
        <v>5872</v>
      </c>
      <c r="M2751" s="27" t="s">
        <v>5874</v>
      </c>
      <c r="N2751" s="53" t="s">
        <v>23</v>
      </c>
      <c r="O2751">
        <v>1213284.627964</v>
      </c>
      <c r="P2751" s="9">
        <v>1252500.413709</v>
      </c>
      <c r="Q2751" s="61">
        <f t="shared" si="45"/>
        <v>3.4E-5</v>
      </c>
    </row>
    <row r="2752" spans="1:17" hidden="1" outlineLevel="4">
      <c r="A2752">
        <v>2751</v>
      </c>
      <c r="B2752">
        <v>5</v>
      </c>
      <c r="C2752" t="s">
        <v>3707</v>
      </c>
      <c r="D2752" t="s">
        <v>5876</v>
      </c>
      <c r="E2752" t="s">
        <v>3559</v>
      </c>
      <c r="F2752" t="s">
        <v>5711</v>
      </c>
      <c r="G2752" t="s">
        <v>29</v>
      </c>
      <c r="H2752" t="s">
        <v>45</v>
      </c>
      <c r="I2752" t="s">
        <v>3561</v>
      </c>
      <c r="K2752" t="s">
        <v>5877</v>
      </c>
      <c r="L2752" t="s">
        <v>5875</v>
      </c>
      <c r="M2752" s="27" t="s">
        <v>5861</v>
      </c>
      <c r="N2752" s="53" t="s">
        <v>23</v>
      </c>
      <c r="O2752">
        <v>519071.260198</v>
      </c>
      <c r="P2752" s="9">
        <v>6076403.8932559993</v>
      </c>
      <c r="Q2752" s="61">
        <f t="shared" si="45"/>
        <v>1.64E-4</v>
      </c>
    </row>
    <row r="2753" spans="1:17" hidden="1" outlineLevel="4">
      <c r="A2753">
        <v>2752</v>
      </c>
      <c r="B2753">
        <v>5</v>
      </c>
      <c r="C2753" t="s">
        <v>3707</v>
      </c>
      <c r="D2753" t="s">
        <v>5879</v>
      </c>
      <c r="E2753" t="s">
        <v>3559</v>
      </c>
      <c r="F2753" t="s">
        <v>5711</v>
      </c>
      <c r="G2753" t="s">
        <v>29</v>
      </c>
      <c r="H2753" t="s">
        <v>45</v>
      </c>
      <c r="I2753" t="s">
        <v>3561</v>
      </c>
      <c r="K2753" t="s">
        <v>5880</v>
      </c>
      <c r="L2753" t="s">
        <v>5878</v>
      </c>
      <c r="M2753" s="27" t="s">
        <v>2292</v>
      </c>
      <c r="N2753" s="53" t="s">
        <v>23</v>
      </c>
      <c r="O2753">
        <v>5891534.0255039996</v>
      </c>
      <c r="P2753" s="9">
        <v>5761331.1235400001</v>
      </c>
      <c r="Q2753" s="61">
        <f t="shared" si="45"/>
        <v>1.56E-4</v>
      </c>
    </row>
    <row r="2754" spans="1:17" hidden="1" outlineLevel="4">
      <c r="A2754">
        <v>2753</v>
      </c>
      <c r="B2754">
        <v>5</v>
      </c>
      <c r="C2754" t="s">
        <v>3707</v>
      </c>
      <c r="D2754" t="s">
        <v>5882</v>
      </c>
      <c r="E2754" t="s">
        <v>3559</v>
      </c>
      <c r="F2754" t="s">
        <v>5711</v>
      </c>
      <c r="G2754" t="s">
        <v>29</v>
      </c>
      <c r="H2754" t="s">
        <v>45</v>
      </c>
      <c r="I2754" t="s">
        <v>3561</v>
      </c>
      <c r="K2754" t="s">
        <v>5883</v>
      </c>
      <c r="L2754" t="s">
        <v>5881</v>
      </c>
      <c r="M2754" s="27" t="s">
        <v>5884</v>
      </c>
      <c r="N2754" s="53" t="s">
        <v>23</v>
      </c>
      <c r="O2754">
        <v>1491887.2918370001</v>
      </c>
      <c r="P2754" s="9">
        <v>1497663.879431</v>
      </c>
      <c r="Q2754" s="61">
        <f t="shared" si="45"/>
        <v>4.0000000000000003E-5</v>
      </c>
    </row>
    <row r="2755" spans="1:17" hidden="1" outlineLevel="4">
      <c r="A2755">
        <v>2754</v>
      </c>
      <c r="B2755">
        <v>5</v>
      </c>
      <c r="C2755" t="s">
        <v>3707</v>
      </c>
      <c r="D2755" t="s">
        <v>5886</v>
      </c>
      <c r="E2755" t="s">
        <v>3559</v>
      </c>
      <c r="F2755" t="s">
        <v>5711</v>
      </c>
      <c r="G2755" t="s">
        <v>29</v>
      </c>
      <c r="H2755" t="s">
        <v>45</v>
      </c>
      <c r="I2755" t="s">
        <v>3561</v>
      </c>
      <c r="K2755" t="s">
        <v>5887</v>
      </c>
      <c r="L2755" t="s">
        <v>5885</v>
      </c>
      <c r="M2755" s="27" t="s">
        <v>4101</v>
      </c>
      <c r="N2755" s="53" t="s">
        <v>23</v>
      </c>
      <c r="O2755">
        <v>1259060.390534</v>
      </c>
      <c r="P2755" s="9">
        <v>1716854.748532</v>
      </c>
      <c r="Q2755" s="61">
        <f t="shared" ref="Q2755:Q2780" si="46">ROUND(P2755/$P$2,6)</f>
        <v>4.6E-5</v>
      </c>
    </row>
    <row r="2756" spans="1:17" hidden="1" outlineLevel="4">
      <c r="A2756">
        <v>2755</v>
      </c>
      <c r="B2756">
        <v>5</v>
      </c>
      <c r="C2756" t="s">
        <v>3707</v>
      </c>
      <c r="D2756" t="s">
        <v>5889</v>
      </c>
      <c r="E2756" t="s">
        <v>3559</v>
      </c>
      <c r="F2756" t="s">
        <v>5711</v>
      </c>
      <c r="G2756" t="s">
        <v>29</v>
      </c>
      <c r="H2756" t="s">
        <v>45</v>
      </c>
      <c r="I2756" t="s">
        <v>3561</v>
      </c>
      <c r="K2756" t="s">
        <v>5890</v>
      </c>
      <c r="L2756" t="s">
        <v>5888</v>
      </c>
      <c r="M2756" s="27" t="s">
        <v>5891</v>
      </c>
      <c r="N2756" s="53" t="s">
        <v>23</v>
      </c>
      <c r="O2756">
        <v>1598936.1880679999</v>
      </c>
      <c r="P2756" s="9">
        <v>1634112.7842060002</v>
      </c>
      <c r="Q2756" s="61">
        <f t="shared" si="46"/>
        <v>4.3999999999999999E-5</v>
      </c>
    </row>
    <row r="2757" spans="1:17" hidden="1" outlineLevel="4">
      <c r="A2757">
        <v>2756</v>
      </c>
      <c r="B2757">
        <v>5</v>
      </c>
      <c r="C2757" t="s">
        <v>3707</v>
      </c>
      <c r="D2757" t="s">
        <v>5893</v>
      </c>
      <c r="E2757" t="s">
        <v>3559</v>
      </c>
      <c r="F2757" t="s">
        <v>5711</v>
      </c>
      <c r="G2757" t="s">
        <v>29</v>
      </c>
      <c r="H2757" t="s">
        <v>45</v>
      </c>
      <c r="I2757" t="s">
        <v>3561</v>
      </c>
      <c r="K2757" t="s">
        <v>5894</v>
      </c>
      <c r="L2757" t="s">
        <v>5892</v>
      </c>
      <c r="M2757" s="27" t="s">
        <v>5895</v>
      </c>
      <c r="N2757" s="53" t="s">
        <v>23</v>
      </c>
      <c r="O2757">
        <v>7301776.296263</v>
      </c>
      <c r="P2757" s="9">
        <v>7257965.6384849995</v>
      </c>
      <c r="Q2757" s="61">
        <f t="shared" si="46"/>
        <v>1.9599999999999999E-4</v>
      </c>
    </row>
    <row r="2758" spans="1:17" hidden="1" outlineLevel="4">
      <c r="A2758">
        <v>2757</v>
      </c>
      <c r="B2758">
        <v>5</v>
      </c>
      <c r="C2758" t="s">
        <v>3707</v>
      </c>
      <c r="D2758" t="s">
        <v>5897</v>
      </c>
      <c r="E2758" t="s">
        <v>3559</v>
      </c>
      <c r="F2758" t="s">
        <v>5711</v>
      </c>
      <c r="G2758" t="s">
        <v>29</v>
      </c>
      <c r="H2758" t="s">
        <v>45</v>
      </c>
      <c r="I2758" t="s">
        <v>3561</v>
      </c>
      <c r="K2758" t="s">
        <v>5898</v>
      </c>
      <c r="L2758" t="s">
        <v>5896</v>
      </c>
      <c r="M2758" s="27" t="s">
        <v>407</v>
      </c>
      <c r="N2758" s="53" t="s">
        <v>23</v>
      </c>
      <c r="O2758">
        <v>377591.09569500003</v>
      </c>
      <c r="P2758" s="9">
        <v>384099.25581999996</v>
      </c>
      <c r="Q2758" s="61">
        <f t="shared" si="46"/>
        <v>1.0000000000000001E-5</v>
      </c>
    </row>
    <row r="2759" spans="1:17" hidden="1" outlineLevel="4">
      <c r="A2759">
        <v>2758</v>
      </c>
      <c r="B2759">
        <v>5</v>
      </c>
      <c r="C2759" t="s">
        <v>3707</v>
      </c>
      <c r="D2759" t="s">
        <v>5900</v>
      </c>
      <c r="E2759" t="s">
        <v>3559</v>
      </c>
      <c r="F2759" t="s">
        <v>5711</v>
      </c>
      <c r="G2759" t="s">
        <v>29</v>
      </c>
      <c r="H2759" t="s">
        <v>45</v>
      </c>
      <c r="I2759" t="s">
        <v>3561</v>
      </c>
      <c r="K2759" t="s">
        <v>5901</v>
      </c>
      <c r="L2759" t="s">
        <v>5899</v>
      </c>
      <c r="M2759" s="27" t="s">
        <v>5902</v>
      </c>
      <c r="N2759" s="53" t="s">
        <v>23</v>
      </c>
      <c r="O2759">
        <v>74750.830128000001</v>
      </c>
      <c r="P2759" s="9">
        <v>79744.185580999998</v>
      </c>
      <c r="Q2759" s="61">
        <f t="shared" si="46"/>
        <v>1.9999999999999999E-6</v>
      </c>
    </row>
    <row r="2760" spans="1:17" hidden="1" outlineLevel="4">
      <c r="A2760">
        <v>2759</v>
      </c>
      <c r="B2760">
        <v>5</v>
      </c>
      <c r="C2760" t="s">
        <v>3707</v>
      </c>
      <c r="D2760" t="s">
        <v>5904</v>
      </c>
      <c r="E2760" t="s">
        <v>3559</v>
      </c>
      <c r="F2760" t="s">
        <v>5711</v>
      </c>
      <c r="G2760" t="s">
        <v>29</v>
      </c>
      <c r="H2760" t="s">
        <v>45</v>
      </c>
      <c r="I2760" t="s">
        <v>3561</v>
      </c>
      <c r="K2760" t="s">
        <v>5905</v>
      </c>
      <c r="L2760" t="s">
        <v>5903</v>
      </c>
      <c r="M2760" s="27" t="s">
        <v>2287</v>
      </c>
      <c r="N2760" s="53" t="s">
        <v>23</v>
      </c>
      <c r="O2760">
        <v>2766938.0664579999</v>
      </c>
      <c r="P2760" s="9">
        <v>2626931.0002949997</v>
      </c>
      <c r="Q2760" s="61">
        <f t="shared" si="46"/>
        <v>7.1000000000000005E-5</v>
      </c>
    </row>
    <row r="2761" spans="1:17" hidden="1" outlineLevel="4">
      <c r="A2761">
        <v>2760</v>
      </c>
      <c r="B2761">
        <v>5</v>
      </c>
      <c r="C2761" t="s">
        <v>3707</v>
      </c>
      <c r="D2761" t="s">
        <v>5907</v>
      </c>
      <c r="E2761" t="s">
        <v>3559</v>
      </c>
      <c r="F2761" t="s">
        <v>5711</v>
      </c>
      <c r="G2761" t="s">
        <v>29</v>
      </c>
      <c r="H2761" t="s">
        <v>45</v>
      </c>
      <c r="I2761" t="s">
        <v>3561</v>
      </c>
      <c r="K2761" t="s">
        <v>5908</v>
      </c>
      <c r="L2761" t="s">
        <v>5906</v>
      </c>
      <c r="M2761" s="27" t="s">
        <v>102</v>
      </c>
      <c r="N2761" s="53" t="s">
        <v>23</v>
      </c>
      <c r="O2761">
        <v>4065728.2034140001</v>
      </c>
      <c r="P2761" s="9">
        <v>4200287.5440340005</v>
      </c>
      <c r="Q2761" s="61">
        <f t="shared" si="46"/>
        <v>1.13E-4</v>
      </c>
    </row>
    <row r="2762" spans="1:17" hidden="1" outlineLevel="4">
      <c r="A2762">
        <v>2761</v>
      </c>
      <c r="B2762">
        <v>5</v>
      </c>
      <c r="C2762" t="s">
        <v>3707</v>
      </c>
      <c r="D2762" t="s">
        <v>5910</v>
      </c>
      <c r="E2762" t="s">
        <v>3559</v>
      </c>
      <c r="F2762" t="s">
        <v>5711</v>
      </c>
      <c r="G2762" t="s">
        <v>29</v>
      </c>
      <c r="H2762" t="s">
        <v>45</v>
      </c>
      <c r="I2762" t="s">
        <v>3561</v>
      </c>
      <c r="K2762" t="s">
        <v>5911</v>
      </c>
      <c r="L2762" t="s">
        <v>5909</v>
      </c>
      <c r="M2762" s="27" t="s">
        <v>381</v>
      </c>
      <c r="N2762" s="53" t="s">
        <v>23</v>
      </c>
      <c r="O2762">
        <v>7844184.578946</v>
      </c>
      <c r="P2762" s="9">
        <v>8425438.6562460009</v>
      </c>
      <c r="Q2762" s="61">
        <f t="shared" si="46"/>
        <v>2.2699999999999999E-4</v>
      </c>
    </row>
    <row r="2763" spans="1:17" hidden="1" outlineLevel="4">
      <c r="A2763">
        <v>2762</v>
      </c>
      <c r="B2763">
        <v>5</v>
      </c>
      <c r="C2763" t="s">
        <v>3707</v>
      </c>
      <c r="D2763" t="s">
        <v>5913</v>
      </c>
      <c r="E2763" t="s">
        <v>3559</v>
      </c>
      <c r="F2763" t="s">
        <v>5711</v>
      </c>
      <c r="G2763" t="s">
        <v>29</v>
      </c>
      <c r="H2763" t="s">
        <v>45</v>
      </c>
      <c r="I2763" t="s">
        <v>3561</v>
      </c>
      <c r="K2763" t="s">
        <v>5914</v>
      </c>
      <c r="L2763" t="s">
        <v>5912</v>
      </c>
      <c r="M2763" s="27" t="s">
        <v>69</v>
      </c>
      <c r="N2763" s="53" t="s">
        <v>23</v>
      </c>
      <c r="O2763">
        <v>3108903.2619489999</v>
      </c>
      <c r="P2763" s="9">
        <v>2894817.9655249999</v>
      </c>
      <c r="Q2763" s="61">
        <f t="shared" si="46"/>
        <v>7.7999999999999999E-5</v>
      </c>
    </row>
    <row r="2764" spans="1:17" hidden="1" outlineLevel="4">
      <c r="A2764">
        <v>2763</v>
      </c>
      <c r="B2764">
        <v>5</v>
      </c>
      <c r="C2764" t="s">
        <v>3707</v>
      </c>
      <c r="D2764" t="s">
        <v>5916</v>
      </c>
      <c r="E2764" t="s">
        <v>3559</v>
      </c>
      <c r="F2764" t="s">
        <v>5711</v>
      </c>
      <c r="G2764" t="s">
        <v>29</v>
      </c>
      <c r="H2764" t="s">
        <v>45</v>
      </c>
      <c r="I2764" t="s">
        <v>3561</v>
      </c>
      <c r="K2764" t="s">
        <v>5917</v>
      </c>
      <c r="L2764" t="s">
        <v>5915</v>
      </c>
      <c r="M2764" s="27" t="s">
        <v>297</v>
      </c>
      <c r="N2764" s="53" t="s">
        <v>23</v>
      </c>
      <c r="O2764">
        <v>771113.15319800004</v>
      </c>
      <c r="P2764" s="9">
        <v>635859.90612699999</v>
      </c>
      <c r="Q2764" s="61">
        <f t="shared" si="46"/>
        <v>1.7E-5</v>
      </c>
    </row>
    <row r="2765" spans="1:17" hidden="1" outlineLevel="4">
      <c r="A2765">
        <v>2764</v>
      </c>
      <c r="B2765">
        <v>5</v>
      </c>
      <c r="C2765" t="s">
        <v>3707</v>
      </c>
      <c r="D2765" t="s">
        <v>12433</v>
      </c>
      <c r="E2765" t="s">
        <v>3559</v>
      </c>
      <c r="F2765" t="s">
        <v>5711</v>
      </c>
      <c r="G2765" t="s">
        <v>29</v>
      </c>
      <c r="H2765" t="s">
        <v>45</v>
      </c>
      <c r="I2765" t="s">
        <v>3561</v>
      </c>
      <c r="K2765" t="s">
        <v>12418</v>
      </c>
      <c r="L2765" t="s">
        <v>12417</v>
      </c>
      <c r="M2765" s="27" t="s">
        <v>381</v>
      </c>
      <c r="N2765" s="53" t="s">
        <v>23</v>
      </c>
      <c r="O2765">
        <v>57023.058556999997</v>
      </c>
      <c r="P2765" s="9">
        <v>69168.970027999996</v>
      </c>
      <c r="Q2765" s="61">
        <f t="shared" ref="Q2765" si="47">ROUND(P2765/$P$2,6)</f>
        <v>1.9999999999999999E-6</v>
      </c>
    </row>
    <row r="2766" spans="1:17" hidden="1" outlineLevel="4">
      <c r="A2766">
        <v>2765</v>
      </c>
      <c r="B2766">
        <v>5</v>
      </c>
      <c r="C2766" t="s">
        <v>3707</v>
      </c>
      <c r="D2766" t="s">
        <v>5919</v>
      </c>
      <c r="E2766" t="s">
        <v>5920</v>
      </c>
      <c r="F2766" t="s">
        <v>5711</v>
      </c>
      <c r="G2766" t="s">
        <v>29</v>
      </c>
      <c r="H2766" t="s">
        <v>5920</v>
      </c>
      <c r="I2766" t="s">
        <v>3561</v>
      </c>
      <c r="K2766" t="s">
        <v>5921</v>
      </c>
      <c r="L2766" t="s">
        <v>5918</v>
      </c>
      <c r="M2766" s="27" t="s">
        <v>5922</v>
      </c>
      <c r="N2766" s="53" t="s">
        <v>23</v>
      </c>
      <c r="O2766">
        <v>4039</v>
      </c>
      <c r="P2766" s="9">
        <v>403900</v>
      </c>
      <c r="Q2766" s="61">
        <f t="shared" si="46"/>
        <v>1.1E-5</v>
      </c>
    </row>
    <row r="2767" spans="1:17" hidden="1" outlineLevel="4">
      <c r="A2767">
        <v>2766</v>
      </c>
      <c r="B2767">
        <v>5</v>
      </c>
      <c r="C2767" t="s">
        <v>3707</v>
      </c>
      <c r="D2767" t="s">
        <v>5924</v>
      </c>
      <c r="E2767" t="s">
        <v>3559</v>
      </c>
      <c r="F2767" t="s">
        <v>3560</v>
      </c>
      <c r="G2767" t="s">
        <v>29</v>
      </c>
      <c r="H2767" t="s">
        <v>77</v>
      </c>
      <c r="I2767" t="s">
        <v>3559</v>
      </c>
      <c r="J2767" t="s">
        <v>78</v>
      </c>
      <c r="K2767" t="s">
        <v>5925</v>
      </c>
      <c r="L2767" t="s">
        <v>5923</v>
      </c>
      <c r="M2767" s="27" t="s">
        <v>525</v>
      </c>
      <c r="N2767" s="53" t="s">
        <v>23</v>
      </c>
      <c r="O2767">
        <v>435037</v>
      </c>
      <c r="P2767" s="9">
        <v>20076957.550000001</v>
      </c>
      <c r="Q2767" s="61">
        <f t="shared" si="46"/>
        <v>5.4199999999999995E-4</v>
      </c>
    </row>
    <row r="2768" spans="1:17" hidden="1" outlineLevel="4">
      <c r="A2768">
        <v>2767</v>
      </c>
      <c r="B2768">
        <v>5</v>
      </c>
      <c r="C2768" t="s">
        <v>3707</v>
      </c>
      <c r="D2768" t="s">
        <v>5927</v>
      </c>
      <c r="E2768" t="s">
        <v>3559</v>
      </c>
      <c r="F2768" t="s">
        <v>3560</v>
      </c>
      <c r="G2768" t="s">
        <v>29</v>
      </c>
      <c r="H2768" t="s">
        <v>77</v>
      </c>
      <c r="I2768" t="s">
        <v>3559</v>
      </c>
      <c r="J2768" t="s">
        <v>78</v>
      </c>
      <c r="K2768" t="s">
        <v>5928</v>
      </c>
      <c r="L2768" t="s">
        <v>5926</v>
      </c>
      <c r="N2768" s="53" t="s">
        <v>23</v>
      </c>
      <c r="O2768">
        <v>120632</v>
      </c>
      <c r="P2768" s="9">
        <v>6024362.0800000001</v>
      </c>
      <c r="Q2768" s="61">
        <f t="shared" si="46"/>
        <v>1.63E-4</v>
      </c>
    </row>
    <row r="2769" spans="1:18" hidden="1" outlineLevel="4">
      <c r="A2769">
        <v>2768</v>
      </c>
      <c r="B2769">
        <v>5</v>
      </c>
      <c r="C2769" t="s">
        <v>3707</v>
      </c>
      <c r="D2769" t="s">
        <v>5930</v>
      </c>
      <c r="E2769" t="s">
        <v>3559</v>
      </c>
      <c r="F2769" t="s">
        <v>3560</v>
      </c>
      <c r="G2769" t="s">
        <v>29</v>
      </c>
      <c r="H2769" t="s">
        <v>77</v>
      </c>
      <c r="I2769" t="s">
        <v>3559</v>
      </c>
      <c r="J2769" t="s">
        <v>78</v>
      </c>
      <c r="K2769" t="s">
        <v>5931</v>
      </c>
      <c r="L2769" t="s">
        <v>5929</v>
      </c>
      <c r="M2769" s="27" t="s">
        <v>80</v>
      </c>
      <c r="N2769" s="53" t="s">
        <v>23</v>
      </c>
      <c r="O2769">
        <v>706289</v>
      </c>
      <c r="P2769" s="9">
        <v>18999174.100000001</v>
      </c>
      <c r="Q2769" s="61">
        <f t="shared" si="46"/>
        <v>5.13E-4</v>
      </c>
    </row>
    <row r="2770" spans="1:18" hidden="1" outlineLevel="4">
      <c r="A2770">
        <v>2769</v>
      </c>
      <c r="B2770">
        <v>5</v>
      </c>
      <c r="C2770" t="s">
        <v>3707</v>
      </c>
      <c r="D2770" t="s">
        <v>5933</v>
      </c>
      <c r="E2770" t="s">
        <v>3559</v>
      </c>
      <c r="F2770" t="s">
        <v>3560</v>
      </c>
      <c r="G2770" t="s">
        <v>29</v>
      </c>
      <c r="H2770" t="s">
        <v>77</v>
      </c>
      <c r="I2770" t="s">
        <v>3559</v>
      </c>
      <c r="J2770" t="s">
        <v>78</v>
      </c>
      <c r="K2770" t="s">
        <v>5934</v>
      </c>
      <c r="L2770" t="s">
        <v>5932</v>
      </c>
      <c r="M2770" s="27" t="s">
        <v>525</v>
      </c>
      <c r="N2770" s="53" t="s">
        <v>23</v>
      </c>
      <c r="O2770">
        <v>58136</v>
      </c>
      <c r="P2770" s="9">
        <v>2963191.92</v>
      </c>
      <c r="Q2770" s="61">
        <f t="shared" si="46"/>
        <v>8.0000000000000007E-5</v>
      </c>
    </row>
    <row r="2771" spans="1:18" hidden="1" outlineLevel="4">
      <c r="A2771">
        <v>2770</v>
      </c>
      <c r="B2771">
        <v>5</v>
      </c>
      <c r="C2771" t="s">
        <v>3707</v>
      </c>
      <c r="D2771" t="s">
        <v>5936</v>
      </c>
      <c r="E2771" t="s">
        <v>3559</v>
      </c>
      <c r="F2771" t="s">
        <v>3560</v>
      </c>
      <c r="G2771" t="s">
        <v>29</v>
      </c>
      <c r="H2771" t="s">
        <v>77</v>
      </c>
      <c r="I2771" t="s">
        <v>3559</v>
      </c>
      <c r="J2771" t="s">
        <v>78</v>
      </c>
      <c r="K2771" t="s">
        <v>5937</v>
      </c>
      <c r="L2771" t="s">
        <v>5935</v>
      </c>
      <c r="M2771" s="27" t="s">
        <v>66</v>
      </c>
      <c r="N2771" s="53" t="s">
        <v>23</v>
      </c>
      <c r="O2771">
        <v>148942</v>
      </c>
      <c r="P2771" s="9">
        <v>5953211.7400000002</v>
      </c>
      <c r="Q2771" s="61">
        <f t="shared" si="46"/>
        <v>1.6100000000000001E-4</v>
      </c>
    </row>
    <row r="2772" spans="1:18" hidden="1" outlineLevel="4">
      <c r="A2772">
        <v>2771</v>
      </c>
      <c r="B2772">
        <v>5</v>
      </c>
      <c r="C2772" t="s">
        <v>3707</v>
      </c>
      <c r="D2772" t="s">
        <v>5939</v>
      </c>
      <c r="E2772" t="s">
        <v>3559</v>
      </c>
      <c r="F2772" t="s">
        <v>3560</v>
      </c>
      <c r="G2772" t="s">
        <v>29</v>
      </c>
      <c r="H2772" t="s">
        <v>77</v>
      </c>
      <c r="I2772" t="s">
        <v>3559</v>
      </c>
      <c r="J2772" t="s">
        <v>78</v>
      </c>
      <c r="K2772" t="s">
        <v>5940</v>
      </c>
      <c r="L2772" t="s">
        <v>5938</v>
      </c>
      <c r="M2772" s="27" t="s">
        <v>484</v>
      </c>
      <c r="N2772" s="53" t="s">
        <v>23</v>
      </c>
      <c r="O2772">
        <v>206726</v>
      </c>
      <c r="P2772" s="9">
        <v>10582303.939999999</v>
      </c>
      <c r="Q2772" s="61">
        <f t="shared" si="46"/>
        <v>2.8600000000000001E-4</v>
      </c>
    </row>
    <row r="2773" spans="1:18" hidden="1" outlineLevel="4">
      <c r="A2773">
        <v>2772</v>
      </c>
      <c r="B2773">
        <v>5</v>
      </c>
      <c r="C2773" t="s">
        <v>3707</v>
      </c>
      <c r="D2773" t="s">
        <v>5942</v>
      </c>
      <c r="E2773" t="s">
        <v>3559</v>
      </c>
      <c r="F2773" t="s">
        <v>3560</v>
      </c>
      <c r="G2773" t="s">
        <v>29</v>
      </c>
      <c r="H2773" t="s">
        <v>77</v>
      </c>
      <c r="I2773" t="s">
        <v>3559</v>
      </c>
      <c r="J2773" t="s">
        <v>78</v>
      </c>
      <c r="K2773" t="s">
        <v>5943</v>
      </c>
      <c r="L2773" t="s">
        <v>5941</v>
      </c>
      <c r="M2773" s="27" t="s">
        <v>525</v>
      </c>
      <c r="N2773" s="53" t="s">
        <v>23</v>
      </c>
      <c r="O2773">
        <v>147042</v>
      </c>
      <c r="P2773" s="9">
        <v>7380037.9800000004</v>
      </c>
      <c r="Q2773" s="61">
        <f t="shared" si="46"/>
        <v>1.9900000000000001E-4</v>
      </c>
    </row>
    <row r="2774" spans="1:18" hidden="1" outlineLevel="4">
      <c r="A2774">
        <v>2773</v>
      </c>
      <c r="B2774">
        <v>5</v>
      </c>
      <c r="C2774" t="s">
        <v>3707</v>
      </c>
      <c r="D2774" t="s">
        <v>5945</v>
      </c>
      <c r="E2774" t="s">
        <v>3559</v>
      </c>
      <c r="F2774" t="s">
        <v>3560</v>
      </c>
      <c r="G2774" t="s">
        <v>29</v>
      </c>
      <c r="H2774" t="s">
        <v>77</v>
      </c>
      <c r="I2774" t="s">
        <v>3559</v>
      </c>
      <c r="J2774" t="s">
        <v>78</v>
      </c>
      <c r="K2774" t="s">
        <v>5946</v>
      </c>
      <c r="L2774" t="s">
        <v>5944</v>
      </c>
      <c r="M2774" s="27" t="s">
        <v>80</v>
      </c>
      <c r="N2774" s="53" t="s">
        <v>23</v>
      </c>
      <c r="O2774">
        <v>103870</v>
      </c>
      <c r="P2774" s="9">
        <v>2421209.7000000002</v>
      </c>
      <c r="Q2774" s="61">
        <f t="shared" si="46"/>
        <v>6.4999999999999994E-5</v>
      </c>
    </row>
    <row r="2775" spans="1:18" hidden="1" outlineLevel="4">
      <c r="A2775">
        <v>2774</v>
      </c>
      <c r="B2775">
        <v>5</v>
      </c>
      <c r="C2775" t="s">
        <v>3707</v>
      </c>
      <c r="D2775" t="s">
        <v>5948</v>
      </c>
      <c r="E2775" t="s">
        <v>3559</v>
      </c>
      <c r="F2775" t="s">
        <v>3560</v>
      </c>
      <c r="G2775" t="s">
        <v>29</v>
      </c>
      <c r="H2775" t="s">
        <v>77</v>
      </c>
      <c r="I2775" t="s">
        <v>3559</v>
      </c>
      <c r="J2775" t="s">
        <v>78</v>
      </c>
      <c r="K2775" t="s">
        <v>5949</v>
      </c>
      <c r="L2775" t="s">
        <v>5947</v>
      </c>
      <c r="M2775" s="27" t="s">
        <v>80</v>
      </c>
      <c r="N2775" s="53" t="s">
        <v>23</v>
      </c>
      <c r="O2775">
        <v>605</v>
      </c>
      <c r="P2775" s="9">
        <v>4120.05</v>
      </c>
      <c r="Q2775" s="61">
        <f t="shared" si="46"/>
        <v>0</v>
      </c>
    </row>
    <row r="2776" spans="1:18" hidden="1" outlineLevel="4">
      <c r="A2776">
        <v>2775</v>
      </c>
      <c r="B2776">
        <v>5</v>
      </c>
      <c r="C2776" t="s">
        <v>3707</v>
      </c>
      <c r="D2776" t="s">
        <v>5951</v>
      </c>
      <c r="E2776" t="s">
        <v>3559</v>
      </c>
      <c r="F2776" t="s">
        <v>3560</v>
      </c>
      <c r="G2776" t="s">
        <v>29</v>
      </c>
      <c r="H2776" t="s">
        <v>77</v>
      </c>
      <c r="I2776" t="s">
        <v>3559</v>
      </c>
      <c r="J2776" t="s">
        <v>78</v>
      </c>
      <c r="K2776" t="s">
        <v>5952</v>
      </c>
      <c r="L2776" t="s">
        <v>5950</v>
      </c>
      <c r="M2776" s="27" t="s">
        <v>80</v>
      </c>
      <c r="N2776" s="53" t="s">
        <v>23</v>
      </c>
      <c r="O2776">
        <v>126102</v>
      </c>
      <c r="P2776" s="9">
        <v>441357</v>
      </c>
      <c r="Q2776" s="61">
        <f t="shared" si="46"/>
        <v>1.2E-5</v>
      </c>
    </row>
    <row r="2777" spans="1:18" hidden="1" outlineLevel="4">
      <c r="A2777">
        <v>2776</v>
      </c>
      <c r="B2777">
        <v>5</v>
      </c>
      <c r="C2777" t="s">
        <v>3707</v>
      </c>
      <c r="D2777" t="s">
        <v>5954</v>
      </c>
      <c r="E2777" t="s">
        <v>3559</v>
      </c>
      <c r="F2777" t="s">
        <v>3560</v>
      </c>
      <c r="G2777" t="s">
        <v>29</v>
      </c>
      <c r="H2777" t="s">
        <v>549</v>
      </c>
      <c r="I2777" t="s">
        <v>3559</v>
      </c>
      <c r="J2777" t="s">
        <v>78</v>
      </c>
      <c r="K2777" t="s">
        <v>5955</v>
      </c>
      <c r="L2777" t="s">
        <v>5953</v>
      </c>
      <c r="N2777" s="53" t="s">
        <v>23</v>
      </c>
      <c r="O2777">
        <v>464313</v>
      </c>
      <c r="P2777" s="9">
        <v>937912.26</v>
      </c>
      <c r="Q2777" s="61">
        <f t="shared" si="46"/>
        <v>2.5000000000000001E-5</v>
      </c>
    </row>
    <row r="2778" spans="1:18" hidden="1" outlineLevel="4">
      <c r="A2778">
        <v>2777</v>
      </c>
      <c r="B2778">
        <v>5</v>
      </c>
      <c r="C2778" t="s">
        <v>3707</v>
      </c>
      <c r="D2778" t="s">
        <v>5957</v>
      </c>
      <c r="E2778" t="s">
        <v>3559</v>
      </c>
      <c r="F2778" t="s">
        <v>3560</v>
      </c>
      <c r="G2778" t="s">
        <v>29</v>
      </c>
      <c r="H2778" t="s">
        <v>549</v>
      </c>
      <c r="I2778" t="s">
        <v>3559</v>
      </c>
      <c r="J2778" t="s">
        <v>78</v>
      </c>
      <c r="K2778" t="s">
        <v>5958</v>
      </c>
      <c r="L2778" t="s">
        <v>5956</v>
      </c>
      <c r="N2778" s="53" t="s">
        <v>23</v>
      </c>
      <c r="O2778">
        <v>565861</v>
      </c>
      <c r="P2778" s="9">
        <v>908206.90500000003</v>
      </c>
      <c r="Q2778" s="61">
        <f t="shared" si="46"/>
        <v>2.5000000000000001E-5</v>
      </c>
    </row>
    <row r="2779" spans="1:18" hidden="1" outlineLevel="4">
      <c r="A2779">
        <v>2778</v>
      </c>
      <c r="B2779">
        <v>5</v>
      </c>
      <c r="C2779" t="s">
        <v>3707</v>
      </c>
      <c r="D2779" t="s">
        <v>5960</v>
      </c>
      <c r="E2779" t="s">
        <v>3559</v>
      </c>
      <c r="F2779" t="s">
        <v>3560</v>
      </c>
      <c r="G2779" t="s">
        <v>29</v>
      </c>
      <c r="H2779" t="s">
        <v>549</v>
      </c>
      <c r="I2779" t="s">
        <v>3559</v>
      </c>
      <c r="J2779" t="s">
        <v>78</v>
      </c>
      <c r="K2779" t="s">
        <v>5961</v>
      </c>
      <c r="L2779" t="s">
        <v>5959</v>
      </c>
      <c r="N2779" s="53" t="s">
        <v>23</v>
      </c>
      <c r="O2779">
        <v>1208972</v>
      </c>
      <c r="P2779" s="9">
        <v>2768545.88</v>
      </c>
      <c r="Q2779" s="61">
        <f t="shared" si="46"/>
        <v>7.4999999999999993E-5</v>
      </c>
    </row>
    <row r="2780" spans="1:18" hidden="1" outlineLevel="4">
      <c r="A2780">
        <v>2779</v>
      </c>
      <c r="B2780">
        <v>5</v>
      </c>
      <c r="C2780" t="s">
        <v>3707</v>
      </c>
      <c r="D2780" t="s">
        <v>5963</v>
      </c>
      <c r="E2780" t="s">
        <v>3559</v>
      </c>
      <c r="F2780" t="s">
        <v>3560</v>
      </c>
      <c r="G2780" t="s">
        <v>29</v>
      </c>
      <c r="H2780" t="s">
        <v>549</v>
      </c>
      <c r="I2780" t="s">
        <v>3559</v>
      </c>
      <c r="J2780" t="s">
        <v>78</v>
      </c>
      <c r="K2780" t="s">
        <v>5964</v>
      </c>
      <c r="L2780" t="s">
        <v>5962</v>
      </c>
      <c r="M2780" s="27" t="s">
        <v>2309</v>
      </c>
      <c r="N2780" s="53" t="s">
        <v>23</v>
      </c>
      <c r="O2780">
        <v>188706</v>
      </c>
      <c r="P2780" s="9">
        <v>216068.37</v>
      </c>
      <c r="Q2780" s="61">
        <f t="shared" si="46"/>
        <v>6.0000000000000002E-6</v>
      </c>
    </row>
    <row r="2781" spans="1:18" ht="14.25" outlineLevel="3" collapsed="1">
      <c r="A2781" s="14">
        <v>2780</v>
      </c>
      <c r="B2781" s="14">
        <v>4</v>
      </c>
      <c r="C2781" s="14" t="s">
        <v>5965</v>
      </c>
      <c r="D2781" s="14" t="s">
        <v>5965</v>
      </c>
      <c r="E2781" s="14" t="s">
        <v>2240</v>
      </c>
      <c r="F2781" s="14" t="s">
        <v>2241</v>
      </c>
      <c r="G2781" s="14" t="s">
        <v>25</v>
      </c>
      <c r="H2781" s="14" t="s">
        <v>3708</v>
      </c>
      <c r="I2781" s="14" t="s">
        <v>3709</v>
      </c>
      <c r="J2781" s="14"/>
      <c r="K2781" s="14" t="s">
        <v>12435</v>
      </c>
      <c r="L2781" s="14" t="s">
        <v>5965</v>
      </c>
      <c r="M2781" s="29" t="s">
        <v>12436</v>
      </c>
      <c r="N2781" s="55" t="s">
        <v>23</v>
      </c>
      <c r="O2781" s="14" t="s">
        <v>12416</v>
      </c>
      <c r="P2781" s="15">
        <f>SUBTOTAL(9,P2782:P3057)</f>
        <v>638598758.68519056</v>
      </c>
      <c r="Q2781" s="64">
        <f t="shared" ref="Q2781:Q2844" si="48">ROUND(P2781/$P$2,6)</f>
        <v>1.7240999999999999E-2</v>
      </c>
      <c r="R2781" s="64"/>
    </row>
    <row r="2782" spans="1:18" hidden="1" outlineLevel="4">
      <c r="A2782">
        <v>2781</v>
      </c>
      <c r="B2782">
        <v>5</v>
      </c>
      <c r="C2782" t="s">
        <v>5965</v>
      </c>
      <c r="D2782" t="s">
        <v>12430</v>
      </c>
      <c r="E2782" t="s">
        <v>24</v>
      </c>
      <c r="F2782" t="s">
        <v>24</v>
      </c>
      <c r="G2782" t="s">
        <v>25</v>
      </c>
      <c r="H2782" t="s">
        <v>24</v>
      </c>
      <c r="I2782" t="s">
        <v>24</v>
      </c>
      <c r="K2782" t="s">
        <v>3711</v>
      </c>
      <c r="L2782" t="s">
        <v>27</v>
      </c>
      <c r="N2782" s="53" t="s">
        <v>23</v>
      </c>
      <c r="O2782">
        <v>17449206.109999999</v>
      </c>
      <c r="P2782" s="9">
        <f>SUBTOTAL(9,P2783)</f>
        <v>17872429.079999998</v>
      </c>
      <c r="Q2782" s="61">
        <f t="shared" si="48"/>
        <v>4.8299999999999998E-4</v>
      </c>
    </row>
    <row r="2783" spans="1:18" hidden="1" outlineLevel="5">
      <c r="A2783" s="16">
        <v>2782</v>
      </c>
      <c r="B2783" s="16">
        <v>6</v>
      </c>
      <c r="C2783" s="16" t="s">
        <v>5965</v>
      </c>
      <c r="D2783" s="16" t="s">
        <v>12432</v>
      </c>
      <c r="E2783" s="16" t="str">
        <f>C2782&amp;"_"&amp;L2783</f>
        <v>IRONB1_ANZCASH1</v>
      </c>
      <c r="F2783" s="16" t="s">
        <v>24</v>
      </c>
      <c r="G2783" s="16" t="s">
        <v>29</v>
      </c>
      <c r="H2783" s="16" t="s">
        <v>24</v>
      </c>
      <c r="I2783" s="16" t="s">
        <v>24</v>
      </c>
      <c r="J2783" s="16"/>
      <c r="K2783" s="16" t="s">
        <v>30</v>
      </c>
      <c r="L2783" s="16" t="s">
        <v>31</v>
      </c>
      <c r="M2783" s="30" t="s">
        <v>32</v>
      </c>
      <c r="N2783" s="56" t="s">
        <v>23</v>
      </c>
      <c r="O2783" s="16" t="s">
        <v>12416</v>
      </c>
      <c r="P2783" s="17">
        <v>17872429.079999998</v>
      </c>
      <c r="Q2783" s="65">
        <f t="shared" si="48"/>
        <v>4.8299999999999998E-4</v>
      </c>
      <c r="R2783" s="65">
        <f>ROUND(P2783/P2782,6)</f>
        <v>1</v>
      </c>
    </row>
    <row r="2784" spans="1:18" hidden="1" outlineLevel="4">
      <c r="A2784">
        <v>2783</v>
      </c>
      <c r="B2784">
        <v>5</v>
      </c>
      <c r="C2784" t="s">
        <v>5965</v>
      </c>
      <c r="D2784" t="s">
        <v>5966</v>
      </c>
      <c r="E2784" t="s">
        <v>24</v>
      </c>
      <c r="F2784" t="s">
        <v>43</v>
      </c>
      <c r="G2784" t="s">
        <v>29</v>
      </c>
      <c r="H2784" t="s">
        <v>45</v>
      </c>
      <c r="I2784" t="s">
        <v>24</v>
      </c>
      <c r="K2784" t="s">
        <v>59</v>
      </c>
      <c r="L2784" t="s">
        <v>58</v>
      </c>
      <c r="M2784" s="27" t="s">
        <v>60</v>
      </c>
      <c r="N2784" s="53" t="s">
        <v>23</v>
      </c>
      <c r="O2784" t="s">
        <v>12416</v>
      </c>
      <c r="P2784" s="9">
        <v>25376.318128999999</v>
      </c>
      <c r="Q2784" s="61">
        <f t="shared" si="48"/>
        <v>9.9999999999999995E-7</v>
      </c>
    </row>
    <row r="2785" spans="1:17" hidden="1" outlineLevel="4">
      <c r="A2785">
        <v>2784</v>
      </c>
      <c r="B2785">
        <v>5</v>
      </c>
      <c r="C2785" t="s">
        <v>5965</v>
      </c>
      <c r="D2785" t="s">
        <v>5967</v>
      </c>
      <c r="E2785" t="s">
        <v>24</v>
      </c>
      <c r="F2785" t="s">
        <v>75</v>
      </c>
      <c r="G2785" t="s">
        <v>29</v>
      </c>
      <c r="H2785" t="s">
        <v>77</v>
      </c>
      <c r="I2785" t="s">
        <v>24</v>
      </c>
      <c r="J2785" t="s">
        <v>78</v>
      </c>
      <c r="K2785" t="s">
        <v>79</v>
      </c>
      <c r="L2785" t="s">
        <v>76</v>
      </c>
      <c r="M2785" s="27" t="s">
        <v>80</v>
      </c>
      <c r="N2785" s="53" t="s">
        <v>23</v>
      </c>
      <c r="O2785" t="s">
        <v>12416</v>
      </c>
      <c r="P2785" s="9">
        <v>523152.75</v>
      </c>
      <c r="Q2785" s="61">
        <f t="shared" si="48"/>
        <v>1.4E-5</v>
      </c>
    </row>
    <row r="2786" spans="1:17" hidden="1" outlineLevel="4">
      <c r="A2786">
        <v>2785</v>
      </c>
      <c r="B2786">
        <v>5</v>
      </c>
      <c r="C2786" t="s">
        <v>5965</v>
      </c>
      <c r="D2786" t="s">
        <v>5968</v>
      </c>
      <c r="E2786" t="s">
        <v>24</v>
      </c>
      <c r="F2786" t="s">
        <v>75</v>
      </c>
      <c r="G2786" t="s">
        <v>29</v>
      </c>
      <c r="H2786" t="s">
        <v>77</v>
      </c>
      <c r="I2786" t="s">
        <v>24</v>
      </c>
      <c r="J2786" t="s">
        <v>78</v>
      </c>
      <c r="K2786" t="s">
        <v>82</v>
      </c>
      <c r="L2786" t="s">
        <v>81</v>
      </c>
      <c r="M2786" s="27" t="s">
        <v>66</v>
      </c>
      <c r="N2786" s="53" t="s">
        <v>23</v>
      </c>
      <c r="O2786" t="s">
        <v>12416</v>
      </c>
      <c r="P2786" s="9">
        <v>333446.40000000002</v>
      </c>
      <c r="Q2786" s="61">
        <f t="shared" si="48"/>
        <v>9.0000000000000002E-6</v>
      </c>
    </row>
    <row r="2787" spans="1:17" hidden="1" outlineLevel="4">
      <c r="A2787">
        <v>2786</v>
      </c>
      <c r="B2787">
        <v>5</v>
      </c>
      <c r="C2787" t="s">
        <v>5965</v>
      </c>
      <c r="D2787" t="s">
        <v>5969</v>
      </c>
      <c r="E2787" t="s">
        <v>83</v>
      </c>
      <c r="F2787" t="s">
        <v>84</v>
      </c>
      <c r="G2787" t="s">
        <v>29</v>
      </c>
      <c r="H2787" t="s">
        <v>45</v>
      </c>
      <c r="I2787" t="s">
        <v>86</v>
      </c>
      <c r="K2787" t="s">
        <v>93</v>
      </c>
      <c r="L2787" t="s">
        <v>92</v>
      </c>
      <c r="M2787" s="27" t="s">
        <v>94</v>
      </c>
      <c r="N2787" s="53" t="s">
        <v>23</v>
      </c>
      <c r="O2787" t="s">
        <v>12416</v>
      </c>
      <c r="P2787" s="9">
        <v>8090375.1186499996</v>
      </c>
      <c r="Q2787" s="61">
        <f t="shared" si="48"/>
        <v>2.1800000000000001E-4</v>
      </c>
    </row>
    <row r="2788" spans="1:17" hidden="1" outlineLevel="4">
      <c r="A2788">
        <v>2787</v>
      </c>
      <c r="B2788">
        <v>5</v>
      </c>
      <c r="C2788" t="s">
        <v>5965</v>
      </c>
      <c r="D2788" t="s">
        <v>5970</v>
      </c>
      <c r="E2788" t="s">
        <v>83</v>
      </c>
      <c r="F2788" t="s">
        <v>84</v>
      </c>
      <c r="G2788" t="s">
        <v>29</v>
      </c>
      <c r="H2788" t="s">
        <v>45</v>
      </c>
      <c r="I2788" t="s">
        <v>86</v>
      </c>
      <c r="K2788" t="s">
        <v>98</v>
      </c>
      <c r="L2788" t="s">
        <v>97</v>
      </c>
      <c r="M2788" s="27" t="s">
        <v>99</v>
      </c>
      <c r="N2788" s="53" t="s">
        <v>23</v>
      </c>
      <c r="O2788" t="s">
        <v>12416</v>
      </c>
      <c r="P2788" s="9">
        <v>17625.401097000002</v>
      </c>
      <c r="Q2788" s="61">
        <f t="shared" si="48"/>
        <v>0</v>
      </c>
    </row>
    <row r="2789" spans="1:17" hidden="1" outlineLevel="4">
      <c r="A2789">
        <v>2788</v>
      </c>
      <c r="B2789">
        <v>5</v>
      </c>
      <c r="C2789" t="s">
        <v>5965</v>
      </c>
      <c r="D2789" t="s">
        <v>5971</v>
      </c>
      <c r="E2789" t="s">
        <v>83</v>
      </c>
      <c r="F2789" t="s">
        <v>84</v>
      </c>
      <c r="G2789" t="s">
        <v>29</v>
      </c>
      <c r="H2789" t="s">
        <v>45</v>
      </c>
      <c r="I2789" t="s">
        <v>86</v>
      </c>
      <c r="K2789" t="s">
        <v>101</v>
      </c>
      <c r="L2789" t="s">
        <v>100</v>
      </c>
      <c r="M2789" s="27" t="s">
        <v>102</v>
      </c>
      <c r="N2789" s="53" t="s">
        <v>23</v>
      </c>
      <c r="O2789" t="s">
        <v>12416</v>
      </c>
      <c r="P2789" s="9">
        <v>38387202.345063001</v>
      </c>
      <c r="Q2789" s="61">
        <f t="shared" si="48"/>
        <v>1.036E-3</v>
      </c>
    </row>
    <row r="2790" spans="1:17" hidden="1" outlineLevel="4">
      <c r="A2790">
        <v>2789</v>
      </c>
      <c r="B2790">
        <v>5</v>
      </c>
      <c r="C2790" t="s">
        <v>5965</v>
      </c>
      <c r="D2790" t="s">
        <v>5972</v>
      </c>
      <c r="E2790" t="s">
        <v>83</v>
      </c>
      <c r="F2790" t="s">
        <v>84</v>
      </c>
      <c r="G2790" t="s">
        <v>29</v>
      </c>
      <c r="H2790" t="s">
        <v>45</v>
      </c>
      <c r="I2790" t="s">
        <v>86</v>
      </c>
      <c r="K2790" t="s">
        <v>110</v>
      </c>
      <c r="L2790" t="s">
        <v>109</v>
      </c>
      <c r="M2790" s="27" t="s">
        <v>111</v>
      </c>
      <c r="N2790" s="53" t="s">
        <v>23</v>
      </c>
      <c r="O2790" t="s">
        <v>12416</v>
      </c>
      <c r="P2790" s="9">
        <v>772644.504663</v>
      </c>
      <c r="Q2790" s="61">
        <f t="shared" si="48"/>
        <v>2.0999999999999999E-5</v>
      </c>
    </row>
    <row r="2791" spans="1:17" hidden="1" outlineLevel="4">
      <c r="A2791">
        <v>2790</v>
      </c>
      <c r="B2791">
        <v>5</v>
      </c>
      <c r="C2791" t="s">
        <v>5965</v>
      </c>
      <c r="D2791" t="s">
        <v>5973</v>
      </c>
      <c r="E2791" t="s">
        <v>83</v>
      </c>
      <c r="F2791" t="s">
        <v>84</v>
      </c>
      <c r="G2791" t="s">
        <v>29</v>
      </c>
      <c r="H2791" t="s">
        <v>45</v>
      </c>
      <c r="I2791" t="s">
        <v>86</v>
      </c>
      <c r="K2791" t="s">
        <v>113</v>
      </c>
      <c r="L2791" t="s">
        <v>112</v>
      </c>
      <c r="M2791" s="27" t="s">
        <v>111</v>
      </c>
      <c r="N2791" s="53" t="s">
        <v>23</v>
      </c>
      <c r="O2791" t="s">
        <v>12416</v>
      </c>
      <c r="P2791" s="9">
        <v>939116.27132699999</v>
      </c>
      <c r="Q2791" s="61">
        <f t="shared" si="48"/>
        <v>2.5000000000000001E-5</v>
      </c>
    </row>
    <row r="2792" spans="1:17" hidden="1" outlineLevel="4">
      <c r="A2792">
        <v>2791</v>
      </c>
      <c r="B2792">
        <v>5</v>
      </c>
      <c r="C2792" t="s">
        <v>5965</v>
      </c>
      <c r="D2792" t="s">
        <v>5974</v>
      </c>
      <c r="E2792" t="s">
        <v>83</v>
      </c>
      <c r="F2792" t="s">
        <v>84</v>
      </c>
      <c r="G2792" t="s">
        <v>29</v>
      </c>
      <c r="H2792" t="s">
        <v>45</v>
      </c>
      <c r="I2792" t="s">
        <v>86</v>
      </c>
      <c r="K2792" t="s">
        <v>117</v>
      </c>
      <c r="L2792" t="s">
        <v>116</v>
      </c>
      <c r="M2792" s="27" t="s">
        <v>118</v>
      </c>
      <c r="N2792" s="53" t="s">
        <v>23</v>
      </c>
      <c r="O2792" t="s">
        <v>12416</v>
      </c>
      <c r="P2792" s="9">
        <v>244206.56617799998</v>
      </c>
      <c r="Q2792" s="61">
        <f t="shared" si="48"/>
        <v>6.9999999999999999E-6</v>
      </c>
    </row>
    <row r="2793" spans="1:17" hidden="1" outlineLevel="4">
      <c r="A2793">
        <v>2792</v>
      </c>
      <c r="B2793">
        <v>5</v>
      </c>
      <c r="C2793" t="s">
        <v>5965</v>
      </c>
      <c r="D2793" t="s">
        <v>5975</v>
      </c>
      <c r="E2793" t="s">
        <v>83</v>
      </c>
      <c r="F2793" t="s">
        <v>84</v>
      </c>
      <c r="G2793" t="s">
        <v>29</v>
      </c>
      <c r="H2793" t="s">
        <v>45</v>
      </c>
      <c r="I2793" t="s">
        <v>86</v>
      </c>
      <c r="K2793" t="s">
        <v>89</v>
      </c>
      <c r="L2793" t="s">
        <v>90</v>
      </c>
      <c r="M2793" s="27" t="s">
        <v>91</v>
      </c>
      <c r="N2793" s="53" t="s">
        <v>23</v>
      </c>
      <c r="O2793" t="s">
        <v>12416</v>
      </c>
      <c r="P2793" s="9">
        <v>1627783.9245879999</v>
      </c>
      <c r="Q2793" s="61">
        <f t="shared" si="48"/>
        <v>4.3999999999999999E-5</v>
      </c>
    </row>
    <row r="2794" spans="1:17" hidden="1" outlineLevel="4">
      <c r="A2794">
        <v>2793</v>
      </c>
      <c r="B2794">
        <v>5</v>
      </c>
      <c r="C2794" t="s">
        <v>5965</v>
      </c>
      <c r="D2794" t="s">
        <v>5976</v>
      </c>
      <c r="E2794" t="s">
        <v>83</v>
      </c>
      <c r="F2794" t="s">
        <v>84</v>
      </c>
      <c r="G2794" t="s">
        <v>29</v>
      </c>
      <c r="H2794" t="s">
        <v>45</v>
      </c>
      <c r="I2794" t="s">
        <v>86</v>
      </c>
      <c r="K2794" t="s">
        <v>157</v>
      </c>
      <c r="L2794" t="s">
        <v>156</v>
      </c>
      <c r="M2794" s="27" t="s">
        <v>111</v>
      </c>
      <c r="N2794" s="53" t="s">
        <v>23</v>
      </c>
      <c r="O2794" t="s">
        <v>12416</v>
      </c>
      <c r="P2794" s="9">
        <v>741982.91614999995</v>
      </c>
      <c r="Q2794" s="61">
        <f t="shared" si="48"/>
        <v>2.0000000000000002E-5</v>
      </c>
    </row>
    <row r="2795" spans="1:17" hidden="1" outlineLevel="4">
      <c r="A2795">
        <v>2794</v>
      </c>
      <c r="B2795">
        <v>5</v>
      </c>
      <c r="C2795" t="s">
        <v>5965</v>
      </c>
      <c r="D2795" t="s">
        <v>5977</v>
      </c>
      <c r="E2795" t="s">
        <v>83</v>
      </c>
      <c r="F2795" t="s">
        <v>84</v>
      </c>
      <c r="G2795" t="s">
        <v>29</v>
      </c>
      <c r="H2795" t="s">
        <v>45</v>
      </c>
      <c r="I2795" t="s">
        <v>86</v>
      </c>
      <c r="K2795" t="s">
        <v>172</v>
      </c>
      <c r="L2795" t="s">
        <v>171</v>
      </c>
      <c r="M2795" s="27" t="s">
        <v>111</v>
      </c>
      <c r="N2795" s="53" t="s">
        <v>23</v>
      </c>
      <c r="O2795" t="s">
        <v>12416</v>
      </c>
      <c r="P2795" s="9">
        <v>394484.39776700002</v>
      </c>
      <c r="Q2795" s="61">
        <f t="shared" si="48"/>
        <v>1.1E-5</v>
      </c>
    </row>
    <row r="2796" spans="1:17" hidden="1" outlineLevel="4">
      <c r="A2796">
        <v>2795</v>
      </c>
      <c r="B2796">
        <v>5</v>
      </c>
      <c r="C2796" t="s">
        <v>5965</v>
      </c>
      <c r="D2796" t="s">
        <v>5978</v>
      </c>
      <c r="E2796" t="s">
        <v>83</v>
      </c>
      <c r="F2796" t="s">
        <v>84</v>
      </c>
      <c r="G2796" t="s">
        <v>29</v>
      </c>
      <c r="H2796" t="s">
        <v>45</v>
      </c>
      <c r="I2796" t="s">
        <v>86</v>
      </c>
      <c r="K2796" t="s">
        <v>176</v>
      </c>
      <c r="L2796" t="s">
        <v>175</v>
      </c>
      <c r="M2796" s="27" t="s">
        <v>102</v>
      </c>
      <c r="N2796" s="53" t="s">
        <v>23</v>
      </c>
      <c r="O2796" t="s">
        <v>12416</v>
      </c>
      <c r="P2796" s="9">
        <v>311578.65608500002</v>
      </c>
      <c r="Q2796" s="61">
        <f t="shared" si="48"/>
        <v>7.9999999999999996E-6</v>
      </c>
    </row>
    <row r="2797" spans="1:17" hidden="1" outlineLevel="4">
      <c r="A2797">
        <v>2796</v>
      </c>
      <c r="B2797">
        <v>5</v>
      </c>
      <c r="C2797" t="s">
        <v>5965</v>
      </c>
      <c r="D2797" t="s">
        <v>5979</v>
      </c>
      <c r="E2797" t="s">
        <v>83</v>
      </c>
      <c r="F2797" t="s">
        <v>84</v>
      </c>
      <c r="G2797" t="s">
        <v>29</v>
      </c>
      <c r="H2797" t="s">
        <v>45</v>
      </c>
      <c r="I2797" t="s">
        <v>86</v>
      </c>
      <c r="K2797" t="s">
        <v>195</v>
      </c>
      <c r="L2797" t="s">
        <v>194</v>
      </c>
      <c r="M2797" s="27" t="s">
        <v>99</v>
      </c>
      <c r="N2797" s="53" t="s">
        <v>23</v>
      </c>
      <c r="O2797" t="s">
        <v>12416</v>
      </c>
      <c r="P2797" s="9">
        <v>33498.736755999998</v>
      </c>
      <c r="Q2797" s="61">
        <f t="shared" si="48"/>
        <v>9.9999999999999995E-7</v>
      </c>
    </row>
    <row r="2798" spans="1:17" hidden="1" outlineLevel="4">
      <c r="A2798">
        <v>2797</v>
      </c>
      <c r="B2798">
        <v>5</v>
      </c>
      <c r="C2798" t="s">
        <v>5965</v>
      </c>
      <c r="D2798" t="s">
        <v>5980</v>
      </c>
      <c r="E2798" t="s">
        <v>83</v>
      </c>
      <c r="F2798" t="s">
        <v>84</v>
      </c>
      <c r="G2798" t="s">
        <v>29</v>
      </c>
      <c r="H2798" t="s">
        <v>45</v>
      </c>
      <c r="I2798" t="s">
        <v>86</v>
      </c>
      <c r="K2798" t="s">
        <v>200</v>
      </c>
      <c r="L2798" t="s">
        <v>199</v>
      </c>
      <c r="M2798" s="27" t="s">
        <v>54</v>
      </c>
      <c r="N2798" s="53" t="s">
        <v>23</v>
      </c>
      <c r="O2798" t="s">
        <v>12416</v>
      </c>
      <c r="P2798" s="9">
        <v>222544.361237</v>
      </c>
      <c r="Q2798" s="61">
        <f t="shared" si="48"/>
        <v>6.0000000000000002E-6</v>
      </c>
    </row>
    <row r="2799" spans="1:17" hidden="1" outlineLevel="4">
      <c r="A2799">
        <v>2798</v>
      </c>
      <c r="B2799">
        <v>5</v>
      </c>
      <c r="C2799" t="s">
        <v>5965</v>
      </c>
      <c r="D2799" t="s">
        <v>5981</v>
      </c>
      <c r="E2799" t="s">
        <v>83</v>
      </c>
      <c r="F2799" t="s">
        <v>84</v>
      </c>
      <c r="G2799" t="s">
        <v>29</v>
      </c>
      <c r="H2799" t="s">
        <v>45</v>
      </c>
      <c r="I2799" t="s">
        <v>86</v>
      </c>
      <c r="K2799" t="s">
        <v>224</v>
      </c>
      <c r="L2799" t="s">
        <v>223</v>
      </c>
      <c r="M2799" s="27" t="s">
        <v>102</v>
      </c>
      <c r="N2799" s="53" t="s">
        <v>23</v>
      </c>
      <c r="O2799" t="s">
        <v>12416</v>
      </c>
      <c r="P2799" s="9">
        <v>5441.9962439999999</v>
      </c>
      <c r="Q2799" s="61">
        <f t="shared" si="48"/>
        <v>0</v>
      </c>
    </row>
    <row r="2800" spans="1:17" hidden="1" outlineLevel="4">
      <c r="A2800">
        <v>2799</v>
      </c>
      <c r="B2800">
        <v>5</v>
      </c>
      <c r="C2800" t="s">
        <v>5965</v>
      </c>
      <c r="D2800" t="s">
        <v>5982</v>
      </c>
      <c r="E2800" t="s">
        <v>83</v>
      </c>
      <c r="F2800" t="s">
        <v>84</v>
      </c>
      <c r="G2800" t="s">
        <v>29</v>
      </c>
      <c r="H2800" t="s">
        <v>45</v>
      </c>
      <c r="I2800" t="s">
        <v>86</v>
      </c>
      <c r="K2800" t="s">
        <v>3772</v>
      </c>
      <c r="L2800" t="s">
        <v>3770</v>
      </c>
      <c r="M2800" s="27" t="s">
        <v>94</v>
      </c>
      <c r="N2800" s="53" t="s">
        <v>23</v>
      </c>
      <c r="O2800" t="s">
        <v>12416</v>
      </c>
      <c r="P2800" s="9">
        <v>33942.432202999997</v>
      </c>
      <c r="Q2800" s="61">
        <f t="shared" si="48"/>
        <v>9.9999999999999995E-7</v>
      </c>
    </row>
    <row r="2801" spans="1:17" hidden="1" outlineLevel="4">
      <c r="A2801">
        <v>2800</v>
      </c>
      <c r="B2801">
        <v>5</v>
      </c>
      <c r="C2801" t="s">
        <v>5965</v>
      </c>
      <c r="D2801" t="s">
        <v>5983</v>
      </c>
      <c r="E2801" t="s">
        <v>83</v>
      </c>
      <c r="F2801" t="s">
        <v>84</v>
      </c>
      <c r="G2801" t="s">
        <v>29</v>
      </c>
      <c r="H2801" t="s">
        <v>45</v>
      </c>
      <c r="I2801" t="s">
        <v>86</v>
      </c>
      <c r="K2801" t="s">
        <v>3781</v>
      </c>
      <c r="L2801" t="s">
        <v>3779</v>
      </c>
      <c r="M2801" s="27" t="s">
        <v>69</v>
      </c>
      <c r="N2801" s="53" t="s">
        <v>23</v>
      </c>
      <c r="O2801" t="s">
        <v>12416</v>
      </c>
      <c r="P2801" s="9">
        <v>1203043.0201320001</v>
      </c>
      <c r="Q2801" s="61">
        <f t="shared" si="48"/>
        <v>3.1999999999999999E-5</v>
      </c>
    </row>
    <row r="2802" spans="1:17" hidden="1" outlineLevel="4">
      <c r="A2802">
        <v>2801</v>
      </c>
      <c r="B2802">
        <v>5</v>
      </c>
      <c r="C2802" t="s">
        <v>5965</v>
      </c>
      <c r="D2802" t="s">
        <v>5984</v>
      </c>
      <c r="E2802" t="s">
        <v>83</v>
      </c>
      <c r="F2802" t="s">
        <v>84</v>
      </c>
      <c r="G2802" t="s">
        <v>29</v>
      </c>
      <c r="H2802" t="s">
        <v>45</v>
      </c>
      <c r="I2802" t="s">
        <v>86</v>
      </c>
      <c r="K2802" t="s">
        <v>3784</v>
      </c>
      <c r="L2802" t="s">
        <v>3782</v>
      </c>
      <c r="M2802" s="27" t="s">
        <v>108</v>
      </c>
      <c r="N2802" s="53" t="s">
        <v>23</v>
      </c>
      <c r="O2802" t="s">
        <v>12416</v>
      </c>
      <c r="P2802" s="9">
        <v>286706.65125499998</v>
      </c>
      <c r="Q2802" s="61">
        <f t="shared" si="48"/>
        <v>7.9999999999999996E-6</v>
      </c>
    </row>
    <row r="2803" spans="1:17" hidden="1" outlineLevel="4">
      <c r="A2803">
        <v>2802</v>
      </c>
      <c r="B2803">
        <v>5</v>
      </c>
      <c r="C2803" t="s">
        <v>5965</v>
      </c>
      <c r="D2803" t="s">
        <v>5985</v>
      </c>
      <c r="E2803" t="s">
        <v>83</v>
      </c>
      <c r="F2803" t="s">
        <v>84</v>
      </c>
      <c r="G2803" t="s">
        <v>29</v>
      </c>
      <c r="H2803" t="s">
        <v>45</v>
      </c>
      <c r="I2803" t="s">
        <v>262</v>
      </c>
      <c r="K2803" t="s">
        <v>266</v>
      </c>
      <c r="L2803" t="s">
        <v>265</v>
      </c>
      <c r="M2803" s="27" t="s">
        <v>118</v>
      </c>
      <c r="N2803" s="53" t="s">
        <v>23</v>
      </c>
      <c r="O2803" t="s">
        <v>12416</v>
      </c>
      <c r="P2803" s="9">
        <v>7973027.4935189998</v>
      </c>
      <c r="Q2803" s="61">
        <f t="shared" si="48"/>
        <v>2.1499999999999999E-4</v>
      </c>
    </row>
    <row r="2804" spans="1:17" hidden="1" outlineLevel="4">
      <c r="A2804">
        <v>2803</v>
      </c>
      <c r="B2804">
        <v>5</v>
      </c>
      <c r="C2804" t="s">
        <v>5965</v>
      </c>
      <c r="D2804" t="s">
        <v>5986</v>
      </c>
      <c r="E2804" t="s">
        <v>83</v>
      </c>
      <c r="F2804" t="s">
        <v>84</v>
      </c>
      <c r="G2804" t="s">
        <v>29</v>
      </c>
      <c r="H2804" t="s">
        <v>45</v>
      </c>
      <c r="I2804" t="s">
        <v>262</v>
      </c>
      <c r="K2804" t="s">
        <v>268</v>
      </c>
      <c r="L2804" t="s">
        <v>267</v>
      </c>
      <c r="M2804" s="27" t="s">
        <v>269</v>
      </c>
      <c r="N2804" s="53" t="s">
        <v>23</v>
      </c>
      <c r="O2804" t="s">
        <v>12416</v>
      </c>
      <c r="P2804" s="9">
        <v>17831542.242584001</v>
      </c>
      <c r="Q2804" s="61">
        <f t="shared" si="48"/>
        <v>4.8099999999999998E-4</v>
      </c>
    </row>
    <row r="2805" spans="1:17" hidden="1" outlineLevel="4">
      <c r="A2805">
        <v>2804</v>
      </c>
      <c r="B2805">
        <v>5</v>
      </c>
      <c r="C2805" t="s">
        <v>5965</v>
      </c>
      <c r="D2805" t="s">
        <v>5987</v>
      </c>
      <c r="E2805" t="s">
        <v>83</v>
      </c>
      <c r="F2805" t="s">
        <v>84</v>
      </c>
      <c r="G2805" t="s">
        <v>29</v>
      </c>
      <c r="H2805" t="s">
        <v>45</v>
      </c>
      <c r="I2805" t="s">
        <v>262</v>
      </c>
      <c r="K2805" t="s">
        <v>276</v>
      </c>
      <c r="L2805" t="s">
        <v>275</v>
      </c>
      <c r="M2805" s="27" t="s">
        <v>198</v>
      </c>
      <c r="N2805" s="53" t="s">
        <v>23</v>
      </c>
      <c r="O2805" t="s">
        <v>12416</v>
      </c>
      <c r="P2805" s="9">
        <v>9218.5743910000001</v>
      </c>
      <c r="Q2805" s="61">
        <f t="shared" si="48"/>
        <v>0</v>
      </c>
    </row>
    <row r="2806" spans="1:17" hidden="1" outlineLevel="4">
      <c r="A2806">
        <v>2805</v>
      </c>
      <c r="B2806">
        <v>5</v>
      </c>
      <c r="C2806" t="s">
        <v>5965</v>
      </c>
      <c r="D2806" t="s">
        <v>5988</v>
      </c>
      <c r="E2806" t="s">
        <v>83</v>
      </c>
      <c r="F2806" t="s">
        <v>84</v>
      </c>
      <c r="G2806" t="s">
        <v>29</v>
      </c>
      <c r="H2806" t="s">
        <v>45</v>
      </c>
      <c r="I2806" t="s">
        <v>262</v>
      </c>
      <c r="K2806" t="s">
        <v>296</v>
      </c>
      <c r="L2806" t="s">
        <v>295</v>
      </c>
      <c r="M2806" s="27" t="s">
        <v>297</v>
      </c>
      <c r="N2806" s="53" t="s">
        <v>23</v>
      </c>
      <c r="O2806" t="s">
        <v>12416</v>
      </c>
      <c r="P2806" s="9">
        <v>184973.75128</v>
      </c>
      <c r="Q2806" s="61">
        <f t="shared" si="48"/>
        <v>5.0000000000000004E-6</v>
      </c>
    </row>
    <row r="2807" spans="1:17" hidden="1" outlineLevel="4">
      <c r="A2807">
        <v>2806</v>
      </c>
      <c r="B2807">
        <v>5</v>
      </c>
      <c r="C2807" t="s">
        <v>5965</v>
      </c>
      <c r="D2807" t="s">
        <v>5989</v>
      </c>
      <c r="E2807" t="s">
        <v>83</v>
      </c>
      <c r="F2807" t="s">
        <v>84</v>
      </c>
      <c r="G2807" t="s">
        <v>29</v>
      </c>
      <c r="H2807" t="s">
        <v>45</v>
      </c>
      <c r="I2807" t="s">
        <v>262</v>
      </c>
      <c r="K2807" t="s">
        <v>312</v>
      </c>
      <c r="L2807" t="s">
        <v>311</v>
      </c>
      <c r="M2807" s="27" t="s">
        <v>198</v>
      </c>
      <c r="N2807" s="53" t="s">
        <v>23</v>
      </c>
      <c r="O2807" t="s">
        <v>12416</v>
      </c>
      <c r="P2807" s="9">
        <v>340434.836923</v>
      </c>
      <c r="Q2807" s="61">
        <f t="shared" si="48"/>
        <v>9.0000000000000002E-6</v>
      </c>
    </row>
    <row r="2808" spans="1:17" hidden="1" outlineLevel="4">
      <c r="A2808">
        <v>2807</v>
      </c>
      <c r="B2808">
        <v>5</v>
      </c>
      <c r="C2808" t="s">
        <v>5965</v>
      </c>
      <c r="D2808" t="s">
        <v>5990</v>
      </c>
      <c r="E2808" t="s">
        <v>83</v>
      </c>
      <c r="F2808" t="s">
        <v>84</v>
      </c>
      <c r="G2808" t="s">
        <v>29</v>
      </c>
      <c r="H2808" t="s">
        <v>45</v>
      </c>
      <c r="I2808" t="s">
        <v>262</v>
      </c>
      <c r="K2808" t="s">
        <v>316</v>
      </c>
      <c r="L2808" t="s">
        <v>315</v>
      </c>
      <c r="M2808" s="27" t="s">
        <v>134</v>
      </c>
      <c r="N2808" s="53" t="s">
        <v>23</v>
      </c>
      <c r="O2808" t="s">
        <v>12416</v>
      </c>
      <c r="P2808" s="9">
        <v>596224.48628000007</v>
      </c>
      <c r="Q2808" s="61">
        <f t="shared" si="48"/>
        <v>1.5999999999999999E-5</v>
      </c>
    </row>
    <row r="2809" spans="1:17" hidden="1" outlineLevel="4">
      <c r="A2809">
        <v>2808</v>
      </c>
      <c r="B2809">
        <v>5</v>
      </c>
      <c r="C2809" t="s">
        <v>5965</v>
      </c>
      <c r="D2809" t="s">
        <v>5991</v>
      </c>
      <c r="E2809" t="s">
        <v>83</v>
      </c>
      <c r="F2809" t="s">
        <v>84</v>
      </c>
      <c r="G2809" t="s">
        <v>29</v>
      </c>
      <c r="H2809" t="s">
        <v>45</v>
      </c>
      <c r="I2809" t="s">
        <v>320</v>
      </c>
      <c r="K2809" t="s">
        <v>326</v>
      </c>
      <c r="L2809" t="s">
        <v>325</v>
      </c>
      <c r="M2809" s="27" t="s">
        <v>108</v>
      </c>
      <c r="N2809" s="53" t="s">
        <v>23</v>
      </c>
      <c r="O2809" t="s">
        <v>12416</v>
      </c>
      <c r="P2809" s="9">
        <v>682402.22174499999</v>
      </c>
      <c r="Q2809" s="61">
        <f t="shared" si="48"/>
        <v>1.8E-5</v>
      </c>
    </row>
    <row r="2810" spans="1:17" hidden="1" outlineLevel="4">
      <c r="A2810">
        <v>2809</v>
      </c>
      <c r="B2810">
        <v>5</v>
      </c>
      <c r="C2810" t="s">
        <v>5965</v>
      </c>
      <c r="D2810" t="s">
        <v>5992</v>
      </c>
      <c r="E2810" t="s">
        <v>83</v>
      </c>
      <c r="F2810" t="s">
        <v>84</v>
      </c>
      <c r="G2810" t="s">
        <v>29</v>
      </c>
      <c r="H2810" t="s">
        <v>45</v>
      </c>
      <c r="I2810" t="s">
        <v>320</v>
      </c>
      <c r="K2810" t="s">
        <v>330</v>
      </c>
      <c r="L2810" t="s">
        <v>329</v>
      </c>
      <c r="M2810" s="27" t="s">
        <v>69</v>
      </c>
      <c r="N2810" s="53" t="s">
        <v>23</v>
      </c>
      <c r="O2810" t="s">
        <v>12416</v>
      </c>
      <c r="P2810" s="9">
        <v>1537993.4012219999</v>
      </c>
      <c r="Q2810" s="61">
        <f t="shared" si="48"/>
        <v>4.1999999999999998E-5</v>
      </c>
    </row>
    <row r="2811" spans="1:17" hidden="1" outlineLevel="4">
      <c r="A2811">
        <v>2810</v>
      </c>
      <c r="B2811">
        <v>5</v>
      </c>
      <c r="C2811" t="s">
        <v>5965</v>
      </c>
      <c r="D2811" t="s">
        <v>5993</v>
      </c>
      <c r="E2811" t="s">
        <v>83</v>
      </c>
      <c r="F2811" t="s">
        <v>84</v>
      </c>
      <c r="G2811" t="s">
        <v>29</v>
      </c>
      <c r="H2811" t="s">
        <v>45</v>
      </c>
      <c r="I2811" t="s">
        <v>320</v>
      </c>
      <c r="K2811" t="s">
        <v>347</v>
      </c>
      <c r="L2811" t="s">
        <v>346</v>
      </c>
      <c r="M2811" s="27" t="s">
        <v>108</v>
      </c>
      <c r="N2811" s="53" t="s">
        <v>23</v>
      </c>
      <c r="O2811" t="s">
        <v>12416</v>
      </c>
      <c r="P2811" s="9">
        <v>5762084.5587070007</v>
      </c>
      <c r="Q2811" s="61">
        <f t="shared" si="48"/>
        <v>1.56E-4</v>
      </c>
    </row>
    <row r="2812" spans="1:17" hidden="1" outlineLevel="4">
      <c r="A2812">
        <v>2811</v>
      </c>
      <c r="B2812">
        <v>5</v>
      </c>
      <c r="C2812" t="s">
        <v>5965</v>
      </c>
      <c r="D2812" t="s">
        <v>5994</v>
      </c>
      <c r="E2812" t="s">
        <v>83</v>
      </c>
      <c r="F2812" t="s">
        <v>84</v>
      </c>
      <c r="G2812" t="s">
        <v>29</v>
      </c>
      <c r="H2812" t="s">
        <v>45</v>
      </c>
      <c r="I2812" t="s">
        <v>320</v>
      </c>
      <c r="K2812" t="s">
        <v>359</v>
      </c>
      <c r="L2812" t="s">
        <v>358</v>
      </c>
      <c r="M2812" s="27" t="s">
        <v>66</v>
      </c>
      <c r="N2812" s="53" t="s">
        <v>23</v>
      </c>
      <c r="O2812" t="s">
        <v>12416</v>
      </c>
      <c r="P2812" s="9">
        <v>437785.43522100005</v>
      </c>
      <c r="Q2812" s="61">
        <f t="shared" si="48"/>
        <v>1.2E-5</v>
      </c>
    </row>
    <row r="2813" spans="1:17" hidden="1" outlineLevel="4">
      <c r="A2813">
        <v>2812</v>
      </c>
      <c r="B2813">
        <v>5</v>
      </c>
      <c r="C2813" t="s">
        <v>5965</v>
      </c>
      <c r="D2813" t="s">
        <v>5995</v>
      </c>
      <c r="E2813" t="s">
        <v>83</v>
      </c>
      <c r="F2813" t="s">
        <v>84</v>
      </c>
      <c r="G2813" t="s">
        <v>29</v>
      </c>
      <c r="H2813" t="s">
        <v>45</v>
      </c>
      <c r="I2813" t="s">
        <v>320</v>
      </c>
      <c r="K2813" t="s">
        <v>369</v>
      </c>
      <c r="L2813" t="s">
        <v>324</v>
      </c>
      <c r="M2813" s="27" t="s">
        <v>91</v>
      </c>
      <c r="N2813" s="53" t="s">
        <v>23</v>
      </c>
      <c r="O2813" t="s">
        <v>12416</v>
      </c>
      <c r="P2813" s="9">
        <v>631046.54171300004</v>
      </c>
      <c r="Q2813" s="61">
        <f t="shared" si="48"/>
        <v>1.7E-5</v>
      </c>
    </row>
    <row r="2814" spans="1:17" hidden="1" outlineLevel="4">
      <c r="A2814">
        <v>2813</v>
      </c>
      <c r="B2814">
        <v>5</v>
      </c>
      <c r="C2814" t="s">
        <v>5965</v>
      </c>
      <c r="D2814" t="s">
        <v>5996</v>
      </c>
      <c r="E2814" t="s">
        <v>83</v>
      </c>
      <c r="F2814" t="s">
        <v>84</v>
      </c>
      <c r="G2814" t="s">
        <v>29</v>
      </c>
      <c r="H2814" t="s">
        <v>45</v>
      </c>
      <c r="I2814" t="s">
        <v>320</v>
      </c>
      <c r="K2814" t="s">
        <v>376</v>
      </c>
      <c r="L2814" t="s">
        <v>375</v>
      </c>
      <c r="M2814" s="27" t="s">
        <v>69</v>
      </c>
      <c r="N2814" s="53" t="s">
        <v>23</v>
      </c>
      <c r="O2814" t="s">
        <v>12416</v>
      </c>
      <c r="P2814" s="9">
        <v>310722.72704799997</v>
      </c>
      <c r="Q2814" s="61">
        <f t="shared" si="48"/>
        <v>7.9999999999999996E-6</v>
      </c>
    </row>
    <row r="2815" spans="1:17" hidden="1" outlineLevel="4">
      <c r="A2815">
        <v>2814</v>
      </c>
      <c r="B2815">
        <v>5</v>
      </c>
      <c r="C2815" t="s">
        <v>5965</v>
      </c>
      <c r="D2815" t="s">
        <v>5997</v>
      </c>
      <c r="E2815" t="s">
        <v>83</v>
      </c>
      <c r="F2815" t="s">
        <v>84</v>
      </c>
      <c r="G2815" t="s">
        <v>29</v>
      </c>
      <c r="H2815" t="s">
        <v>45</v>
      </c>
      <c r="I2815" t="s">
        <v>320</v>
      </c>
      <c r="K2815" t="s">
        <v>385</v>
      </c>
      <c r="L2815" t="s">
        <v>384</v>
      </c>
      <c r="M2815" s="27" t="s">
        <v>108</v>
      </c>
      <c r="N2815" s="53" t="s">
        <v>23</v>
      </c>
      <c r="O2815" t="s">
        <v>12416</v>
      </c>
      <c r="P2815" s="9">
        <v>6220757.005264</v>
      </c>
      <c r="Q2815" s="61">
        <f t="shared" si="48"/>
        <v>1.6799999999999999E-4</v>
      </c>
    </row>
    <row r="2816" spans="1:17" hidden="1" outlineLevel="4">
      <c r="A2816">
        <v>2815</v>
      </c>
      <c r="B2816">
        <v>5</v>
      </c>
      <c r="C2816" t="s">
        <v>5965</v>
      </c>
      <c r="D2816" t="s">
        <v>5998</v>
      </c>
      <c r="E2816" t="s">
        <v>83</v>
      </c>
      <c r="F2816" t="s">
        <v>84</v>
      </c>
      <c r="G2816" t="s">
        <v>29</v>
      </c>
      <c r="H2816" t="s">
        <v>45</v>
      </c>
      <c r="I2816" t="s">
        <v>320</v>
      </c>
      <c r="K2816" t="s">
        <v>393</v>
      </c>
      <c r="L2816" t="s">
        <v>392</v>
      </c>
      <c r="M2816" s="27" t="s">
        <v>394</v>
      </c>
      <c r="N2816" s="53" t="s">
        <v>23</v>
      </c>
      <c r="O2816" t="s">
        <v>12416</v>
      </c>
      <c r="P2816" s="9">
        <v>253614.27736599999</v>
      </c>
      <c r="Q2816" s="61">
        <f t="shared" si="48"/>
        <v>6.9999999999999999E-6</v>
      </c>
    </row>
    <row r="2817" spans="1:17" hidden="1" outlineLevel="4">
      <c r="A2817">
        <v>2816</v>
      </c>
      <c r="B2817">
        <v>5</v>
      </c>
      <c r="C2817" t="s">
        <v>5965</v>
      </c>
      <c r="D2817" t="s">
        <v>6000</v>
      </c>
      <c r="E2817" t="s">
        <v>83</v>
      </c>
      <c r="F2817" t="s">
        <v>84</v>
      </c>
      <c r="G2817" t="s">
        <v>29</v>
      </c>
      <c r="H2817" t="s">
        <v>45</v>
      </c>
      <c r="I2817" t="s">
        <v>320</v>
      </c>
      <c r="K2817" t="s">
        <v>6001</v>
      </c>
      <c r="L2817" t="s">
        <v>5999</v>
      </c>
      <c r="M2817" s="27" t="s">
        <v>108</v>
      </c>
      <c r="N2817" s="53" t="s">
        <v>23</v>
      </c>
      <c r="O2817" t="s">
        <v>12416</v>
      </c>
      <c r="P2817" s="9">
        <v>667562.62154399999</v>
      </c>
      <c r="Q2817" s="61">
        <f t="shared" si="48"/>
        <v>1.8E-5</v>
      </c>
    </row>
    <row r="2818" spans="1:17" hidden="1" outlineLevel="4">
      <c r="A2818">
        <v>2817</v>
      </c>
      <c r="B2818">
        <v>5</v>
      </c>
      <c r="C2818" t="s">
        <v>5965</v>
      </c>
      <c r="D2818" t="s">
        <v>6002</v>
      </c>
      <c r="E2818" t="s">
        <v>83</v>
      </c>
      <c r="F2818" t="s">
        <v>84</v>
      </c>
      <c r="G2818" t="s">
        <v>29</v>
      </c>
      <c r="H2818" t="s">
        <v>45</v>
      </c>
      <c r="I2818" t="s">
        <v>320</v>
      </c>
      <c r="K2818" t="s">
        <v>3848</v>
      </c>
      <c r="L2818" t="s">
        <v>3846</v>
      </c>
      <c r="M2818" s="27" t="s">
        <v>69</v>
      </c>
      <c r="N2818" s="53" t="s">
        <v>23</v>
      </c>
      <c r="O2818" t="s">
        <v>12416</v>
      </c>
      <c r="P2818" s="9">
        <v>521364.28038099996</v>
      </c>
      <c r="Q2818" s="61">
        <f t="shared" si="48"/>
        <v>1.4E-5</v>
      </c>
    </row>
    <row r="2819" spans="1:17" hidden="1" outlineLevel="4">
      <c r="A2819">
        <v>2818</v>
      </c>
      <c r="B2819">
        <v>5</v>
      </c>
      <c r="C2819" t="s">
        <v>5965</v>
      </c>
      <c r="D2819" t="s">
        <v>6004</v>
      </c>
      <c r="E2819" t="s">
        <v>83</v>
      </c>
      <c r="F2819" t="s">
        <v>84</v>
      </c>
      <c r="G2819" t="s">
        <v>29</v>
      </c>
      <c r="H2819" t="s">
        <v>45</v>
      </c>
      <c r="I2819" t="s">
        <v>320</v>
      </c>
      <c r="K2819" t="s">
        <v>6005</v>
      </c>
      <c r="L2819" t="s">
        <v>6003</v>
      </c>
      <c r="M2819" s="27" t="s">
        <v>394</v>
      </c>
      <c r="N2819" s="53" t="s">
        <v>23</v>
      </c>
      <c r="O2819" t="s">
        <v>12416</v>
      </c>
      <c r="P2819" s="9">
        <v>5794.0411700000004</v>
      </c>
      <c r="Q2819" s="61">
        <f t="shared" si="48"/>
        <v>0</v>
      </c>
    </row>
    <row r="2820" spans="1:17" hidden="1" outlineLevel="4">
      <c r="A2820">
        <v>2819</v>
      </c>
      <c r="B2820">
        <v>5</v>
      </c>
      <c r="C2820" t="s">
        <v>5965</v>
      </c>
      <c r="D2820" t="s">
        <v>6006</v>
      </c>
      <c r="E2820" t="s">
        <v>83</v>
      </c>
      <c r="F2820" t="s">
        <v>84</v>
      </c>
      <c r="G2820" t="s">
        <v>29</v>
      </c>
      <c r="H2820" t="s">
        <v>45</v>
      </c>
      <c r="I2820" t="s">
        <v>405</v>
      </c>
      <c r="K2820" t="s">
        <v>406</v>
      </c>
      <c r="L2820" t="s">
        <v>404</v>
      </c>
      <c r="M2820" s="27" t="s">
        <v>407</v>
      </c>
      <c r="N2820" s="53" t="s">
        <v>23</v>
      </c>
      <c r="O2820" t="s">
        <v>12416</v>
      </c>
      <c r="P2820" s="9">
        <v>3287844.812624</v>
      </c>
      <c r="Q2820" s="61">
        <f t="shared" si="48"/>
        <v>8.8999999999999995E-5</v>
      </c>
    </row>
    <row r="2821" spans="1:17" hidden="1" outlineLevel="4">
      <c r="A2821">
        <v>2820</v>
      </c>
      <c r="B2821">
        <v>5</v>
      </c>
      <c r="C2821" t="s">
        <v>5965</v>
      </c>
      <c r="D2821" t="s">
        <v>6007</v>
      </c>
      <c r="E2821" t="s">
        <v>83</v>
      </c>
      <c r="F2821" t="s">
        <v>84</v>
      </c>
      <c r="G2821" t="s">
        <v>29</v>
      </c>
      <c r="H2821" t="s">
        <v>45</v>
      </c>
      <c r="I2821" t="s">
        <v>405</v>
      </c>
      <c r="K2821" t="s">
        <v>414</v>
      </c>
      <c r="L2821" t="s">
        <v>413</v>
      </c>
      <c r="M2821" s="27" t="s">
        <v>415</v>
      </c>
      <c r="N2821" s="53" t="s">
        <v>23</v>
      </c>
      <c r="O2821" t="s">
        <v>12416</v>
      </c>
      <c r="P2821" s="9">
        <v>9693581.6632170007</v>
      </c>
      <c r="Q2821" s="61">
        <f t="shared" si="48"/>
        <v>2.6200000000000003E-4</v>
      </c>
    </row>
    <row r="2822" spans="1:17" hidden="1" outlineLevel="4">
      <c r="A2822">
        <v>2821</v>
      </c>
      <c r="B2822">
        <v>5</v>
      </c>
      <c r="C2822" t="s">
        <v>5965</v>
      </c>
      <c r="D2822" t="s">
        <v>6008</v>
      </c>
      <c r="E2822" t="s">
        <v>83</v>
      </c>
      <c r="F2822" t="s">
        <v>84</v>
      </c>
      <c r="G2822" t="s">
        <v>29</v>
      </c>
      <c r="H2822" t="s">
        <v>45</v>
      </c>
      <c r="I2822" t="s">
        <v>405</v>
      </c>
      <c r="K2822" t="s">
        <v>437</v>
      </c>
      <c r="L2822" t="s">
        <v>436</v>
      </c>
      <c r="M2822" s="27" t="s">
        <v>394</v>
      </c>
      <c r="N2822" s="53" t="s">
        <v>23</v>
      </c>
      <c r="O2822" t="s">
        <v>12416</v>
      </c>
      <c r="P2822" s="9">
        <v>354610.28175999998</v>
      </c>
      <c r="Q2822" s="61">
        <f t="shared" si="48"/>
        <v>1.0000000000000001E-5</v>
      </c>
    </row>
    <row r="2823" spans="1:17" hidden="1" outlineLevel="4">
      <c r="A2823">
        <v>2822</v>
      </c>
      <c r="B2823">
        <v>5</v>
      </c>
      <c r="C2823" t="s">
        <v>5965</v>
      </c>
      <c r="D2823" t="s">
        <v>6009</v>
      </c>
      <c r="E2823" t="s">
        <v>83</v>
      </c>
      <c r="F2823" t="s">
        <v>84</v>
      </c>
      <c r="G2823" t="s">
        <v>29</v>
      </c>
      <c r="H2823" t="s">
        <v>45</v>
      </c>
      <c r="I2823" t="s">
        <v>405</v>
      </c>
      <c r="K2823" t="s">
        <v>455</v>
      </c>
      <c r="L2823" t="s">
        <v>454</v>
      </c>
      <c r="M2823" s="27" t="s">
        <v>456</v>
      </c>
      <c r="N2823" s="53" t="s">
        <v>23</v>
      </c>
      <c r="O2823" t="s">
        <v>12416</v>
      </c>
      <c r="P2823" s="9">
        <v>346581.50007299997</v>
      </c>
      <c r="Q2823" s="61">
        <f t="shared" si="48"/>
        <v>9.0000000000000002E-6</v>
      </c>
    </row>
    <row r="2824" spans="1:17" hidden="1" outlineLevel="4">
      <c r="A2824">
        <v>2823</v>
      </c>
      <c r="B2824">
        <v>5</v>
      </c>
      <c r="C2824" t="s">
        <v>5965</v>
      </c>
      <c r="D2824" t="s">
        <v>6010</v>
      </c>
      <c r="E2824" t="s">
        <v>83</v>
      </c>
      <c r="F2824" t="s">
        <v>467</v>
      </c>
      <c r="G2824" t="s">
        <v>29</v>
      </c>
      <c r="H2824" t="s">
        <v>77</v>
      </c>
      <c r="I2824" t="s">
        <v>86</v>
      </c>
      <c r="J2824" t="s">
        <v>78</v>
      </c>
      <c r="K2824" t="s">
        <v>479</v>
      </c>
      <c r="L2824" t="s">
        <v>478</v>
      </c>
      <c r="M2824" s="27" t="s">
        <v>80</v>
      </c>
      <c r="N2824" s="53" t="s">
        <v>23</v>
      </c>
      <c r="O2824" t="s">
        <v>12416</v>
      </c>
      <c r="P2824" s="9">
        <v>237126.06</v>
      </c>
      <c r="Q2824" s="61">
        <f t="shared" si="48"/>
        <v>6.0000000000000002E-6</v>
      </c>
    </row>
    <row r="2825" spans="1:17" hidden="1" outlineLevel="4">
      <c r="A2825">
        <v>2824</v>
      </c>
      <c r="B2825">
        <v>5</v>
      </c>
      <c r="C2825" t="s">
        <v>5965</v>
      </c>
      <c r="D2825" t="s">
        <v>6011</v>
      </c>
      <c r="E2825" t="s">
        <v>83</v>
      </c>
      <c r="F2825" t="s">
        <v>467</v>
      </c>
      <c r="G2825" t="s">
        <v>29</v>
      </c>
      <c r="H2825" t="s">
        <v>77</v>
      </c>
      <c r="I2825" t="s">
        <v>86</v>
      </c>
      <c r="J2825" t="s">
        <v>78</v>
      </c>
      <c r="K2825" t="s">
        <v>486</v>
      </c>
      <c r="L2825" t="s">
        <v>485</v>
      </c>
      <c r="M2825" s="27" t="s">
        <v>80</v>
      </c>
      <c r="N2825" s="53" t="s">
        <v>23</v>
      </c>
      <c r="O2825" t="s">
        <v>12416</v>
      </c>
      <c r="P2825" s="9">
        <v>2996.9</v>
      </c>
      <c r="Q2825" s="61">
        <f t="shared" si="48"/>
        <v>0</v>
      </c>
    </row>
    <row r="2826" spans="1:17" hidden="1" outlineLevel="4">
      <c r="A2826">
        <v>2825</v>
      </c>
      <c r="B2826">
        <v>5</v>
      </c>
      <c r="C2826" t="s">
        <v>5965</v>
      </c>
      <c r="D2826" t="s">
        <v>6012</v>
      </c>
      <c r="E2826" t="s">
        <v>83</v>
      </c>
      <c r="F2826" t="s">
        <v>467</v>
      </c>
      <c r="G2826" t="s">
        <v>29</v>
      </c>
      <c r="H2826" t="s">
        <v>77</v>
      </c>
      <c r="I2826" t="s">
        <v>86</v>
      </c>
      <c r="J2826" t="s">
        <v>78</v>
      </c>
      <c r="K2826" t="s">
        <v>490</v>
      </c>
      <c r="L2826" t="s">
        <v>489</v>
      </c>
      <c r="M2826" s="27" t="s">
        <v>484</v>
      </c>
      <c r="N2826" s="53" t="s">
        <v>23</v>
      </c>
      <c r="O2826" t="s">
        <v>12416</v>
      </c>
      <c r="P2826" s="9">
        <v>1655486.03</v>
      </c>
      <c r="Q2826" s="61">
        <f t="shared" si="48"/>
        <v>4.5000000000000003E-5</v>
      </c>
    </row>
    <row r="2827" spans="1:17" hidden="1" outlineLevel="4">
      <c r="A2827">
        <v>2826</v>
      </c>
      <c r="B2827">
        <v>5</v>
      </c>
      <c r="C2827" t="s">
        <v>5965</v>
      </c>
      <c r="D2827" t="s">
        <v>6013</v>
      </c>
      <c r="E2827" t="s">
        <v>83</v>
      </c>
      <c r="F2827" t="s">
        <v>467</v>
      </c>
      <c r="G2827" t="s">
        <v>29</v>
      </c>
      <c r="H2827" t="s">
        <v>77</v>
      </c>
      <c r="I2827" t="s">
        <v>86</v>
      </c>
      <c r="J2827" t="s">
        <v>78</v>
      </c>
      <c r="K2827" t="s">
        <v>494</v>
      </c>
      <c r="L2827" t="s">
        <v>493</v>
      </c>
      <c r="M2827" s="27" t="s">
        <v>66</v>
      </c>
      <c r="N2827" s="53" t="s">
        <v>23</v>
      </c>
      <c r="O2827" t="s">
        <v>12416</v>
      </c>
      <c r="P2827" s="9">
        <v>187987.52</v>
      </c>
      <c r="Q2827" s="61">
        <f t="shared" si="48"/>
        <v>5.0000000000000004E-6</v>
      </c>
    </row>
    <row r="2828" spans="1:17" hidden="1" outlineLevel="4">
      <c r="A2828">
        <v>2827</v>
      </c>
      <c r="B2828">
        <v>5</v>
      </c>
      <c r="C2828" t="s">
        <v>5965</v>
      </c>
      <c r="D2828" t="s">
        <v>6014</v>
      </c>
      <c r="E2828" t="s">
        <v>83</v>
      </c>
      <c r="F2828" t="s">
        <v>467</v>
      </c>
      <c r="G2828" t="s">
        <v>29</v>
      </c>
      <c r="H2828" t="s">
        <v>77</v>
      </c>
      <c r="I2828" t="s">
        <v>86</v>
      </c>
      <c r="J2828" t="s">
        <v>78</v>
      </c>
      <c r="K2828" t="s">
        <v>498</v>
      </c>
      <c r="L2828" t="s">
        <v>497</v>
      </c>
      <c r="M2828" s="27" t="s">
        <v>66</v>
      </c>
      <c r="N2828" s="53" t="s">
        <v>23</v>
      </c>
      <c r="O2828" t="s">
        <v>12416</v>
      </c>
      <c r="P2828" s="9">
        <v>318431.03999999998</v>
      </c>
      <c r="Q2828" s="61">
        <f t="shared" si="48"/>
        <v>9.0000000000000002E-6</v>
      </c>
    </row>
    <row r="2829" spans="1:17" hidden="1" outlineLevel="4">
      <c r="A2829">
        <v>2828</v>
      </c>
      <c r="B2829">
        <v>5</v>
      </c>
      <c r="C2829" t="s">
        <v>5965</v>
      </c>
      <c r="D2829" t="s">
        <v>6015</v>
      </c>
      <c r="E2829" t="s">
        <v>83</v>
      </c>
      <c r="F2829" t="s">
        <v>467</v>
      </c>
      <c r="G2829" t="s">
        <v>29</v>
      </c>
      <c r="H2829" t="s">
        <v>77</v>
      </c>
      <c r="I2829" t="s">
        <v>86</v>
      </c>
      <c r="J2829" t="s">
        <v>78</v>
      </c>
      <c r="K2829" t="s">
        <v>504</v>
      </c>
      <c r="L2829" t="s">
        <v>503</v>
      </c>
      <c r="M2829" s="27" t="s">
        <v>80</v>
      </c>
      <c r="N2829" s="53" t="s">
        <v>23</v>
      </c>
      <c r="O2829" t="s">
        <v>12416</v>
      </c>
      <c r="P2829" s="9">
        <v>20706.96</v>
      </c>
      <c r="Q2829" s="61">
        <f t="shared" si="48"/>
        <v>9.9999999999999995E-7</v>
      </c>
    </row>
    <row r="2830" spans="1:17" hidden="1" outlineLevel="4">
      <c r="A2830">
        <v>2829</v>
      </c>
      <c r="B2830">
        <v>5</v>
      </c>
      <c r="C2830" t="s">
        <v>5965</v>
      </c>
      <c r="D2830" t="s">
        <v>6016</v>
      </c>
      <c r="E2830" t="s">
        <v>83</v>
      </c>
      <c r="F2830" t="s">
        <v>467</v>
      </c>
      <c r="G2830" t="s">
        <v>29</v>
      </c>
      <c r="H2830" t="s">
        <v>77</v>
      </c>
      <c r="I2830" t="s">
        <v>320</v>
      </c>
      <c r="J2830" t="s">
        <v>78</v>
      </c>
      <c r="K2830" t="s">
        <v>560</v>
      </c>
      <c r="L2830" t="s">
        <v>559</v>
      </c>
      <c r="M2830" s="27" t="s">
        <v>63</v>
      </c>
      <c r="N2830" s="53" t="s">
        <v>23</v>
      </c>
      <c r="O2830" t="s">
        <v>12416</v>
      </c>
      <c r="P2830" s="9">
        <v>3913626.78</v>
      </c>
      <c r="Q2830" s="61">
        <f t="shared" si="48"/>
        <v>1.06E-4</v>
      </c>
    </row>
    <row r="2831" spans="1:17" hidden="1" outlineLevel="4">
      <c r="A2831">
        <v>2830</v>
      </c>
      <c r="B2831">
        <v>5</v>
      </c>
      <c r="C2831" t="s">
        <v>5965</v>
      </c>
      <c r="D2831" t="s">
        <v>6017</v>
      </c>
      <c r="E2831" t="s">
        <v>83</v>
      </c>
      <c r="F2831" t="s">
        <v>467</v>
      </c>
      <c r="G2831" t="s">
        <v>29</v>
      </c>
      <c r="H2831" t="s">
        <v>77</v>
      </c>
      <c r="I2831" t="s">
        <v>320</v>
      </c>
      <c r="J2831" t="s">
        <v>78</v>
      </c>
      <c r="K2831" t="s">
        <v>568</v>
      </c>
      <c r="L2831" t="s">
        <v>567</v>
      </c>
      <c r="M2831" s="27" t="s">
        <v>66</v>
      </c>
      <c r="N2831" s="53" t="s">
        <v>23</v>
      </c>
      <c r="O2831" t="s">
        <v>12416</v>
      </c>
      <c r="P2831" s="9">
        <v>348944.04</v>
      </c>
      <c r="Q2831" s="61">
        <f t="shared" si="48"/>
        <v>9.0000000000000002E-6</v>
      </c>
    </row>
    <row r="2832" spans="1:17" hidden="1" outlineLevel="4">
      <c r="A2832">
        <v>2831</v>
      </c>
      <c r="B2832">
        <v>5</v>
      </c>
      <c r="C2832" t="s">
        <v>5965</v>
      </c>
      <c r="D2832" t="s">
        <v>6018</v>
      </c>
      <c r="E2832" t="s">
        <v>83</v>
      </c>
      <c r="F2832" t="s">
        <v>467</v>
      </c>
      <c r="G2832" t="s">
        <v>29</v>
      </c>
      <c r="H2832" t="s">
        <v>77</v>
      </c>
      <c r="I2832" t="s">
        <v>320</v>
      </c>
      <c r="J2832" t="s">
        <v>78</v>
      </c>
      <c r="K2832" t="s">
        <v>596</v>
      </c>
      <c r="L2832" t="s">
        <v>595</v>
      </c>
      <c r="M2832" s="27" t="s">
        <v>80</v>
      </c>
      <c r="N2832" s="53" t="s">
        <v>23</v>
      </c>
      <c r="O2832" t="s">
        <v>12416</v>
      </c>
      <c r="P2832" s="9">
        <v>10419778.279999999</v>
      </c>
      <c r="Q2832" s="61">
        <f t="shared" si="48"/>
        <v>2.81E-4</v>
      </c>
    </row>
    <row r="2833" spans="1:17" hidden="1" outlineLevel="4">
      <c r="A2833">
        <v>2832</v>
      </c>
      <c r="B2833">
        <v>5</v>
      </c>
      <c r="C2833" t="s">
        <v>5965</v>
      </c>
      <c r="D2833" t="s">
        <v>6019</v>
      </c>
      <c r="E2833" t="s">
        <v>2240</v>
      </c>
      <c r="F2833" t="s">
        <v>2241</v>
      </c>
      <c r="G2833" t="s">
        <v>29</v>
      </c>
      <c r="H2833" t="s">
        <v>45</v>
      </c>
      <c r="I2833" t="s">
        <v>2243</v>
      </c>
      <c r="K2833" t="s">
        <v>2251</v>
      </c>
      <c r="L2833" t="s">
        <v>2250</v>
      </c>
      <c r="M2833" s="27" t="s">
        <v>2252</v>
      </c>
      <c r="N2833" s="53" t="s">
        <v>23</v>
      </c>
      <c r="O2833" t="s">
        <v>12416</v>
      </c>
      <c r="P2833" s="9">
        <v>7121109.8783329995</v>
      </c>
      <c r="Q2833" s="61">
        <f t="shared" si="48"/>
        <v>1.92E-4</v>
      </c>
    </row>
    <row r="2834" spans="1:17" hidden="1" outlineLevel="4">
      <c r="A2834">
        <v>2833</v>
      </c>
      <c r="B2834">
        <v>5</v>
      </c>
      <c r="C2834" t="s">
        <v>5965</v>
      </c>
      <c r="D2834" t="s">
        <v>6020</v>
      </c>
      <c r="E2834" t="s">
        <v>2240</v>
      </c>
      <c r="F2834" t="s">
        <v>2241</v>
      </c>
      <c r="G2834" t="s">
        <v>29</v>
      </c>
      <c r="H2834" t="s">
        <v>45</v>
      </c>
      <c r="I2834" t="s">
        <v>2243</v>
      </c>
      <c r="K2834" t="s">
        <v>2259</v>
      </c>
      <c r="L2834" t="s">
        <v>2258</v>
      </c>
      <c r="M2834" s="27" t="s">
        <v>2260</v>
      </c>
      <c r="N2834" s="53" t="s">
        <v>23</v>
      </c>
      <c r="O2834" t="s">
        <v>12416</v>
      </c>
      <c r="P2834" s="9">
        <v>3509503.1712520001</v>
      </c>
      <c r="Q2834" s="61">
        <f t="shared" si="48"/>
        <v>9.5000000000000005E-5</v>
      </c>
    </row>
    <row r="2835" spans="1:17" hidden="1" outlineLevel="4">
      <c r="A2835">
        <v>2834</v>
      </c>
      <c r="B2835">
        <v>5</v>
      </c>
      <c r="C2835" t="s">
        <v>5965</v>
      </c>
      <c r="D2835" t="s">
        <v>6021</v>
      </c>
      <c r="E2835" t="s">
        <v>2240</v>
      </c>
      <c r="F2835" t="s">
        <v>2241</v>
      </c>
      <c r="G2835" t="s">
        <v>29</v>
      </c>
      <c r="H2835" t="s">
        <v>45</v>
      </c>
      <c r="I2835" t="s">
        <v>2243</v>
      </c>
      <c r="K2835" t="s">
        <v>2262</v>
      </c>
      <c r="L2835" t="s">
        <v>2261</v>
      </c>
      <c r="M2835" s="27" t="s">
        <v>2263</v>
      </c>
      <c r="N2835" s="53" t="s">
        <v>23</v>
      </c>
      <c r="O2835" t="s">
        <v>12416</v>
      </c>
      <c r="P2835" s="9">
        <v>54580.144493</v>
      </c>
      <c r="Q2835" s="61">
        <f t="shared" si="48"/>
        <v>9.9999999999999995E-7</v>
      </c>
    </row>
    <row r="2836" spans="1:17" hidden="1" outlineLevel="4">
      <c r="A2836">
        <v>2835</v>
      </c>
      <c r="B2836">
        <v>5</v>
      </c>
      <c r="C2836" t="s">
        <v>5965</v>
      </c>
      <c r="D2836" t="s">
        <v>6022</v>
      </c>
      <c r="E2836" t="s">
        <v>2240</v>
      </c>
      <c r="F2836" t="s">
        <v>2241</v>
      </c>
      <c r="G2836" t="s">
        <v>29</v>
      </c>
      <c r="H2836" t="s">
        <v>45</v>
      </c>
      <c r="I2836" t="s">
        <v>2243</v>
      </c>
      <c r="K2836" t="s">
        <v>2284</v>
      </c>
      <c r="L2836" t="s">
        <v>2283</v>
      </c>
      <c r="M2836" s="27" t="s">
        <v>152</v>
      </c>
      <c r="N2836" s="53" t="s">
        <v>23</v>
      </c>
      <c r="O2836" t="s">
        <v>12416</v>
      </c>
      <c r="P2836" s="9">
        <v>834788.84932100005</v>
      </c>
      <c r="Q2836" s="61">
        <f t="shared" si="48"/>
        <v>2.3E-5</v>
      </c>
    </row>
    <row r="2837" spans="1:17" hidden="1" outlineLevel="4">
      <c r="A2837">
        <v>2836</v>
      </c>
      <c r="B2837">
        <v>5</v>
      </c>
      <c r="C2837" t="s">
        <v>5965</v>
      </c>
      <c r="D2837" t="s">
        <v>6023</v>
      </c>
      <c r="E2837" t="s">
        <v>2240</v>
      </c>
      <c r="F2837" t="s">
        <v>2241</v>
      </c>
      <c r="G2837" t="s">
        <v>29</v>
      </c>
      <c r="H2837" t="s">
        <v>45</v>
      </c>
      <c r="I2837" t="s">
        <v>2243</v>
      </c>
      <c r="K2837" t="s">
        <v>2246</v>
      </c>
      <c r="L2837" t="s">
        <v>2247</v>
      </c>
      <c r="M2837" s="27" t="s">
        <v>91</v>
      </c>
      <c r="N2837" s="53" t="s">
        <v>23</v>
      </c>
      <c r="O2837" t="s">
        <v>12416</v>
      </c>
      <c r="P2837" s="9">
        <v>1357512.1951600001</v>
      </c>
      <c r="Q2837" s="61">
        <f t="shared" si="48"/>
        <v>3.6999999999999998E-5</v>
      </c>
    </row>
    <row r="2838" spans="1:17" hidden="1" outlineLevel="4">
      <c r="A2838">
        <v>2837</v>
      </c>
      <c r="B2838">
        <v>5</v>
      </c>
      <c r="C2838" t="s">
        <v>5965</v>
      </c>
      <c r="D2838" t="s">
        <v>6024</v>
      </c>
      <c r="E2838" t="s">
        <v>2240</v>
      </c>
      <c r="F2838" t="s">
        <v>2241</v>
      </c>
      <c r="G2838" t="s">
        <v>29</v>
      </c>
      <c r="H2838" t="s">
        <v>45</v>
      </c>
      <c r="I2838" t="s">
        <v>2243</v>
      </c>
      <c r="K2838" t="s">
        <v>2298</v>
      </c>
      <c r="L2838" t="s">
        <v>2297</v>
      </c>
      <c r="M2838" s="27" t="s">
        <v>2299</v>
      </c>
      <c r="N2838" s="53" t="s">
        <v>23</v>
      </c>
      <c r="O2838" t="s">
        <v>12416</v>
      </c>
      <c r="P2838" s="9">
        <v>6440496.0190700004</v>
      </c>
      <c r="Q2838" s="61">
        <f t="shared" si="48"/>
        <v>1.74E-4</v>
      </c>
    </row>
    <row r="2839" spans="1:17" hidden="1" outlineLevel="4">
      <c r="A2839">
        <v>2838</v>
      </c>
      <c r="B2839">
        <v>5</v>
      </c>
      <c r="C2839" t="s">
        <v>5965</v>
      </c>
      <c r="D2839" t="s">
        <v>6025</v>
      </c>
      <c r="E2839" t="s">
        <v>2240</v>
      </c>
      <c r="F2839" t="s">
        <v>2241</v>
      </c>
      <c r="G2839" t="s">
        <v>29</v>
      </c>
      <c r="H2839" t="s">
        <v>45</v>
      </c>
      <c r="I2839" t="s">
        <v>2243</v>
      </c>
      <c r="K2839" t="s">
        <v>2328</v>
      </c>
      <c r="L2839" t="s">
        <v>2327</v>
      </c>
      <c r="M2839" s="27" t="s">
        <v>105</v>
      </c>
      <c r="N2839" s="53" t="s">
        <v>23</v>
      </c>
      <c r="O2839" t="s">
        <v>12416</v>
      </c>
      <c r="P2839" s="9">
        <v>302863.152963</v>
      </c>
      <c r="Q2839" s="61">
        <f t="shared" si="48"/>
        <v>7.9999999999999996E-6</v>
      </c>
    </row>
    <row r="2840" spans="1:17" hidden="1" outlineLevel="4">
      <c r="A2840">
        <v>2839</v>
      </c>
      <c r="B2840">
        <v>5</v>
      </c>
      <c r="C2840" t="s">
        <v>5965</v>
      </c>
      <c r="D2840" t="s">
        <v>6026</v>
      </c>
      <c r="E2840" t="s">
        <v>2240</v>
      </c>
      <c r="F2840" t="s">
        <v>2241</v>
      </c>
      <c r="G2840" t="s">
        <v>29</v>
      </c>
      <c r="H2840" t="s">
        <v>45</v>
      </c>
      <c r="I2840" t="s">
        <v>2243</v>
      </c>
      <c r="K2840" t="s">
        <v>2336</v>
      </c>
      <c r="L2840" t="s">
        <v>2335</v>
      </c>
      <c r="M2840" s="27" t="s">
        <v>69</v>
      </c>
      <c r="N2840" s="53" t="s">
        <v>23</v>
      </c>
      <c r="O2840" t="s">
        <v>12416</v>
      </c>
      <c r="P2840" s="9">
        <v>10348851.12511</v>
      </c>
      <c r="Q2840" s="61">
        <f t="shared" si="48"/>
        <v>2.7900000000000001E-4</v>
      </c>
    </row>
    <row r="2841" spans="1:17" hidden="1" outlineLevel="4">
      <c r="A2841">
        <v>2840</v>
      </c>
      <c r="B2841">
        <v>5</v>
      </c>
      <c r="C2841" t="s">
        <v>5965</v>
      </c>
      <c r="D2841" t="s">
        <v>6027</v>
      </c>
      <c r="E2841" t="s">
        <v>2240</v>
      </c>
      <c r="F2841" t="s">
        <v>2241</v>
      </c>
      <c r="G2841" t="s">
        <v>29</v>
      </c>
      <c r="H2841" t="s">
        <v>45</v>
      </c>
      <c r="I2841" t="s">
        <v>2243</v>
      </c>
      <c r="K2841" t="s">
        <v>2340</v>
      </c>
      <c r="L2841" t="s">
        <v>2339</v>
      </c>
      <c r="M2841" s="27" t="s">
        <v>2341</v>
      </c>
      <c r="N2841" s="53" t="s">
        <v>23</v>
      </c>
      <c r="O2841" t="s">
        <v>12416</v>
      </c>
      <c r="P2841" s="9">
        <v>34998.712060000005</v>
      </c>
      <c r="Q2841" s="61">
        <f t="shared" si="48"/>
        <v>9.9999999999999995E-7</v>
      </c>
    </row>
    <row r="2842" spans="1:17" hidden="1" outlineLevel="4">
      <c r="A2842">
        <v>2841</v>
      </c>
      <c r="B2842">
        <v>5</v>
      </c>
      <c r="C2842" t="s">
        <v>5965</v>
      </c>
      <c r="D2842" t="s">
        <v>6028</v>
      </c>
      <c r="E2842" t="s">
        <v>2240</v>
      </c>
      <c r="F2842" t="s">
        <v>2241</v>
      </c>
      <c r="G2842" t="s">
        <v>29</v>
      </c>
      <c r="H2842" t="s">
        <v>45</v>
      </c>
      <c r="I2842" t="s">
        <v>2243</v>
      </c>
      <c r="K2842" t="s">
        <v>2367</v>
      </c>
      <c r="L2842" t="s">
        <v>2366</v>
      </c>
      <c r="M2842" s="27" t="s">
        <v>2368</v>
      </c>
      <c r="N2842" s="53" t="s">
        <v>23</v>
      </c>
      <c r="O2842" t="s">
        <v>12416</v>
      </c>
      <c r="P2842" s="9">
        <v>2451.3840180000002</v>
      </c>
      <c r="Q2842" s="61">
        <f t="shared" si="48"/>
        <v>0</v>
      </c>
    </row>
    <row r="2843" spans="1:17" hidden="1" outlineLevel="4">
      <c r="A2843">
        <v>2842</v>
      </c>
      <c r="B2843">
        <v>5</v>
      </c>
      <c r="C2843" t="s">
        <v>5965</v>
      </c>
      <c r="D2843" t="s">
        <v>6029</v>
      </c>
      <c r="E2843" t="s">
        <v>2240</v>
      </c>
      <c r="F2843" t="s">
        <v>2241</v>
      </c>
      <c r="G2843" t="s">
        <v>29</v>
      </c>
      <c r="H2843" t="s">
        <v>45</v>
      </c>
      <c r="I2843" t="s">
        <v>2243</v>
      </c>
      <c r="K2843" t="s">
        <v>2386</v>
      </c>
      <c r="L2843" t="s">
        <v>2385</v>
      </c>
      <c r="M2843" s="27" t="s">
        <v>2387</v>
      </c>
      <c r="N2843" s="53" t="s">
        <v>23</v>
      </c>
      <c r="O2843" t="s">
        <v>12416</v>
      </c>
      <c r="P2843" s="9">
        <v>232743.730499</v>
      </c>
      <c r="Q2843" s="61">
        <f t="shared" si="48"/>
        <v>6.0000000000000002E-6</v>
      </c>
    </row>
    <row r="2844" spans="1:17" hidden="1" outlineLevel="4">
      <c r="A2844">
        <v>2843</v>
      </c>
      <c r="B2844">
        <v>5</v>
      </c>
      <c r="C2844" t="s">
        <v>5965</v>
      </c>
      <c r="D2844" t="s">
        <v>6030</v>
      </c>
      <c r="E2844" t="s">
        <v>2240</v>
      </c>
      <c r="F2844" t="s">
        <v>2241</v>
      </c>
      <c r="G2844" t="s">
        <v>29</v>
      </c>
      <c r="H2844" t="s">
        <v>45</v>
      </c>
      <c r="I2844" t="s">
        <v>2243</v>
      </c>
      <c r="K2844" t="s">
        <v>2401</v>
      </c>
      <c r="L2844" t="s">
        <v>2400</v>
      </c>
      <c r="M2844" s="27" t="s">
        <v>2402</v>
      </c>
      <c r="N2844" s="53" t="s">
        <v>23</v>
      </c>
      <c r="O2844" t="s">
        <v>12416</v>
      </c>
      <c r="P2844" s="9">
        <v>4931181.5313050002</v>
      </c>
      <c r="Q2844" s="61">
        <f t="shared" si="48"/>
        <v>1.3300000000000001E-4</v>
      </c>
    </row>
    <row r="2845" spans="1:17" hidden="1" outlineLevel="4">
      <c r="A2845">
        <v>2844</v>
      </c>
      <c r="B2845">
        <v>5</v>
      </c>
      <c r="C2845" t="s">
        <v>5965</v>
      </c>
      <c r="D2845" t="s">
        <v>6032</v>
      </c>
      <c r="E2845" t="s">
        <v>2240</v>
      </c>
      <c r="F2845" t="s">
        <v>2241</v>
      </c>
      <c r="G2845" t="s">
        <v>29</v>
      </c>
      <c r="H2845" t="s">
        <v>45</v>
      </c>
      <c r="I2845" t="s">
        <v>2243</v>
      </c>
      <c r="K2845" t="s">
        <v>6033</v>
      </c>
      <c r="L2845" t="s">
        <v>6031</v>
      </c>
      <c r="M2845" s="27" t="s">
        <v>2838</v>
      </c>
      <c r="N2845" s="53" t="s">
        <v>23</v>
      </c>
      <c r="O2845" t="s">
        <v>12416</v>
      </c>
      <c r="P2845" s="9">
        <v>1681542.162948</v>
      </c>
      <c r="Q2845" s="61">
        <f t="shared" ref="Q2845:Q2908" si="49">ROUND(P2845/$P$2,6)</f>
        <v>4.5000000000000003E-5</v>
      </c>
    </row>
    <row r="2846" spans="1:17" hidden="1" outlineLevel="4">
      <c r="A2846">
        <v>2845</v>
      </c>
      <c r="B2846">
        <v>5</v>
      </c>
      <c r="C2846" t="s">
        <v>5965</v>
      </c>
      <c r="D2846" t="s">
        <v>6034</v>
      </c>
      <c r="E2846" t="s">
        <v>2240</v>
      </c>
      <c r="F2846" t="s">
        <v>2241</v>
      </c>
      <c r="G2846" t="s">
        <v>29</v>
      </c>
      <c r="H2846" t="s">
        <v>45</v>
      </c>
      <c r="I2846" t="s">
        <v>2438</v>
      </c>
      <c r="K2846" t="s">
        <v>2439</v>
      </c>
      <c r="L2846" t="s">
        <v>2437</v>
      </c>
      <c r="M2846" s="27" t="s">
        <v>2316</v>
      </c>
      <c r="N2846" s="53" t="s">
        <v>23</v>
      </c>
      <c r="O2846" t="s">
        <v>12416</v>
      </c>
      <c r="P2846" s="9">
        <v>972807.83777099999</v>
      </c>
      <c r="Q2846" s="61">
        <f t="shared" si="49"/>
        <v>2.5999999999999998E-5</v>
      </c>
    </row>
    <row r="2847" spans="1:17" hidden="1" outlineLevel="4">
      <c r="A2847">
        <v>2846</v>
      </c>
      <c r="B2847">
        <v>5</v>
      </c>
      <c r="C2847" t="s">
        <v>5965</v>
      </c>
      <c r="D2847" t="s">
        <v>6035</v>
      </c>
      <c r="E2847" t="s">
        <v>2240</v>
      </c>
      <c r="F2847" t="s">
        <v>2241</v>
      </c>
      <c r="G2847" t="s">
        <v>29</v>
      </c>
      <c r="H2847" t="s">
        <v>45</v>
      </c>
      <c r="I2847" t="s">
        <v>2438</v>
      </c>
      <c r="K2847" t="s">
        <v>2449</v>
      </c>
      <c r="L2847" t="s">
        <v>2448</v>
      </c>
      <c r="M2847" s="27" t="s">
        <v>193</v>
      </c>
      <c r="N2847" s="53" t="s">
        <v>23</v>
      </c>
      <c r="O2847" t="s">
        <v>12416</v>
      </c>
      <c r="P2847" s="9">
        <v>160797.35764599999</v>
      </c>
      <c r="Q2847" s="61">
        <f t="shared" si="49"/>
        <v>3.9999999999999998E-6</v>
      </c>
    </row>
    <row r="2848" spans="1:17" hidden="1" outlineLevel="4">
      <c r="A2848">
        <v>2847</v>
      </c>
      <c r="B2848">
        <v>5</v>
      </c>
      <c r="C2848" t="s">
        <v>5965</v>
      </c>
      <c r="D2848" t="s">
        <v>6036</v>
      </c>
      <c r="E2848" t="s">
        <v>2240</v>
      </c>
      <c r="F2848" t="s">
        <v>2241</v>
      </c>
      <c r="G2848" t="s">
        <v>29</v>
      </c>
      <c r="H2848" t="s">
        <v>45</v>
      </c>
      <c r="I2848" t="s">
        <v>2438</v>
      </c>
      <c r="K2848" t="s">
        <v>2458</v>
      </c>
      <c r="L2848" t="s">
        <v>2457</v>
      </c>
      <c r="M2848" s="27" t="s">
        <v>2459</v>
      </c>
      <c r="N2848" s="53" t="s">
        <v>23</v>
      </c>
      <c r="O2848" t="s">
        <v>12416</v>
      </c>
      <c r="P2848" s="9">
        <v>27021.518650999998</v>
      </c>
      <c r="Q2848" s="61">
        <f t="shared" si="49"/>
        <v>9.9999999999999995E-7</v>
      </c>
    </row>
    <row r="2849" spans="1:17" hidden="1" outlineLevel="4">
      <c r="A2849">
        <v>2848</v>
      </c>
      <c r="B2849">
        <v>5</v>
      </c>
      <c r="C2849" t="s">
        <v>5965</v>
      </c>
      <c r="D2849" t="s">
        <v>6037</v>
      </c>
      <c r="E2849" t="s">
        <v>2240</v>
      </c>
      <c r="F2849" t="s">
        <v>2241</v>
      </c>
      <c r="G2849" t="s">
        <v>29</v>
      </c>
      <c r="H2849" t="s">
        <v>45</v>
      </c>
      <c r="I2849" t="s">
        <v>2438</v>
      </c>
      <c r="K2849" t="s">
        <v>2463</v>
      </c>
      <c r="L2849" t="s">
        <v>2462</v>
      </c>
      <c r="M2849" s="27" t="s">
        <v>2464</v>
      </c>
      <c r="N2849" s="53" t="s">
        <v>23</v>
      </c>
      <c r="O2849" t="s">
        <v>12416</v>
      </c>
      <c r="P2849" s="9">
        <v>15262506.619356999</v>
      </c>
      <c r="Q2849" s="61">
        <f t="shared" si="49"/>
        <v>4.1199999999999999E-4</v>
      </c>
    </row>
    <row r="2850" spans="1:17" hidden="1" outlineLevel="4">
      <c r="A2850">
        <v>2849</v>
      </c>
      <c r="B2850">
        <v>5</v>
      </c>
      <c r="C2850" t="s">
        <v>5965</v>
      </c>
      <c r="D2850" t="s">
        <v>6038</v>
      </c>
      <c r="E2850" t="s">
        <v>2240</v>
      </c>
      <c r="F2850" t="s">
        <v>2241</v>
      </c>
      <c r="G2850" t="s">
        <v>29</v>
      </c>
      <c r="H2850" t="s">
        <v>45</v>
      </c>
      <c r="I2850" t="s">
        <v>2438</v>
      </c>
      <c r="K2850" t="s">
        <v>2468</v>
      </c>
      <c r="L2850" t="s">
        <v>2467</v>
      </c>
      <c r="M2850" s="27" t="s">
        <v>2456</v>
      </c>
      <c r="N2850" s="53" t="s">
        <v>23</v>
      </c>
      <c r="O2850" t="s">
        <v>12416</v>
      </c>
      <c r="P2850" s="9">
        <v>47505.787699</v>
      </c>
      <c r="Q2850" s="61">
        <f t="shared" si="49"/>
        <v>9.9999999999999995E-7</v>
      </c>
    </row>
    <row r="2851" spans="1:17" hidden="1" outlineLevel="4">
      <c r="A2851">
        <v>2850</v>
      </c>
      <c r="B2851">
        <v>5</v>
      </c>
      <c r="C2851" t="s">
        <v>5965</v>
      </c>
      <c r="D2851" t="s">
        <v>6039</v>
      </c>
      <c r="E2851" t="s">
        <v>2240</v>
      </c>
      <c r="F2851" t="s">
        <v>2241</v>
      </c>
      <c r="G2851" t="s">
        <v>29</v>
      </c>
      <c r="H2851" t="s">
        <v>45</v>
      </c>
      <c r="I2851" t="s">
        <v>2438</v>
      </c>
      <c r="K2851" t="s">
        <v>2488</v>
      </c>
      <c r="L2851" t="s">
        <v>2487</v>
      </c>
      <c r="M2851" s="27" t="s">
        <v>69</v>
      </c>
      <c r="N2851" s="53" t="s">
        <v>23</v>
      </c>
      <c r="O2851" t="s">
        <v>12416</v>
      </c>
      <c r="P2851" s="9">
        <v>2189837.347782</v>
      </c>
      <c r="Q2851" s="61">
        <f t="shared" si="49"/>
        <v>5.8999999999999998E-5</v>
      </c>
    </row>
    <row r="2852" spans="1:17" hidden="1" outlineLevel="4">
      <c r="A2852">
        <v>2851</v>
      </c>
      <c r="B2852">
        <v>5</v>
      </c>
      <c r="C2852" t="s">
        <v>5965</v>
      </c>
      <c r="D2852" t="s">
        <v>6040</v>
      </c>
      <c r="E2852" t="s">
        <v>2240</v>
      </c>
      <c r="F2852" t="s">
        <v>2241</v>
      </c>
      <c r="G2852" t="s">
        <v>29</v>
      </c>
      <c r="H2852" t="s">
        <v>45</v>
      </c>
      <c r="I2852" t="s">
        <v>2438</v>
      </c>
      <c r="K2852" t="s">
        <v>2492</v>
      </c>
      <c r="L2852" t="s">
        <v>2491</v>
      </c>
      <c r="M2852" s="27" t="s">
        <v>2316</v>
      </c>
      <c r="N2852" s="53" t="s">
        <v>23</v>
      </c>
      <c r="O2852" t="s">
        <v>12416</v>
      </c>
      <c r="P2852" s="9">
        <v>48342.791897999996</v>
      </c>
      <c r="Q2852" s="61">
        <f t="shared" si="49"/>
        <v>9.9999999999999995E-7</v>
      </c>
    </row>
    <row r="2853" spans="1:17" hidden="1" outlineLevel="4">
      <c r="A2853">
        <v>2852</v>
      </c>
      <c r="B2853">
        <v>5</v>
      </c>
      <c r="C2853" t="s">
        <v>5965</v>
      </c>
      <c r="D2853" t="s">
        <v>6041</v>
      </c>
      <c r="E2853" t="s">
        <v>2240</v>
      </c>
      <c r="F2853" t="s">
        <v>2241</v>
      </c>
      <c r="G2853" t="s">
        <v>29</v>
      </c>
      <c r="H2853" t="s">
        <v>45</v>
      </c>
      <c r="I2853" t="s">
        <v>2438</v>
      </c>
      <c r="K2853" t="s">
        <v>2501</v>
      </c>
      <c r="L2853" t="s">
        <v>2500</v>
      </c>
      <c r="M2853" s="27" t="s">
        <v>2263</v>
      </c>
      <c r="N2853" s="53" t="s">
        <v>23</v>
      </c>
      <c r="O2853" t="s">
        <v>12416</v>
      </c>
      <c r="P2853" s="9">
        <v>5147242.2126110001</v>
      </c>
      <c r="Q2853" s="61">
        <f t="shared" si="49"/>
        <v>1.3899999999999999E-4</v>
      </c>
    </row>
    <row r="2854" spans="1:17" hidden="1" outlineLevel="4">
      <c r="A2854">
        <v>2853</v>
      </c>
      <c r="B2854">
        <v>5</v>
      </c>
      <c r="C2854" t="s">
        <v>5965</v>
      </c>
      <c r="D2854" t="s">
        <v>6042</v>
      </c>
      <c r="E2854" t="s">
        <v>2240</v>
      </c>
      <c r="F2854" t="s">
        <v>2241</v>
      </c>
      <c r="G2854" t="s">
        <v>29</v>
      </c>
      <c r="H2854" t="s">
        <v>45</v>
      </c>
      <c r="I2854" t="s">
        <v>2438</v>
      </c>
      <c r="K2854" t="s">
        <v>2503</v>
      </c>
      <c r="L2854" t="s">
        <v>2502</v>
      </c>
      <c r="M2854" s="27" t="s">
        <v>2252</v>
      </c>
      <c r="N2854" s="53" t="s">
        <v>23</v>
      </c>
      <c r="O2854" t="s">
        <v>12416</v>
      </c>
      <c r="P2854" s="9">
        <v>2750468.4171899999</v>
      </c>
      <c r="Q2854" s="61">
        <f t="shared" si="49"/>
        <v>7.3999999999999996E-5</v>
      </c>
    </row>
    <row r="2855" spans="1:17" hidden="1" outlineLevel="4">
      <c r="A2855">
        <v>2854</v>
      </c>
      <c r="B2855">
        <v>5</v>
      </c>
      <c r="C2855" t="s">
        <v>5965</v>
      </c>
      <c r="D2855" t="s">
        <v>6043</v>
      </c>
      <c r="E2855" t="s">
        <v>2240</v>
      </c>
      <c r="F2855" t="s">
        <v>2241</v>
      </c>
      <c r="G2855" t="s">
        <v>29</v>
      </c>
      <c r="H2855" t="s">
        <v>45</v>
      </c>
      <c r="I2855" t="s">
        <v>2438</v>
      </c>
      <c r="K2855" t="s">
        <v>2519</v>
      </c>
      <c r="L2855" t="s">
        <v>2518</v>
      </c>
      <c r="M2855" s="27" t="s">
        <v>2287</v>
      </c>
      <c r="N2855" s="53" t="s">
        <v>23</v>
      </c>
      <c r="O2855" t="s">
        <v>12416</v>
      </c>
      <c r="P2855" s="9">
        <v>1699485.6346410001</v>
      </c>
      <c r="Q2855" s="61">
        <f t="shared" si="49"/>
        <v>4.6E-5</v>
      </c>
    </row>
    <row r="2856" spans="1:17" hidden="1" outlineLevel="4">
      <c r="A2856">
        <v>2855</v>
      </c>
      <c r="B2856">
        <v>5</v>
      </c>
      <c r="C2856" t="s">
        <v>5965</v>
      </c>
      <c r="D2856" t="s">
        <v>6044</v>
      </c>
      <c r="E2856" t="s">
        <v>2240</v>
      </c>
      <c r="F2856" t="s">
        <v>2241</v>
      </c>
      <c r="G2856" t="s">
        <v>29</v>
      </c>
      <c r="H2856" t="s">
        <v>45</v>
      </c>
      <c r="I2856" t="s">
        <v>2438</v>
      </c>
      <c r="K2856" t="s">
        <v>2533</v>
      </c>
      <c r="L2856" t="s">
        <v>2532</v>
      </c>
      <c r="M2856" s="27" t="s">
        <v>102</v>
      </c>
      <c r="N2856" s="53" t="s">
        <v>23</v>
      </c>
      <c r="O2856" t="s">
        <v>12416</v>
      </c>
      <c r="P2856" s="9">
        <v>2339295.9001389998</v>
      </c>
      <c r="Q2856" s="61">
        <f t="shared" si="49"/>
        <v>6.3E-5</v>
      </c>
    </row>
    <row r="2857" spans="1:17" hidden="1" outlineLevel="4">
      <c r="A2857">
        <v>2856</v>
      </c>
      <c r="B2857">
        <v>5</v>
      </c>
      <c r="C2857" t="s">
        <v>5965</v>
      </c>
      <c r="D2857" t="s">
        <v>6045</v>
      </c>
      <c r="E2857" t="s">
        <v>2240</v>
      </c>
      <c r="F2857" t="s">
        <v>2241</v>
      </c>
      <c r="G2857" t="s">
        <v>29</v>
      </c>
      <c r="H2857" t="s">
        <v>45</v>
      </c>
      <c r="I2857" t="s">
        <v>2438</v>
      </c>
      <c r="K2857" t="s">
        <v>2549</v>
      </c>
      <c r="L2857" t="s">
        <v>2548</v>
      </c>
      <c r="M2857" s="27" t="s">
        <v>2387</v>
      </c>
      <c r="N2857" s="53" t="s">
        <v>23</v>
      </c>
      <c r="O2857" t="s">
        <v>12416</v>
      </c>
      <c r="P2857" s="9">
        <v>240593.77935400003</v>
      </c>
      <c r="Q2857" s="61">
        <f t="shared" si="49"/>
        <v>6.0000000000000002E-6</v>
      </c>
    </row>
    <row r="2858" spans="1:17" hidden="1" outlineLevel="4">
      <c r="A2858">
        <v>2857</v>
      </c>
      <c r="B2858">
        <v>5</v>
      </c>
      <c r="C2858" t="s">
        <v>5965</v>
      </c>
      <c r="D2858" t="s">
        <v>6046</v>
      </c>
      <c r="E2858" t="s">
        <v>2240</v>
      </c>
      <c r="F2858" t="s">
        <v>2241</v>
      </c>
      <c r="G2858" t="s">
        <v>29</v>
      </c>
      <c r="H2858" t="s">
        <v>45</v>
      </c>
      <c r="I2858" t="s">
        <v>2438</v>
      </c>
      <c r="K2858" t="s">
        <v>2570</v>
      </c>
      <c r="L2858" t="s">
        <v>2569</v>
      </c>
      <c r="M2858" s="27" t="s">
        <v>2571</v>
      </c>
      <c r="N2858" s="53" t="s">
        <v>23</v>
      </c>
      <c r="O2858" t="s">
        <v>12416</v>
      </c>
      <c r="P2858" s="9">
        <v>12741.183353</v>
      </c>
      <c r="Q2858" s="61">
        <f t="shared" si="49"/>
        <v>0</v>
      </c>
    </row>
    <row r="2859" spans="1:17" hidden="1" outlineLevel="4">
      <c r="A2859">
        <v>2858</v>
      </c>
      <c r="B2859">
        <v>5</v>
      </c>
      <c r="C2859" t="s">
        <v>5965</v>
      </c>
      <c r="D2859" t="s">
        <v>6047</v>
      </c>
      <c r="E2859" t="s">
        <v>2240</v>
      </c>
      <c r="F2859" t="s">
        <v>2241</v>
      </c>
      <c r="G2859" t="s">
        <v>29</v>
      </c>
      <c r="H2859" t="s">
        <v>45</v>
      </c>
      <c r="I2859" t="s">
        <v>2438</v>
      </c>
      <c r="K2859" t="s">
        <v>2597</v>
      </c>
      <c r="L2859" t="s">
        <v>2596</v>
      </c>
      <c r="M2859" s="27" t="s">
        <v>2292</v>
      </c>
      <c r="N2859" s="53" t="s">
        <v>23</v>
      </c>
      <c r="O2859" t="s">
        <v>12416</v>
      </c>
      <c r="P2859" s="9">
        <v>1719142.2216920001</v>
      </c>
      <c r="Q2859" s="61">
        <f t="shared" si="49"/>
        <v>4.6E-5</v>
      </c>
    </row>
    <row r="2860" spans="1:17" hidden="1" outlineLevel="4">
      <c r="A2860">
        <v>2859</v>
      </c>
      <c r="B2860">
        <v>5</v>
      </c>
      <c r="C2860" t="s">
        <v>5965</v>
      </c>
      <c r="D2860" t="s">
        <v>6048</v>
      </c>
      <c r="E2860" t="s">
        <v>2240</v>
      </c>
      <c r="F2860" t="s">
        <v>2241</v>
      </c>
      <c r="G2860" t="s">
        <v>29</v>
      </c>
      <c r="H2860" t="s">
        <v>45</v>
      </c>
      <c r="I2860" t="s">
        <v>2438</v>
      </c>
      <c r="K2860" t="s">
        <v>2620</v>
      </c>
      <c r="L2860" t="s">
        <v>2619</v>
      </c>
      <c r="M2860" s="27" t="s">
        <v>237</v>
      </c>
      <c r="N2860" s="53" t="s">
        <v>23</v>
      </c>
      <c r="O2860" t="s">
        <v>12416</v>
      </c>
      <c r="P2860" s="9">
        <v>8930.8716859999986</v>
      </c>
      <c r="Q2860" s="61">
        <f t="shared" si="49"/>
        <v>0</v>
      </c>
    </row>
    <row r="2861" spans="1:17" hidden="1" outlineLevel="4">
      <c r="A2861">
        <v>2860</v>
      </c>
      <c r="B2861">
        <v>5</v>
      </c>
      <c r="C2861" t="s">
        <v>5965</v>
      </c>
      <c r="D2861" t="s">
        <v>6049</v>
      </c>
      <c r="E2861" t="s">
        <v>2240</v>
      </c>
      <c r="F2861" t="s">
        <v>2241</v>
      </c>
      <c r="G2861" t="s">
        <v>29</v>
      </c>
      <c r="H2861" t="s">
        <v>45</v>
      </c>
      <c r="I2861" t="s">
        <v>2438</v>
      </c>
      <c r="K2861" t="s">
        <v>2645</v>
      </c>
      <c r="L2861" t="s">
        <v>2644</v>
      </c>
      <c r="M2861" s="27" t="s">
        <v>2456</v>
      </c>
      <c r="N2861" s="53" t="s">
        <v>23</v>
      </c>
      <c r="O2861" t="s">
        <v>12416</v>
      </c>
      <c r="P2861" s="9">
        <v>16966.205480000001</v>
      </c>
      <c r="Q2861" s="61">
        <f t="shared" si="49"/>
        <v>0</v>
      </c>
    </row>
    <row r="2862" spans="1:17" hidden="1" outlineLevel="4">
      <c r="A2862">
        <v>2861</v>
      </c>
      <c r="B2862">
        <v>5</v>
      </c>
      <c r="C2862" t="s">
        <v>5965</v>
      </c>
      <c r="D2862" t="s">
        <v>6050</v>
      </c>
      <c r="E2862" t="s">
        <v>2240</v>
      </c>
      <c r="F2862" t="s">
        <v>2241</v>
      </c>
      <c r="G2862" t="s">
        <v>29</v>
      </c>
      <c r="H2862" t="s">
        <v>45</v>
      </c>
      <c r="I2862" t="s">
        <v>2438</v>
      </c>
      <c r="K2862" t="s">
        <v>2656</v>
      </c>
      <c r="L2862" t="s">
        <v>2655</v>
      </c>
      <c r="M2862" s="27" t="s">
        <v>118</v>
      </c>
      <c r="N2862" s="53" t="s">
        <v>23</v>
      </c>
      <c r="O2862" t="s">
        <v>12416</v>
      </c>
      <c r="P2862" s="9">
        <v>273347.43409</v>
      </c>
      <c r="Q2862" s="61">
        <f t="shared" si="49"/>
        <v>6.9999999999999999E-6</v>
      </c>
    </row>
    <row r="2863" spans="1:17" hidden="1" outlineLevel="4">
      <c r="A2863">
        <v>2862</v>
      </c>
      <c r="B2863">
        <v>5</v>
      </c>
      <c r="C2863" t="s">
        <v>5965</v>
      </c>
      <c r="D2863" t="s">
        <v>6051</v>
      </c>
      <c r="E2863" t="s">
        <v>2240</v>
      </c>
      <c r="F2863" t="s">
        <v>2241</v>
      </c>
      <c r="G2863" t="s">
        <v>29</v>
      </c>
      <c r="H2863" t="s">
        <v>45</v>
      </c>
      <c r="I2863" t="s">
        <v>2438</v>
      </c>
      <c r="K2863" t="s">
        <v>2683</v>
      </c>
      <c r="L2863" t="s">
        <v>2682</v>
      </c>
      <c r="M2863" s="27" t="s">
        <v>99</v>
      </c>
      <c r="N2863" s="53" t="s">
        <v>23</v>
      </c>
      <c r="O2863" t="s">
        <v>12416</v>
      </c>
      <c r="P2863" s="9">
        <v>1763.2346229999998</v>
      </c>
      <c r="Q2863" s="61">
        <f t="shared" si="49"/>
        <v>0</v>
      </c>
    </row>
    <row r="2864" spans="1:17" hidden="1" outlineLevel="4">
      <c r="A2864">
        <v>2863</v>
      </c>
      <c r="B2864">
        <v>5</v>
      </c>
      <c r="C2864" t="s">
        <v>5965</v>
      </c>
      <c r="D2864" t="s">
        <v>6052</v>
      </c>
      <c r="E2864" t="s">
        <v>2240</v>
      </c>
      <c r="F2864" t="s">
        <v>2241</v>
      </c>
      <c r="G2864" t="s">
        <v>29</v>
      </c>
      <c r="H2864" t="s">
        <v>45</v>
      </c>
      <c r="I2864" t="s">
        <v>2438</v>
      </c>
      <c r="K2864" t="s">
        <v>2687</v>
      </c>
      <c r="L2864" t="s">
        <v>2686</v>
      </c>
      <c r="M2864" s="27" t="s">
        <v>2688</v>
      </c>
      <c r="N2864" s="53" t="s">
        <v>23</v>
      </c>
      <c r="O2864" t="s">
        <v>12416</v>
      </c>
      <c r="P2864" s="9">
        <v>4790172.7374110008</v>
      </c>
      <c r="Q2864" s="61">
        <f t="shared" si="49"/>
        <v>1.2899999999999999E-4</v>
      </c>
    </row>
    <row r="2865" spans="1:17" hidden="1" outlineLevel="4">
      <c r="A2865">
        <v>2864</v>
      </c>
      <c r="B2865">
        <v>5</v>
      </c>
      <c r="C2865" t="s">
        <v>5965</v>
      </c>
      <c r="D2865" t="s">
        <v>6053</v>
      </c>
      <c r="E2865" t="s">
        <v>2240</v>
      </c>
      <c r="F2865" t="s">
        <v>2241</v>
      </c>
      <c r="G2865" t="s">
        <v>29</v>
      </c>
      <c r="H2865" t="s">
        <v>45</v>
      </c>
      <c r="I2865" t="s">
        <v>2438</v>
      </c>
      <c r="K2865" t="s">
        <v>2703</v>
      </c>
      <c r="L2865" t="s">
        <v>2702</v>
      </c>
      <c r="M2865" s="27" t="s">
        <v>2704</v>
      </c>
      <c r="N2865" s="53" t="s">
        <v>23</v>
      </c>
      <c r="O2865" t="s">
        <v>12416</v>
      </c>
      <c r="P2865" s="9">
        <v>762521.91873300006</v>
      </c>
      <c r="Q2865" s="61">
        <f t="shared" si="49"/>
        <v>2.0999999999999999E-5</v>
      </c>
    </row>
    <row r="2866" spans="1:17" hidden="1" outlineLevel="4">
      <c r="A2866">
        <v>2865</v>
      </c>
      <c r="B2866">
        <v>5</v>
      </c>
      <c r="C2866" t="s">
        <v>5965</v>
      </c>
      <c r="D2866" t="s">
        <v>6054</v>
      </c>
      <c r="E2866" t="s">
        <v>2240</v>
      </c>
      <c r="F2866" t="s">
        <v>2241</v>
      </c>
      <c r="G2866" t="s">
        <v>29</v>
      </c>
      <c r="H2866" t="s">
        <v>45</v>
      </c>
      <c r="I2866" t="s">
        <v>2438</v>
      </c>
      <c r="K2866" t="s">
        <v>4091</v>
      </c>
      <c r="L2866" t="s">
        <v>4089</v>
      </c>
      <c r="M2866" s="27" t="s">
        <v>2456</v>
      </c>
      <c r="N2866" s="53" t="s">
        <v>23</v>
      </c>
      <c r="O2866" t="s">
        <v>12416</v>
      </c>
      <c r="P2866" s="9">
        <v>10707568.890000001</v>
      </c>
      <c r="Q2866" s="61">
        <f t="shared" si="49"/>
        <v>2.8899999999999998E-4</v>
      </c>
    </row>
    <row r="2867" spans="1:17" hidden="1" outlineLevel="4">
      <c r="A2867">
        <v>2866</v>
      </c>
      <c r="B2867">
        <v>5</v>
      </c>
      <c r="C2867" t="s">
        <v>5965</v>
      </c>
      <c r="D2867" t="s">
        <v>6055</v>
      </c>
      <c r="E2867" t="s">
        <v>2240</v>
      </c>
      <c r="F2867" t="s">
        <v>2241</v>
      </c>
      <c r="G2867" t="s">
        <v>29</v>
      </c>
      <c r="H2867" t="s">
        <v>45</v>
      </c>
      <c r="I2867" t="s">
        <v>2438</v>
      </c>
      <c r="K2867" t="s">
        <v>4110</v>
      </c>
      <c r="L2867" t="s">
        <v>4108</v>
      </c>
      <c r="M2867" s="27" t="s">
        <v>118</v>
      </c>
      <c r="N2867" s="53" t="s">
        <v>23</v>
      </c>
      <c r="O2867" t="s">
        <v>12416</v>
      </c>
      <c r="P2867" s="9">
        <v>8269916.5445520002</v>
      </c>
      <c r="Q2867" s="61">
        <f t="shared" si="49"/>
        <v>2.23E-4</v>
      </c>
    </row>
    <row r="2868" spans="1:17" hidden="1" outlineLevel="4">
      <c r="A2868">
        <v>2867</v>
      </c>
      <c r="B2868">
        <v>5</v>
      </c>
      <c r="C2868" t="s">
        <v>5965</v>
      </c>
      <c r="D2868" t="s">
        <v>6057</v>
      </c>
      <c r="E2868" t="s">
        <v>2240</v>
      </c>
      <c r="F2868" t="s">
        <v>2241</v>
      </c>
      <c r="G2868" t="s">
        <v>29</v>
      </c>
      <c r="H2868" t="s">
        <v>45</v>
      </c>
      <c r="I2868" t="s">
        <v>2438</v>
      </c>
      <c r="K2868" t="s">
        <v>6058</v>
      </c>
      <c r="L2868" t="s">
        <v>6056</v>
      </c>
      <c r="M2868" s="27" t="s">
        <v>2838</v>
      </c>
      <c r="N2868" s="53" t="s">
        <v>23</v>
      </c>
      <c r="O2868" t="s">
        <v>12416</v>
      </c>
      <c r="P2868" s="9">
        <v>581955.34418000001</v>
      </c>
      <c r="Q2868" s="61">
        <f t="shared" si="49"/>
        <v>1.5999999999999999E-5</v>
      </c>
    </row>
    <row r="2869" spans="1:17" hidden="1" outlineLevel="4">
      <c r="A2869">
        <v>2868</v>
      </c>
      <c r="B2869">
        <v>5</v>
      </c>
      <c r="C2869" t="s">
        <v>5965</v>
      </c>
      <c r="D2869" t="s">
        <v>6059</v>
      </c>
      <c r="E2869" t="s">
        <v>2240</v>
      </c>
      <c r="F2869" t="s">
        <v>2241</v>
      </c>
      <c r="G2869" t="s">
        <v>29</v>
      </c>
      <c r="H2869" t="s">
        <v>45</v>
      </c>
      <c r="I2869" t="s">
        <v>2800</v>
      </c>
      <c r="K2869" t="s">
        <v>2803</v>
      </c>
      <c r="L2869" t="s">
        <v>2804</v>
      </c>
      <c r="M2869" s="27" t="s">
        <v>91</v>
      </c>
      <c r="N2869" s="53" t="s">
        <v>23</v>
      </c>
      <c r="O2869" t="s">
        <v>12416</v>
      </c>
      <c r="P2869" s="9">
        <v>24546065.004172001</v>
      </c>
      <c r="Q2869" s="61">
        <f t="shared" si="49"/>
        <v>6.6299999999999996E-4</v>
      </c>
    </row>
    <row r="2870" spans="1:17" hidden="1" outlineLevel="4">
      <c r="A2870">
        <v>2869</v>
      </c>
      <c r="B2870">
        <v>5</v>
      </c>
      <c r="C2870" t="s">
        <v>5965</v>
      </c>
      <c r="D2870" t="s">
        <v>6060</v>
      </c>
      <c r="E2870" t="s">
        <v>2240</v>
      </c>
      <c r="F2870" t="s">
        <v>2241</v>
      </c>
      <c r="G2870" t="s">
        <v>29</v>
      </c>
      <c r="H2870" t="s">
        <v>45</v>
      </c>
      <c r="I2870" t="s">
        <v>2800</v>
      </c>
      <c r="K2870" t="s">
        <v>2837</v>
      </c>
      <c r="L2870" t="s">
        <v>2836</v>
      </c>
      <c r="M2870" s="27" t="s">
        <v>2838</v>
      </c>
      <c r="N2870" s="53" t="s">
        <v>23</v>
      </c>
      <c r="O2870" t="s">
        <v>12416</v>
      </c>
      <c r="P2870" s="9">
        <v>905960.37093000009</v>
      </c>
      <c r="Q2870" s="61">
        <f t="shared" si="49"/>
        <v>2.4000000000000001E-5</v>
      </c>
    </row>
    <row r="2871" spans="1:17" hidden="1" outlineLevel="4">
      <c r="A2871">
        <v>2870</v>
      </c>
      <c r="B2871">
        <v>5</v>
      </c>
      <c r="C2871" t="s">
        <v>5965</v>
      </c>
      <c r="D2871" t="s">
        <v>6061</v>
      </c>
      <c r="E2871" t="s">
        <v>2240</v>
      </c>
      <c r="F2871" t="s">
        <v>2241</v>
      </c>
      <c r="G2871" t="s">
        <v>29</v>
      </c>
      <c r="H2871" t="s">
        <v>45</v>
      </c>
      <c r="I2871" t="s">
        <v>2800</v>
      </c>
      <c r="K2871" t="s">
        <v>2846</v>
      </c>
      <c r="L2871" t="s">
        <v>2845</v>
      </c>
      <c r="M2871" s="27" t="s">
        <v>372</v>
      </c>
      <c r="N2871" s="53" t="s">
        <v>23</v>
      </c>
      <c r="O2871" t="s">
        <v>12416</v>
      </c>
      <c r="P2871" s="9">
        <v>8069130.9221170004</v>
      </c>
      <c r="Q2871" s="61">
        <f t="shared" si="49"/>
        <v>2.1800000000000001E-4</v>
      </c>
    </row>
    <row r="2872" spans="1:17" hidden="1" outlineLevel="4">
      <c r="A2872">
        <v>2871</v>
      </c>
      <c r="B2872">
        <v>5</v>
      </c>
      <c r="C2872" t="s">
        <v>5965</v>
      </c>
      <c r="D2872" t="s">
        <v>6062</v>
      </c>
      <c r="E2872" t="s">
        <v>2240</v>
      </c>
      <c r="F2872" t="s">
        <v>2241</v>
      </c>
      <c r="G2872" t="s">
        <v>29</v>
      </c>
      <c r="H2872" t="s">
        <v>45</v>
      </c>
      <c r="I2872" t="s">
        <v>2800</v>
      </c>
      <c r="K2872" t="s">
        <v>2859</v>
      </c>
      <c r="L2872" t="s">
        <v>2809</v>
      </c>
      <c r="M2872" s="27" t="s">
        <v>91</v>
      </c>
      <c r="N2872" s="53" t="s">
        <v>23</v>
      </c>
      <c r="O2872" t="s">
        <v>12416</v>
      </c>
      <c r="P2872" s="9">
        <v>12041061.397841001</v>
      </c>
      <c r="Q2872" s="61">
        <f t="shared" si="49"/>
        <v>3.2499999999999999E-4</v>
      </c>
    </row>
    <row r="2873" spans="1:17" hidden="1" outlineLevel="4">
      <c r="A2873">
        <v>2872</v>
      </c>
      <c r="B2873">
        <v>5</v>
      </c>
      <c r="C2873" t="s">
        <v>5965</v>
      </c>
      <c r="D2873" t="s">
        <v>6063</v>
      </c>
      <c r="E2873" t="s">
        <v>2240</v>
      </c>
      <c r="F2873" t="s">
        <v>2241</v>
      </c>
      <c r="G2873" t="s">
        <v>29</v>
      </c>
      <c r="H2873" t="s">
        <v>45</v>
      </c>
      <c r="I2873" t="s">
        <v>2800</v>
      </c>
      <c r="K2873" t="s">
        <v>2878</v>
      </c>
      <c r="L2873" t="s">
        <v>2877</v>
      </c>
      <c r="M2873" s="27" t="s">
        <v>2299</v>
      </c>
      <c r="N2873" s="53" t="s">
        <v>23</v>
      </c>
      <c r="O2873" t="s">
        <v>12416</v>
      </c>
      <c r="P2873" s="9">
        <v>540632.35545000003</v>
      </c>
      <c r="Q2873" s="61">
        <f t="shared" si="49"/>
        <v>1.5E-5</v>
      </c>
    </row>
    <row r="2874" spans="1:17" hidden="1" outlineLevel="4">
      <c r="A2874">
        <v>2873</v>
      </c>
      <c r="B2874">
        <v>5</v>
      </c>
      <c r="C2874" t="s">
        <v>5965</v>
      </c>
      <c r="D2874" t="s">
        <v>6064</v>
      </c>
      <c r="E2874" t="s">
        <v>2240</v>
      </c>
      <c r="F2874" t="s">
        <v>2241</v>
      </c>
      <c r="G2874" t="s">
        <v>29</v>
      </c>
      <c r="H2874" t="s">
        <v>45</v>
      </c>
      <c r="I2874" t="s">
        <v>2800</v>
      </c>
      <c r="K2874" t="s">
        <v>2880</v>
      </c>
      <c r="L2874" t="s">
        <v>2879</v>
      </c>
      <c r="M2874" s="27" t="s">
        <v>2828</v>
      </c>
      <c r="N2874" s="53" t="s">
        <v>23</v>
      </c>
      <c r="O2874" t="s">
        <v>12416</v>
      </c>
      <c r="P2874" s="9">
        <v>407371.412228</v>
      </c>
      <c r="Q2874" s="61">
        <f t="shared" si="49"/>
        <v>1.1E-5</v>
      </c>
    </row>
    <row r="2875" spans="1:17" hidden="1" outlineLevel="4">
      <c r="A2875">
        <v>2874</v>
      </c>
      <c r="B2875">
        <v>5</v>
      </c>
      <c r="C2875" t="s">
        <v>5965</v>
      </c>
      <c r="D2875" t="s">
        <v>6065</v>
      </c>
      <c r="E2875" t="s">
        <v>2240</v>
      </c>
      <c r="F2875" t="s">
        <v>2241</v>
      </c>
      <c r="G2875" t="s">
        <v>29</v>
      </c>
      <c r="H2875" t="s">
        <v>45</v>
      </c>
      <c r="I2875" t="s">
        <v>2800</v>
      </c>
      <c r="K2875" t="s">
        <v>2891</v>
      </c>
      <c r="L2875" t="s">
        <v>2890</v>
      </c>
      <c r="M2875" s="27" t="s">
        <v>2892</v>
      </c>
      <c r="N2875" s="53" t="s">
        <v>23</v>
      </c>
      <c r="O2875" t="s">
        <v>12416</v>
      </c>
      <c r="P2875" s="9">
        <v>153514.087191</v>
      </c>
      <c r="Q2875" s="61">
        <f t="shared" si="49"/>
        <v>3.9999999999999998E-6</v>
      </c>
    </row>
    <row r="2876" spans="1:17" hidden="1" outlineLevel="4">
      <c r="A2876">
        <v>2875</v>
      </c>
      <c r="B2876">
        <v>5</v>
      </c>
      <c r="C2876" t="s">
        <v>5965</v>
      </c>
      <c r="D2876" t="s">
        <v>6066</v>
      </c>
      <c r="E2876" t="s">
        <v>2240</v>
      </c>
      <c r="F2876" t="s">
        <v>2241</v>
      </c>
      <c r="G2876" t="s">
        <v>29</v>
      </c>
      <c r="H2876" t="s">
        <v>45</v>
      </c>
      <c r="I2876" t="s">
        <v>2800</v>
      </c>
      <c r="K2876" t="s">
        <v>2909</v>
      </c>
      <c r="L2876" t="s">
        <v>2908</v>
      </c>
      <c r="M2876" s="27" t="s">
        <v>2910</v>
      </c>
      <c r="N2876" s="53" t="s">
        <v>23</v>
      </c>
      <c r="O2876" t="s">
        <v>12416</v>
      </c>
      <c r="P2876" s="9">
        <v>435983.91680000001</v>
      </c>
      <c r="Q2876" s="61">
        <f t="shared" si="49"/>
        <v>1.2E-5</v>
      </c>
    </row>
    <row r="2877" spans="1:17" hidden="1" outlineLevel="4">
      <c r="A2877">
        <v>2876</v>
      </c>
      <c r="B2877">
        <v>5</v>
      </c>
      <c r="C2877" t="s">
        <v>5965</v>
      </c>
      <c r="D2877" t="s">
        <v>6067</v>
      </c>
      <c r="E2877" t="s">
        <v>2240</v>
      </c>
      <c r="F2877" t="s">
        <v>2241</v>
      </c>
      <c r="G2877" t="s">
        <v>29</v>
      </c>
      <c r="H2877" t="s">
        <v>45</v>
      </c>
      <c r="I2877" t="s">
        <v>2800</v>
      </c>
      <c r="K2877" t="s">
        <v>2934</v>
      </c>
      <c r="L2877" t="s">
        <v>2933</v>
      </c>
      <c r="M2877" s="27" t="s">
        <v>2935</v>
      </c>
      <c r="N2877" s="53" t="s">
        <v>23</v>
      </c>
      <c r="O2877" t="s">
        <v>12416</v>
      </c>
      <c r="P2877" s="9">
        <v>4026298.377049</v>
      </c>
      <c r="Q2877" s="61">
        <f t="shared" si="49"/>
        <v>1.0900000000000001E-4</v>
      </c>
    </row>
    <row r="2878" spans="1:17" hidden="1" outlineLevel="4">
      <c r="A2878">
        <v>2877</v>
      </c>
      <c r="B2878">
        <v>5</v>
      </c>
      <c r="C2878" t="s">
        <v>5965</v>
      </c>
      <c r="D2878" t="s">
        <v>6068</v>
      </c>
      <c r="E2878" t="s">
        <v>2240</v>
      </c>
      <c r="F2878" t="s">
        <v>2241</v>
      </c>
      <c r="G2878" t="s">
        <v>29</v>
      </c>
      <c r="H2878" t="s">
        <v>45</v>
      </c>
      <c r="I2878" t="s">
        <v>2800</v>
      </c>
      <c r="K2878" t="s">
        <v>2943</v>
      </c>
      <c r="L2878" t="s">
        <v>2942</v>
      </c>
      <c r="M2878" s="27" t="s">
        <v>394</v>
      </c>
      <c r="N2878" s="53" t="s">
        <v>23</v>
      </c>
      <c r="O2878" t="s">
        <v>12416</v>
      </c>
      <c r="P2878" s="9">
        <v>859621.03877900005</v>
      </c>
      <c r="Q2878" s="61">
        <f t="shared" si="49"/>
        <v>2.3E-5</v>
      </c>
    </row>
    <row r="2879" spans="1:17" hidden="1" outlineLevel="4">
      <c r="A2879">
        <v>2878</v>
      </c>
      <c r="B2879">
        <v>5</v>
      </c>
      <c r="C2879" t="s">
        <v>5965</v>
      </c>
      <c r="D2879" t="s">
        <v>6069</v>
      </c>
      <c r="E2879" t="s">
        <v>2240</v>
      </c>
      <c r="F2879" t="s">
        <v>2241</v>
      </c>
      <c r="G2879" t="s">
        <v>29</v>
      </c>
      <c r="H2879" t="s">
        <v>45</v>
      </c>
      <c r="I2879" t="s">
        <v>2800</v>
      </c>
      <c r="K2879" t="s">
        <v>2949</v>
      </c>
      <c r="L2879" t="s">
        <v>2948</v>
      </c>
      <c r="M2879" s="27" t="s">
        <v>394</v>
      </c>
      <c r="N2879" s="53" t="s">
        <v>23</v>
      </c>
      <c r="O2879" t="s">
        <v>12416</v>
      </c>
      <c r="P2879" s="9">
        <v>1016971.0822750001</v>
      </c>
      <c r="Q2879" s="61">
        <f t="shared" si="49"/>
        <v>2.6999999999999999E-5</v>
      </c>
    </row>
    <row r="2880" spans="1:17" hidden="1" outlineLevel="4">
      <c r="A2880">
        <v>2879</v>
      </c>
      <c r="B2880">
        <v>5</v>
      </c>
      <c r="C2880" t="s">
        <v>5965</v>
      </c>
      <c r="D2880" t="s">
        <v>6070</v>
      </c>
      <c r="E2880" t="s">
        <v>2240</v>
      </c>
      <c r="F2880" t="s">
        <v>2241</v>
      </c>
      <c r="G2880" t="s">
        <v>29</v>
      </c>
      <c r="H2880" t="s">
        <v>45</v>
      </c>
      <c r="I2880" t="s">
        <v>2800</v>
      </c>
      <c r="K2880" t="s">
        <v>2955</v>
      </c>
      <c r="L2880" t="s">
        <v>2954</v>
      </c>
      <c r="M2880" s="27" t="s">
        <v>63</v>
      </c>
      <c r="N2880" s="53" t="s">
        <v>23</v>
      </c>
      <c r="O2880" t="s">
        <v>12416</v>
      </c>
      <c r="P2880" s="9">
        <v>661192.23754300002</v>
      </c>
      <c r="Q2880" s="61">
        <f t="shared" si="49"/>
        <v>1.8E-5</v>
      </c>
    </row>
    <row r="2881" spans="1:17" hidden="1" outlineLevel="4">
      <c r="A2881">
        <v>2880</v>
      </c>
      <c r="B2881">
        <v>5</v>
      </c>
      <c r="C2881" t="s">
        <v>5965</v>
      </c>
      <c r="D2881" t="s">
        <v>6071</v>
      </c>
      <c r="E2881" t="s">
        <v>2240</v>
      </c>
      <c r="F2881" t="s">
        <v>2241</v>
      </c>
      <c r="G2881" t="s">
        <v>29</v>
      </c>
      <c r="H2881" t="s">
        <v>45</v>
      </c>
      <c r="I2881" t="s">
        <v>2800</v>
      </c>
      <c r="K2881" t="s">
        <v>2959</v>
      </c>
      <c r="L2881" t="s">
        <v>2958</v>
      </c>
      <c r="M2881" s="27" t="s">
        <v>2828</v>
      </c>
      <c r="N2881" s="53" t="s">
        <v>23</v>
      </c>
      <c r="O2881" t="s">
        <v>12416</v>
      </c>
      <c r="P2881" s="9">
        <v>595260.89059600001</v>
      </c>
      <c r="Q2881" s="61">
        <f t="shared" si="49"/>
        <v>1.5999999999999999E-5</v>
      </c>
    </row>
    <row r="2882" spans="1:17" hidden="1" outlineLevel="4">
      <c r="A2882">
        <v>2881</v>
      </c>
      <c r="B2882">
        <v>5</v>
      </c>
      <c r="C2882" t="s">
        <v>5965</v>
      </c>
      <c r="D2882" t="s">
        <v>6072</v>
      </c>
      <c r="E2882" t="s">
        <v>2240</v>
      </c>
      <c r="F2882" t="s">
        <v>2241</v>
      </c>
      <c r="G2882" t="s">
        <v>29</v>
      </c>
      <c r="H2882" t="s">
        <v>45</v>
      </c>
      <c r="I2882" t="s">
        <v>2800</v>
      </c>
      <c r="K2882" t="s">
        <v>2983</v>
      </c>
      <c r="L2882" t="s">
        <v>2982</v>
      </c>
      <c r="M2882" s="27" t="s">
        <v>121</v>
      </c>
      <c r="N2882" s="53" t="s">
        <v>23</v>
      </c>
      <c r="O2882" t="s">
        <v>12416</v>
      </c>
      <c r="P2882" s="9">
        <v>6931276.7506499998</v>
      </c>
      <c r="Q2882" s="61">
        <f t="shared" si="49"/>
        <v>1.8699999999999999E-4</v>
      </c>
    </row>
    <row r="2883" spans="1:17" hidden="1" outlineLevel="4">
      <c r="A2883">
        <v>2882</v>
      </c>
      <c r="B2883">
        <v>5</v>
      </c>
      <c r="C2883" t="s">
        <v>5965</v>
      </c>
      <c r="D2883" t="s">
        <v>6073</v>
      </c>
      <c r="E2883" t="s">
        <v>2240</v>
      </c>
      <c r="F2883" t="s">
        <v>2241</v>
      </c>
      <c r="G2883" t="s">
        <v>29</v>
      </c>
      <c r="H2883" t="s">
        <v>45</v>
      </c>
      <c r="I2883" t="s">
        <v>2800</v>
      </c>
      <c r="K2883" t="s">
        <v>3016</v>
      </c>
      <c r="L2883" t="s">
        <v>3015</v>
      </c>
      <c r="M2883" s="27" t="s">
        <v>66</v>
      </c>
      <c r="N2883" s="53" t="s">
        <v>23</v>
      </c>
      <c r="O2883" t="s">
        <v>12416</v>
      </c>
      <c r="P2883" s="9">
        <v>65541.772815000004</v>
      </c>
      <c r="Q2883" s="61">
        <f t="shared" si="49"/>
        <v>1.9999999999999999E-6</v>
      </c>
    </row>
    <row r="2884" spans="1:17" hidden="1" outlineLevel="4">
      <c r="A2884">
        <v>2883</v>
      </c>
      <c r="B2884">
        <v>5</v>
      </c>
      <c r="C2884" t="s">
        <v>5965</v>
      </c>
      <c r="D2884" t="s">
        <v>6074</v>
      </c>
      <c r="E2884" t="s">
        <v>2240</v>
      </c>
      <c r="F2884" t="s">
        <v>2241</v>
      </c>
      <c r="G2884" t="s">
        <v>29</v>
      </c>
      <c r="H2884" t="s">
        <v>45</v>
      </c>
      <c r="I2884" t="s">
        <v>2800</v>
      </c>
      <c r="K2884" t="s">
        <v>3020</v>
      </c>
      <c r="L2884" t="s">
        <v>3019</v>
      </c>
      <c r="M2884" s="27" t="s">
        <v>3001</v>
      </c>
      <c r="N2884" s="53" t="s">
        <v>23</v>
      </c>
      <c r="O2884" t="s">
        <v>12416</v>
      </c>
      <c r="P2884" s="9">
        <v>10048110.648229999</v>
      </c>
      <c r="Q2884" s="61">
        <f t="shared" si="49"/>
        <v>2.7099999999999997E-4</v>
      </c>
    </row>
    <row r="2885" spans="1:17" hidden="1" outlineLevel="4">
      <c r="A2885">
        <v>2884</v>
      </c>
      <c r="B2885">
        <v>5</v>
      </c>
      <c r="C2885" t="s">
        <v>5965</v>
      </c>
      <c r="D2885" t="s">
        <v>6075</v>
      </c>
      <c r="E2885" t="s">
        <v>2240</v>
      </c>
      <c r="F2885" t="s">
        <v>2241</v>
      </c>
      <c r="G2885" t="s">
        <v>29</v>
      </c>
      <c r="H2885" t="s">
        <v>45</v>
      </c>
      <c r="I2885" t="s">
        <v>2800</v>
      </c>
      <c r="K2885" t="s">
        <v>3024</v>
      </c>
      <c r="L2885" t="s">
        <v>3023</v>
      </c>
      <c r="M2885" s="27" t="s">
        <v>99</v>
      </c>
      <c r="N2885" s="53" t="s">
        <v>23</v>
      </c>
      <c r="O2885" t="s">
        <v>12416</v>
      </c>
      <c r="P2885" s="9">
        <v>23711.476578999998</v>
      </c>
      <c r="Q2885" s="61">
        <f t="shared" si="49"/>
        <v>9.9999999999999995E-7</v>
      </c>
    </row>
    <row r="2886" spans="1:17" hidden="1" outlineLevel="4">
      <c r="A2886">
        <v>2885</v>
      </c>
      <c r="B2886">
        <v>5</v>
      </c>
      <c r="C2886" t="s">
        <v>5965</v>
      </c>
      <c r="D2886" t="s">
        <v>6076</v>
      </c>
      <c r="E2886" t="s">
        <v>2240</v>
      </c>
      <c r="F2886" t="s">
        <v>2241</v>
      </c>
      <c r="G2886" t="s">
        <v>29</v>
      </c>
      <c r="H2886" t="s">
        <v>45</v>
      </c>
      <c r="I2886" t="s">
        <v>2800</v>
      </c>
      <c r="K2886" t="s">
        <v>3040</v>
      </c>
      <c r="L2886" t="s">
        <v>3039</v>
      </c>
      <c r="M2886" s="27" t="s">
        <v>69</v>
      </c>
      <c r="N2886" s="53" t="s">
        <v>23</v>
      </c>
      <c r="O2886" t="s">
        <v>12416</v>
      </c>
      <c r="P2886" s="9">
        <v>715906.71467500005</v>
      </c>
      <c r="Q2886" s="61">
        <f t="shared" si="49"/>
        <v>1.9000000000000001E-5</v>
      </c>
    </row>
    <row r="2887" spans="1:17" hidden="1" outlineLevel="4">
      <c r="A2887">
        <v>2886</v>
      </c>
      <c r="B2887">
        <v>5</v>
      </c>
      <c r="C2887" t="s">
        <v>5965</v>
      </c>
      <c r="D2887" t="s">
        <v>6077</v>
      </c>
      <c r="E2887" t="s">
        <v>2240</v>
      </c>
      <c r="F2887" t="s">
        <v>2241</v>
      </c>
      <c r="G2887" t="s">
        <v>29</v>
      </c>
      <c r="H2887" t="s">
        <v>45</v>
      </c>
      <c r="I2887" t="s">
        <v>2800</v>
      </c>
      <c r="K2887" t="s">
        <v>3064</v>
      </c>
      <c r="L2887" t="s">
        <v>3063</v>
      </c>
      <c r="M2887" s="27" t="s">
        <v>394</v>
      </c>
      <c r="N2887" s="53" t="s">
        <v>23</v>
      </c>
      <c r="O2887" t="s">
        <v>12416</v>
      </c>
      <c r="P2887" s="9">
        <v>878609.90096300002</v>
      </c>
      <c r="Q2887" s="61">
        <f t="shared" si="49"/>
        <v>2.4000000000000001E-5</v>
      </c>
    </row>
    <row r="2888" spans="1:17" hidden="1" outlineLevel="4">
      <c r="A2888">
        <v>2887</v>
      </c>
      <c r="B2888">
        <v>5</v>
      </c>
      <c r="C2888" t="s">
        <v>5965</v>
      </c>
      <c r="D2888" t="s">
        <v>6078</v>
      </c>
      <c r="E2888" t="s">
        <v>2240</v>
      </c>
      <c r="F2888" t="s">
        <v>2241</v>
      </c>
      <c r="G2888" t="s">
        <v>29</v>
      </c>
      <c r="H2888" t="s">
        <v>45</v>
      </c>
      <c r="I2888" t="s">
        <v>2800</v>
      </c>
      <c r="K2888" t="s">
        <v>3066</v>
      </c>
      <c r="L2888" t="s">
        <v>3065</v>
      </c>
      <c r="M2888" s="27" t="s">
        <v>2838</v>
      </c>
      <c r="N2888" s="53" t="s">
        <v>23</v>
      </c>
      <c r="O2888" t="s">
        <v>12416</v>
      </c>
      <c r="P2888" s="9">
        <v>1051636.7156110001</v>
      </c>
      <c r="Q2888" s="61">
        <f t="shared" si="49"/>
        <v>2.8E-5</v>
      </c>
    </row>
    <row r="2889" spans="1:17" hidden="1" outlineLevel="4">
      <c r="A2889">
        <v>2888</v>
      </c>
      <c r="B2889">
        <v>5</v>
      </c>
      <c r="C2889" t="s">
        <v>5965</v>
      </c>
      <c r="D2889" t="s">
        <v>6079</v>
      </c>
      <c r="E2889" t="s">
        <v>2240</v>
      </c>
      <c r="F2889" t="s">
        <v>2241</v>
      </c>
      <c r="G2889" t="s">
        <v>29</v>
      </c>
      <c r="H2889" t="s">
        <v>45</v>
      </c>
      <c r="I2889" t="s">
        <v>2800</v>
      </c>
      <c r="K2889" t="s">
        <v>3068</v>
      </c>
      <c r="L2889" t="s">
        <v>3067</v>
      </c>
      <c r="M2889" s="27" t="s">
        <v>105</v>
      </c>
      <c r="N2889" s="53" t="s">
        <v>23</v>
      </c>
      <c r="O2889" t="s">
        <v>12416</v>
      </c>
      <c r="P2889" s="9">
        <v>456704.497371</v>
      </c>
      <c r="Q2889" s="61">
        <f t="shared" si="49"/>
        <v>1.2E-5</v>
      </c>
    </row>
    <row r="2890" spans="1:17" hidden="1" outlineLevel="4">
      <c r="A2890">
        <v>2889</v>
      </c>
      <c r="B2890">
        <v>5</v>
      </c>
      <c r="C2890" t="s">
        <v>5965</v>
      </c>
      <c r="D2890" t="s">
        <v>6080</v>
      </c>
      <c r="E2890" t="s">
        <v>2240</v>
      </c>
      <c r="F2890" t="s">
        <v>2241</v>
      </c>
      <c r="G2890" t="s">
        <v>29</v>
      </c>
      <c r="H2890" t="s">
        <v>45</v>
      </c>
      <c r="I2890" t="s">
        <v>2800</v>
      </c>
      <c r="K2890" t="s">
        <v>3076</v>
      </c>
      <c r="L2890" t="s">
        <v>3075</v>
      </c>
      <c r="M2890" s="27" t="s">
        <v>2334</v>
      </c>
      <c r="N2890" s="53" t="s">
        <v>23</v>
      </c>
      <c r="O2890" t="s">
        <v>12416</v>
      </c>
      <c r="P2890" s="9">
        <v>516245.660714</v>
      </c>
      <c r="Q2890" s="61">
        <f t="shared" si="49"/>
        <v>1.4E-5</v>
      </c>
    </row>
    <row r="2891" spans="1:17" hidden="1" outlineLevel="4">
      <c r="A2891">
        <v>2890</v>
      </c>
      <c r="B2891">
        <v>5</v>
      </c>
      <c r="C2891" t="s">
        <v>5965</v>
      </c>
      <c r="D2891" t="s">
        <v>6081</v>
      </c>
      <c r="E2891" t="s">
        <v>2240</v>
      </c>
      <c r="F2891" t="s">
        <v>2241</v>
      </c>
      <c r="G2891" t="s">
        <v>29</v>
      </c>
      <c r="H2891" t="s">
        <v>45</v>
      </c>
      <c r="I2891" t="s">
        <v>2800</v>
      </c>
      <c r="K2891" t="s">
        <v>3086</v>
      </c>
      <c r="L2891" t="s">
        <v>3085</v>
      </c>
      <c r="M2891" s="27" t="s">
        <v>394</v>
      </c>
      <c r="N2891" s="53" t="s">
        <v>23</v>
      </c>
      <c r="O2891" t="s">
        <v>12416</v>
      </c>
      <c r="P2891" s="9">
        <v>72209.407915999996</v>
      </c>
      <c r="Q2891" s="61">
        <f t="shared" si="49"/>
        <v>1.9999999999999999E-6</v>
      </c>
    </row>
    <row r="2892" spans="1:17" hidden="1" outlineLevel="4">
      <c r="A2892">
        <v>2891</v>
      </c>
      <c r="B2892">
        <v>5</v>
      </c>
      <c r="C2892" t="s">
        <v>5965</v>
      </c>
      <c r="D2892" t="s">
        <v>6082</v>
      </c>
      <c r="E2892" t="s">
        <v>2240</v>
      </c>
      <c r="F2892" t="s">
        <v>2241</v>
      </c>
      <c r="G2892" t="s">
        <v>29</v>
      </c>
      <c r="H2892" t="s">
        <v>45</v>
      </c>
      <c r="I2892" t="s">
        <v>2800</v>
      </c>
      <c r="K2892" t="s">
        <v>3092</v>
      </c>
      <c r="L2892" t="s">
        <v>3091</v>
      </c>
      <c r="M2892" s="27" t="s">
        <v>2988</v>
      </c>
      <c r="N2892" s="53" t="s">
        <v>23</v>
      </c>
      <c r="O2892" t="s">
        <v>12416</v>
      </c>
      <c r="P2892" s="9">
        <v>20254596.800926</v>
      </c>
      <c r="Q2892" s="61">
        <f t="shared" si="49"/>
        <v>5.4699999999999996E-4</v>
      </c>
    </row>
    <row r="2893" spans="1:17" hidden="1" outlineLevel="4">
      <c r="A2893">
        <v>2892</v>
      </c>
      <c r="B2893">
        <v>5</v>
      </c>
      <c r="C2893" t="s">
        <v>5965</v>
      </c>
      <c r="D2893" t="s">
        <v>6083</v>
      </c>
      <c r="E2893" t="s">
        <v>2240</v>
      </c>
      <c r="F2893" t="s">
        <v>2241</v>
      </c>
      <c r="G2893" t="s">
        <v>29</v>
      </c>
      <c r="H2893" t="s">
        <v>45</v>
      </c>
      <c r="I2893" t="s">
        <v>2800</v>
      </c>
      <c r="K2893" t="s">
        <v>3100</v>
      </c>
      <c r="L2893" t="s">
        <v>3099</v>
      </c>
      <c r="M2893" s="27" t="s">
        <v>2988</v>
      </c>
      <c r="N2893" s="53" t="s">
        <v>23</v>
      </c>
      <c r="O2893" t="s">
        <v>12416</v>
      </c>
      <c r="P2893" s="9">
        <v>699072.41766000004</v>
      </c>
      <c r="Q2893" s="61">
        <f t="shared" si="49"/>
        <v>1.9000000000000001E-5</v>
      </c>
    </row>
    <row r="2894" spans="1:17" hidden="1" outlineLevel="4">
      <c r="A2894">
        <v>2893</v>
      </c>
      <c r="B2894">
        <v>5</v>
      </c>
      <c r="C2894" t="s">
        <v>5965</v>
      </c>
      <c r="D2894" t="s">
        <v>6084</v>
      </c>
      <c r="E2894" t="s">
        <v>2240</v>
      </c>
      <c r="F2894" t="s">
        <v>2241</v>
      </c>
      <c r="G2894" t="s">
        <v>29</v>
      </c>
      <c r="H2894" t="s">
        <v>45</v>
      </c>
      <c r="I2894" t="s">
        <v>2800</v>
      </c>
      <c r="K2894" t="s">
        <v>3114</v>
      </c>
      <c r="L2894" t="s">
        <v>3113</v>
      </c>
      <c r="M2894" s="27" t="s">
        <v>2464</v>
      </c>
      <c r="N2894" s="53" t="s">
        <v>23</v>
      </c>
      <c r="O2894" t="s">
        <v>12416</v>
      </c>
      <c r="P2894" s="9">
        <v>35278884.336472996</v>
      </c>
      <c r="Q2894" s="61">
        <f t="shared" si="49"/>
        <v>9.5200000000000005E-4</v>
      </c>
    </row>
    <row r="2895" spans="1:17" hidden="1" outlineLevel="4">
      <c r="A2895">
        <v>2894</v>
      </c>
      <c r="B2895">
        <v>5</v>
      </c>
      <c r="C2895" t="s">
        <v>5965</v>
      </c>
      <c r="D2895" t="s">
        <v>6085</v>
      </c>
      <c r="E2895" t="s">
        <v>2240</v>
      </c>
      <c r="F2895" t="s">
        <v>2241</v>
      </c>
      <c r="G2895" t="s">
        <v>29</v>
      </c>
      <c r="H2895" t="s">
        <v>45</v>
      </c>
      <c r="I2895" t="s">
        <v>2800</v>
      </c>
      <c r="K2895" t="s">
        <v>3121</v>
      </c>
      <c r="L2895" t="s">
        <v>3120</v>
      </c>
      <c r="M2895" s="27" t="s">
        <v>66</v>
      </c>
      <c r="N2895" s="53" t="s">
        <v>23</v>
      </c>
      <c r="O2895" t="s">
        <v>12416</v>
      </c>
      <c r="P2895" s="9">
        <v>485313.50786499999</v>
      </c>
      <c r="Q2895" s="61">
        <f t="shared" si="49"/>
        <v>1.2999999999999999E-5</v>
      </c>
    </row>
    <row r="2896" spans="1:17" hidden="1" outlineLevel="4">
      <c r="A2896">
        <v>2895</v>
      </c>
      <c r="B2896">
        <v>5</v>
      </c>
      <c r="C2896" t="s">
        <v>5965</v>
      </c>
      <c r="D2896" t="s">
        <v>6086</v>
      </c>
      <c r="E2896" t="s">
        <v>2240</v>
      </c>
      <c r="F2896" t="s">
        <v>2241</v>
      </c>
      <c r="G2896" t="s">
        <v>29</v>
      </c>
      <c r="H2896" t="s">
        <v>45</v>
      </c>
      <c r="I2896" t="s">
        <v>2800</v>
      </c>
      <c r="K2896" t="s">
        <v>3123</v>
      </c>
      <c r="L2896" t="s">
        <v>3122</v>
      </c>
      <c r="M2896" s="27" t="s">
        <v>2475</v>
      </c>
      <c r="N2896" s="53" t="s">
        <v>23</v>
      </c>
      <c r="O2896" t="s">
        <v>12416</v>
      </c>
      <c r="P2896" s="9">
        <v>3056441.4844260002</v>
      </c>
      <c r="Q2896" s="61">
        <f t="shared" si="49"/>
        <v>8.2999999999999998E-5</v>
      </c>
    </row>
    <row r="2897" spans="1:17" hidden="1" outlineLevel="4">
      <c r="A2897">
        <v>2896</v>
      </c>
      <c r="B2897">
        <v>5</v>
      </c>
      <c r="C2897" t="s">
        <v>5965</v>
      </c>
      <c r="D2897" t="s">
        <v>6088</v>
      </c>
      <c r="E2897" t="s">
        <v>2240</v>
      </c>
      <c r="F2897" t="s">
        <v>2241</v>
      </c>
      <c r="G2897" t="s">
        <v>29</v>
      </c>
      <c r="H2897" t="s">
        <v>45</v>
      </c>
      <c r="I2897" t="s">
        <v>2800</v>
      </c>
      <c r="K2897" t="s">
        <v>6089</v>
      </c>
      <c r="L2897" t="s">
        <v>6087</v>
      </c>
      <c r="M2897" s="27" t="s">
        <v>2910</v>
      </c>
      <c r="N2897" s="53" t="s">
        <v>23</v>
      </c>
      <c r="O2897" t="s">
        <v>12416</v>
      </c>
      <c r="P2897" s="9">
        <v>33912.134704000004</v>
      </c>
      <c r="Q2897" s="61">
        <f t="shared" si="49"/>
        <v>9.9999999999999995E-7</v>
      </c>
    </row>
    <row r="2898" spans="1:17" hidden="1" outlineLevel="4">
      <c r="A2898">
        <v>2897</v>
      </c>
      <c r="B2898">
        <v>5</v>
      </c>
      <c r="C2898" t="s">
        <v>5965</v>
      </c>
      <c r="D2898" t="s">
        <v>6091</v>
      </c>
      <c r="E2898" t="s">
        <v>2240</v>
      </c>
      <c r="F2898" t="s">
        <v>2241</v>
      </c>
      <c r="G2898" t="s">
        <v>29</v>
      </c>
      <c r="H2898" t="s">
        <v>45</v>
      </c>
      <c r="I2898" t="s">
        <v>2800</v>
      </c>
      <c r="K2898" t="s">
        <v>6092</v>
      </c>
      <c r="L2898" t="s">
        <v>6090</v>
      </c>
      <c r="M2898" s="27" t="s">
        <v>3014</v>
      </c>
      <c r="N2898" s="53" t="s">
        <v>23</v>
      </c>
      <c r="O2898" t="s">
        <v>12416</v>
      </c>
      <c r="P2898" s="9">
        <v>453700.40309099999</v>
      </c>
      <c r="Q2898" s="61">
        <f t="shared" si="49"/>
        <v>1.2E-5</v>
      </c>
    </row>
    <row r="2899" spans="1:17" hidden="1" outlineLevel="4">
      <c r="A2899">
        <v>2898</v>
      </c>
      <c r="B2899">
        <v>5</v>
      </c>
      <c r="C2899" t="s">
        <v>5965</v>
      </c>
      <c r="D2899" t="s">
        <v>6094</v>
      </c>
      <c r="E2899" t="s">
        <v>2240</v>
      </c>
      <c r="F2899" t="s">
        <v>2241</v>
      </c>
      <c r="G2899" t="s">
        <v>29</v>
      </c>
      <c r="H2899" t="s">
        <v>45</v>
      </c>
      <c r="I2899" t="s">
        <v>2800</v>
      </c>
      <c r="K2899" t="s">
        <v>6095</v>
      </c>
      <c r="L2899" t="s">
        <v>6093</v>
      </c>
      <c r="M2899" s="27" t="s">
        <v>445</v>
      </c>
      <c r="N2899" s="53" t="s">
        <v>23</v>
      </c>
      <c r="O2899" t="s">
        <v>12416</v>
      </c>
      <c r="P2899" s="9">
        <v>48401.584030999999</v>
      </c>
      <c r="Q2899" s="61">
        <f t="shared" si="49"/>
        <v>9.9999999999999995E-7</v>
      </c>
    </row>
    <row r="2900" spans="1:17" hidden="1" outlineLevel="4">
      <c r="A2900">
        <v>2899</v>
      </c>
      <c r="B2900">
        <v>5</v>
      </c>
      <c r="C2900" t="s">
        <v>5965</v>
      </c>
      <c r="D2900" t="s">
        <v>6096</v>
      </c>
      <c r="E2900" t="s">
        <v>2240</v>
      </c>
      <c r="F2900" t="s">
        <v>2241</v>
      </c>
      <c r="G2900" t="s">
        <v>29</v>
      </c>
      <c r="H2900" t="s">
        <v>45</v>
      </c>
      <c r="I2900" t="s">
        <v>3146</v>
      </c>
      <c r="K2900" t="s">
        <v>3147</v>
      </c>
      <c r="L2900" t="s">
        <v>3145</v>
      </c>
      <c r="M2900" s="27" t="s">
        <v>2341</v>
      </c>
      <c r="N2900" s="53" t="s">
        <v>23</v>
      </c>
      <c r="O2900" t="s">
        <v>12416</v>
      </c>
      <c r="P2900" s="9">
        <v>57645.354034000004</v>
      </c>
      <c r="Q2900" s="61">
        <f t="shared" si="49"/>
        <v>1.9999999999999999E-6</v>
      </c>
    </row>
    <row r="2901" spans="1:17" hidden="1" outlineLevel="4">
      <c r="A2901">
        <v>2900</v>
      </c>
      <c r="B2901">
        <v>5</v>
      </c>
      <c r="C2901" t="s">
        <v>5965</v>
      </c>
      <c r="D2901" t="s">
        <v>6097</v>
      </c>
      <c r="E2901" t="s">
        <v>2240</v>
      </c>
      <c r="F2901" t="s">
        <v>2241</v>
      </c>
      <c r="G2901" t="s">
        <v>29</v>
      </c>
      <c r="H2901" t="s">
        <v>45</v>
      </c>
      <c r="I2901" t="s">
        <v>3146</v>
      </c>
      <c r="K2901" t="s">
        <v>3151</v>
      </c>
      <c r="L2901" t="s">
        <v>3150</v>
      </c>
      <c r="M2901" s="27" t="s">
        <v>3152</v>
      </c>
      <c r="N2901" s="53" t="s">
        <v>23</v>
      </c>
      <c r="O2901" t="s">
        <v>12416</v>
      </c>
      <c r="P2901" s="9">
        <v>3144917.965783</v>
      </c>
      <c r="Q2901" s="61">
        <f t="shared" si="49"/>
        <v>8.5000000000000006E-5</v>
      </c>
    </row>
    <row r="2902" spans="1:17" hidden="1" outlineLevel="4">
      <c r="A2902">
        <v>2901</v>
      </c>
      <c r="B2902">
        <v>5</v>
      </c>
      <c r="C2902" t="s">
        <v>5965</v>
      </c>
      <c r="D2902" t="s">
        <v>6098</v>
      </c>
      <c r="E2902" t="s">
        <v>2240</v>
      </c>
      <c r="F2902" t="s">
        <v>2241</v>
      </c>
      <c r="G2902" t="s">
        <v>29</v>
      </c>
      <c r="H2902" t="s">
        <v>45</v>
      </c>
      <c r="I2902" t="s">
        <v>3146</v>
      </c>
      <c r="K2902" t="s">
        <v>3156</v>
      </c>
      <c r="L2902" t="s">
        <v>3155</v>
      </c>
      <c r="M2902" s="27" t="s">
        <v>2252</v>
      </c>
      <c r="N2902" s="53" t="s">
        <v>23</v>
      </c>
      <c r="O2902" t="s">
        <v>12416</v>
      </c>
      <c r="P2902" s="9">
        <v>11294.319584999999</v>
      </c>
      <c r="Q2902" s="61">
        <f t="shared" si="49"/>
        <v>0</v>
      </c>
    </row>
    <row r="2903" spans="1:17" hidden="1" outlineLevel="4">
      <c r="A2903">
        <v>2902</v>
      </c>
      <c r="B2903">
        <v>5</v>
      </c>
      <c r="C2903" t="s">
        <v>5965</v>
      </c>
      <c r="D2903" t="s">
        <v>6099</v>
      </c>
      <c r="E2903" t="s">
        <v>2240</v>
      </c>
      <c r="F2903" t="s">
        <v>2241</v>
      </c>
      <c r="G2903" t="s">
        <v>29</v>
      </c>
      <c r="H2903" t="s">
        <v>45</v>
      </c>
      <c r="I2903" t="s">
        <v>3146</v>
      </c>
      <c r="K2903" t="s">
        <v>3175</v>
      </c>
      <c r="L2903" t="s">
        <v>3174</v>
      </c>
      <c r="M2903" s="27" t="s">
        <v>3169</v>
      </c>
      <c r="N2903" s="53" t="s">
        <v>23</v>
      </c>
      <c r="O2903" t="s">
        <v>12416</v>
      </c>
      <c r="P2903" s="9">
        <v>22483145.740454998</v>
      </c>
      <c r="Q2903" s="61">
        <f t="shared" si="49"/>
        <v>6.0700000000000001E-4</v>
      </c>
    </row>
    <row r="2904" spans="1:17" hidden="1" outlineLevel="4">
      <c r="A2904">
        <v>2903</v>
      </c>
      <c r="B2904">
        <v>5</v>
      </c>
      <c r="C2904" t="s">
        <v>5965</v>
      </c>
      <c r="D2904" t="s">
        <v>6100</v>
      </c>
      <c r="E2904" t="s">
        <v>2240</v>
      </c>
      <c r="F2904" t="s">
        <v>2241</v>
      </c>
      <c r="G2904" t="s">
        <v>29</v>
      </c>
      <c r="H2904" t="s">
        <v>45</v>
      </c>
      <c r="I2904" t="s">
        <v>3146</v>
      </c>
      <c r="K2904" t="s">
        <v>3177</v>
      </c>
      <c r="L2904" t="s">
        <v>3176</v>
      </c>
      <c r="M2904" s="27" t="s">
        <v>3178</v>
      </c>
      <c r="N2904" s="53" t="s">
        <v>23</v>
      </c>
      <c r="O2904" t="s">
        <v>12416</v>
      </c>
      <c r="P2904" s="9">
        <v>1209825.792345</v>
      </c>
      <c r="Q2904" s="61">
        <f t="shared" si="49"/>
        <v>3.3000000000000003E-5</v>
      </c>
    </row>
    <row r="2905" spans="1:17" hidden="1" outlineLevel="4">
      <c r="A2905">
        <v>2904</v>
      </c>
      <c r="B2905">
        <v>5</v>
      </c>
      <c r="C2905" t="s">
        <v>5965</v>
      </c>
      <c r="D2905" t="s">
        <v>6101</v>
      </c>
      <c r="E2905" t="s">
        <v>2240</v>
      </c>
      <c r="F2905" t="s">
        <v>2241</v>
      </c>
      <c r="G2905" t="s">
        <v>29</v>
      </c>
      <c r="H2905" t="s">
        <v>45</v>
      </c>
      <c r="I2905" t="s">
        <v>3146</v>
      </c>
      <c r="K2905" t="s">
        <v>3197</v>
      </c>
      <c r="L2905" t="s">
        <v>3196</v>
      </c>
      <c r="M2905" s="27" t="s">
        <v>3152</v>
      </c>
      <c r="N2905" s="53" t="s">
        <v>23</v>
      </c>
      <c r="O2905" t="s">
        <v>12416</v>
      </c>
      <c r="P2905" s="9">
        <v>3699461.6103700004</v>
      </c>
      <c r="Q2905" s="61">
        <f t="shared" si="49"/>
        <v>1E-4</v>
      </c>
    </row>
    <row r="2906" spans="1:17" hidden="1" outlineLevel="4">
      <c r="A2906">
        <v>2905</v>
      </c>
      <c r="B2906">
        <v>5</v>
      </c>
      <c r="C2906" t="s">
        <v>5965</v>
      </c>
      <c r="D2906" t="s">
        <v>6102</v>
      </c>
      <c r="E2906" t="s">
        <v>2240</v>
      </c>
      <c r="F2906" t="s">
        <v>2241</v>
      </c>
      <c r="G2906" t="s">
        <v>29</v>
      </c>
      <c r="H2906" t="s">
        <v>45</v>
      </c>
      <c r="I2906" t="s">
        <v>3146</v>
      </c>
      <c r="K2906" t="s">
        <v>3203</v>
      </c>
      <c r="L2906" t="s">
        <v>3202</v>
      </c>
      <c r="M2906" s="27" t="s">
        <v>3117</v>
      </c>
      <c r="N2906" s="53" t="s">
        <v>23</v>
      </c>
      <c r="O2906" t="s">
        <v>12416</v>
      </c>
      <c r="P2906" s="9">
        <v>523315.33431800001</v>
      </c>
      <c r="Q2906" s="61">
        <f t="shared" si="49"/>
        <v>1.4E-5</v>
      </c>
    </row>
    <row r="2907" spans="1:17" hidden="1" outlineLevel="4">
      <c r="A2907">
        <v>2906</v>
      </c>
      <c r="B2907">
        <v>5</v>
      </c>
      <c r="C2907" t="s">
        <v>5965</v>
      </c>
      <c r="D2907" t="s">
        <v>6103</v>
      </c>
      <c r="E2907" t="s">
        <v>2240</v>
      </c>
      <c r="F2907" t="s">
        <v>2241</v>
      </c>
      <c r="G2907" t="s">
        <v>29</v>
      </c>
      <c r="H2907" t="s">
        <v>45</v>
      </c>
      <c r="I2907" t="s">
        <v>3146</v>
      </c>
      <c r="K2907" t="s">
        <v>3207</v>
      </c>
      <c r="L2907" t="s">
        <v>3206</v>
      </c>
      <c r="M2907" s="27" t="s">
        <v>3169</v>
      </c>
      <c r="N2907" s="53" t="s">
        <v>23</v>
      </c>
      <c r="O2907" t="s">
        <v>12416</v>
      </c>
      <c r="P2907" s="9">
        <v>48495.927350000005</v>
      </c>
      <c r="Q2907" s="61">
        <f t="shared" si="49"/>
        <v>9.9999999999999995E-7</v>
      </c>
    </row>
    <row r="2908" spans="1:17" hidden="1" outlineLevel="4">
      <c r="A2908">
        <v>2907</v>
      </c>
      <c r="B2908">
        <v>5</v>
      </c>
      <c r="C2908" t="s">
        <v>5965</v>
      </c>
      <c r="D2908" t="s">
        <v>6104</v>
      </c>
      <c r="E2908" t="s">
        <v>2240</v>
      </c>
      <c r="F2908" t="s">
        <v>2241</v>
      </c>
      <c r="G2908" t="s">
        <v>29</v>
      </c>
      <c r="H2908" t="s">
        <v>45</v>
      </c>
      <c r="I2908" t="s">
        <v>3146</v>
      </c>
      <c r="K2908" t="s">
        <v>3225</v>
      </c>
      <c r="L2908" t="s">
        <v>3224</v>
      </c>
      <c r="M2908" s="27" t="s">
        <v>3226</v>
      </c>
      <c r="N2908" s="53" t="s">
        <v>23</v>
      </c>
      <c r="O2908" t="s">
        <v>12416</v>
      </c>
      <c r="P2908" s="9">
        <v>168115.49120000002</v>
      </c>
      <c r="Q2908" s="61">
        <f t="shared" si="49"/>
        <v>5.0000000000000004E-6</v>
      </c>
    </row>
    <row r="2909" spans="1:17" hidden="1" outlineLevel="4">
      <c r="A2909">
        <v>2908</v>
      </c>
      <c r="B2909">
        <v>5</v>
      </c>
      <c r="C2909" t="s">
        <v>5965</v>
      </c>
      <c r="D2909" t="s">
        <v>6105</v>
      </c>
      <c r="E2909" t="s">
        <v>2240</v>
      </c>
      <c r="F2909" t="s">
        <v>2241</v>
      </c>
      <c r="G2909" t="s">
        <v>29</v>
      </c>
      <c r="H2909" t="s">
        <v>45</v>
      </c>
      <c r="I2909" t="s">
        <v>3146</v>
      </c>
      <c r="K2909" t="s">
        <v>3236</v>
      </c>
      <c r="L2909" t="s">
        <v>3235</v>
      </c>
      <c r="M2909" s="27" t="s">
        <v>2828</v>
      </c>
      <c r="N2909" s="53" t="s">
        <v>23</v>
      </c>
      <c r="O2909" t="s">
        <v>12416</v>
      </c>
      <c r="P2909" s="9">
        <v>9222154.8271479998</v>
      </c>
      <c r="Q2909" s="61">
        <f t="shared" ref="Q2909:Q2972" si="50">ROUND(P2909/$P$2,6)</f>
        <v>2.4899999999999998E-4</v>
      </c>
    </row>
    <row r="2910" spans="1:17" hidden="1" outlineLevel="4">
      <c r="A2910">
        <v>2909</v>
      </c>
      <c r="B2910">
        <v>5</v>
      </c>
      <c r="C2910" t="s">
        <v>5965</v>
      </c>
      <c r="D2910" t="s">
        <v>6106</v>
      </c>
      <c r="E2910" t="s">
        <v>2240</v>
      </c>
      <c r="F2910" t="s">
        <v>2241</v>
      </c>
      <c r="G2910" t="s">
        <v>29</v>
      </c>
      <c r="H2910" t="s">
        <v>45</v>
      </c>
      <c r="I2910" t="s">
        <v>3146</v>
      </c>
      <c r="K2910" t="s">
        <v>3242</v>
      </c>
      <c r="L2910" t="s">
        <v>3241</v>
      </c>
      <c r="M2910" s="27" t="s">
        <v>2344</v>
      </c>
      <c r="N2910" s="53" t="s">
        <v>23</v>
      </c>
      <c r="O2910" t="s">
        <v>12416</v>
      </c>
      <c r="P2910" s="9">
        <v>3183867.2807300002</v>
      </c>
      <c r="Q2910" s="61">
        <f t="shared" si="50"/>
        <v>8.6000000000000003E-5</v>
      </c>
    </row>
    <row r="2911" spans="1:17" hidden="1" outlineLevel="4">
      <c r="A2911">
        <v>2910</v>
      </c>
      <c r="B2911">
        <v>5</v>
      </c>
      <c r="C2911" t="s">
        <v>5965</v>
      </c>
      <c r="D2911" t="s">
        <v>6107</v>
      </c>
      <c r="E2911" t="s">
        <v>2240</v>
      </c>
      <c r="F2911" t="s">
        <v>2241</v>
      </c>
      <c r="G2911" t="s">
        <v>29</v>
      </c>
      <c r="H2911" t="s">
        <v>45</v>
      </c>
      <c r="I2911" t="s">
        <v>3146</v>
      </c>
      <c r="K2911" t="s">
        <v>3259</v>
      </c>
      <c r="L2911" t="s">
        <v>3258</v>
      </c>
      <c r="M2911" s="27" t="s">
        <v>2274</v>
      </c>
      <c r="N2911" s="53" t="s">
        <v>23</v>
      </c>
      <c r="O2911" t="s">
        <v>12416</v>
      </c>
      <c r="P2911" s="9">
        <v>530542.98714599991</v>
      </c>
      <c r="Q2911" s="61">
        <f t="shared" si="50"/>
        <v>1.4E-5</v>
      </c>
    </row>
    <row r="2912" spans="1:17" hidden="1" outlineLevel="4">
      <c r="A2912">
        <v>2911</v>
      </c>
      <c r="B2912">
        <v>5</v>
      </c>
      <c r="C2912" t="s">
        <v>5965</v>
      </c>
      <c r="D2912" t="s">
        <v>6108</v>
      </c>
      <c r="E2912" t="s">
        <v>2240</v>
      </c>
      <c r="F2912" t="s">
        <v>2241</v>
      </c>
      <c r="G2912" t="s">
        <v>29</v>
      </c>
      <c r="H2912" t="s">
        <v>45</v>
      </c>
      <c r="I2912" t="s">
        <v>3146</v>
      </c>
      <c r="K2912" t="s">
        <v>3268</v>
      </c>
      <c r="L2912" t="s">
        <v>3267</v>
      </c>
      <c r="M2912" s="27" t="s">
        <v>118</v>
      </c>
      <c r="N2912" s="53" t="s">
        <v>23</v>
      </c>
      <c r="O2912" t="s">
        <v>12416</v>
      </c>
      <c r="P2912" s="9">
        <v>20205543.966511</v>
      </c>
      <c r="Q2912" s="61">
        <f t="shared" si="50"/>
        <v>5.4600000000000004E-4</v>
      </c>
    </row>
    <row r="2913" spans="1:17" hidden="1" outlineLevel="4">
      <c r="A2913">
        <v>2912</v>
      </c>
      <c r="B2913">
        <v>5</v>
      </c>
      <c r="C2913" t="s">
        <v>5965</v>
      </c>
      <c r="D2913" t="s">
        <v>6109</v>
      </c>
      <c r="E2913" t="s">
        <v>2240</v>
      </c>
      <c r="F2913" t="s">
        <v>2241</v>
      </c>
      <c r="G2913" t="s">
        <v>29</v>
      </c>
      <c r="H2913" t="s">
        <v>45</v>
      </c>
      <c r="I2913" t="s">
        <v>3146</v>
      </c>
      <c r="K2913" t="s">
        <v>3279</v>
      </c>
      <c r="L2913" t="s">
        <v>3278</v>
      </c>
      <c r="M2913" s="27" t="s">
        <v>60</v>
      </c>
      <c r="N2913" s="53" t="s">
        <v>23</v>
      </c>
      <c r="O2913" t="s">
        <v>12416</v>
      </c>
      <c r="P2913" s="9">
        <v>41958.206729999998</v>
      </c>
      <c r="Q2913" s="61">
        <f t="shared" si="50"/>
        <v>9.9999999999999995E-7</v>
      </c>
    </row>
    <row r="2914" spans="1:17" hidden="1" outlineLevel="4">
      <c r="A2914">
        <v>2913</v>
      </c>
      <c r="B2914">
        <v>5</v>
      </c>
      <c r="C2914" t="s">
        <v>5965</v>
      </c>
      <c r="D2914" t="s">
        <v>6110</v>
      </c>
      <c r="E2914" t="s">
        <v>2240</v>
      </c>
      <c r="F2914" t="s">
        <v>2241</v>
      </c>
      <c r="G2914" t="s">
        <v>29</v>
      </c>
      <c r="H2914" t="s">
        <v>45</v>
      </c>
      <c r="I2914" t="s">
        <v>3146</v>
      </c>
      <c r="K2914" t="s">
        <v>3285</v>
      </c>
      <c r="L2914" t="s">
        <v>3284</v>
      </c>
      <c r="M2914" s="27" t="s">
        <v>2464</v>
      </c>
      <c r="N2914" s="53" t="s">
        <v>23</v>
      </c>
      <c r="O2914" t="s">
        <v>12416</v>
      </c>
      <c r="P2914" s="9">
        <v>895511.18294900004</v>
      </c>
      <c r="Q2914" s="61">
        <f t="shared" si="50"/>
        <v>2.4000000000000001E-5</v>
      </c>
    </row>
    <row r="2915" spans="1:17" hidden="1" outlineLevel="4">
      <c r="A2915">
        <v>2914</v>
      </c>
      <c r="B2915">
        <v>5</v>
      </c>
      <c r="C2915" t="s">
        <v>5965</v>
      </c>
      <c r="D2915" t="s">
        <v>6111</v>
      </c>
      <c r="E2915" t="s">
        <v>2240</v>
      </c>
      <c r="F2915" t="s">
        <v>2241</v>
      </c>
      <c r="G2915" t="s">
        <v>29</v>
      </c>
      <c r="H2915" t="s">
        <v>45</v>
      </c>
      <c r="I2915" t="s">
        <v>3146</v>
      </c>
      <c r="K2915" t="s">
        <v>3341</v>
      </c>
      <c r="L2915" t="s">
        <v>3340</v>
      </c>
      <c r="M2915" s="27" t="s">
        <v>2892</v>
      </c>
      <c r="N2915" s="53" t="s">
        <v>23</v>
      </c>
      <c r="O2915" t="s">
        <v>12416</v>
      </c>
      <c r="P2915" s="9">
        <v>605059.84162399999</v>
      </c>
      <c r="Q2915" s="61">
        <f t="shared" si="50"/>
        <v>1.5999999999999999E-5</v>
      </c>
    </row>
    <row r="2916" spans="1:17" hidden="1" outlineLevel="4">
      <c r="A2916">
        <v>2915</v>
      </c>
      <c r="B2916">
        <v>5</v>
      </c>
      <c r="C2916" t="s">
        <v>5965</v>
      </c>
      <c r="D2916" t="s">
        <v>6112</v>
      </c>
      <c r="E2916" t="s">
        <v>2240</v>
      </c>
      <c r="F2916" t="s">
        <v>2241</v>
      </c>
      <c r="G2916" t="s">
        <v>29</v>
      </c>
      <c r="H2916" t="s">
        <v>45</v>
      </c>
      <c r="I2916" t="s">
        <v>3146</v>
      </c>
      <c r="K2916" t="s">
        <v>3346</v>
      </c>
      <c r="L2916" t="s">
        <v>3345</v>
      </c>
      <c r="M2916" s="27" t="s">
        <v>3188</v>
      </c>
      <c r="N2916" s="53" t="s">
        <v>23</v>
      </c>
      <c r="O2916" t="s">
        <v>12416</v>
      </c>
      <c r="P2916" s="9">
        <v>6273666.8059330005</v>
      </c>
      <c r="Q2916" s="61">
        <f t="shared" si="50"/>
        <v>1.6899999999999999E-4</v>
      </c>
    </row>
    <row r="2917" spans="1:17" hidden="1" outlineLevel="4">
      <c r="A2917">
        <v>2916</v>
      </c>
      <c r="B2917">
        <v>5</v>
      </c>
      <c r="C2917" t="s">
        <v>5965</v>
      </c>
      <c r="D2917" t="s">
        <v>6113</v>
      </c>
      <c r="E2917" t="s">
        <v>2240</v>
      </c>
      <c r="F2917" t="s">
        <v>2241</v>
      </c>
      <c r="G2917" t="s">
        <v>29</v>
      </c>
      <c r="H2917" t="s">
        <v>45</v>
      </c>
      <c r="I2917" t="s">
        <v>3146</v>
      </c>
      <c r="K2917" t="s">
        <v>3462</v>
      </c>
      <c r="L2917" t="s">
        <v>3461</v>
      </c>
      <c r="M2917" s="27" t="s">
        <v>69</v>
      </c>
      <c r="N2917" s="53" t="s">
        <v>23</v>
      </c>
      <c r="O2917" t="s">
        <v>12416</v>
      </c>
      <c r="P2917" s="9">
        <v>1257195.663071</v>
      </c>
      <c r="Q2917" s="61">
        <f t="shared" si="50"/>
        <v>3.4E-5</v>
      </c>
    </row>
    <row r="2918" spans="1:17" hidden="1" outlineLevel="4">
      <c r="A2918">
        <v>2917</v>
      </c>
      <c r="B2918">
        <v>5</v>
      </c>
      <c r="C2918" t="s">
        <v>5965</v>
      </c>
      <c r="D2918" t="s">
        <v>6114</v>
      </c>
      <c r="E2918" t="s">
        <v>2240</v>
      </c>
      <c r="F2918" t="s">
        <v>2241</v>
      </c>
      <c r="G2918" t="s">
        <v>29</v>
      </c>
      <c r="H2918" t="s">
        <v>45</v>
      </c>
      <c r="I2918" t="s">
        <v>3146</v>
      </c>
      <c r="K2918" t="s">
        <v>3464</v>
      </c>
      <c r="L2918" t="s">
        <v>3463</v>
      </c>
      <c r="M2918" s="27" t="s">
        <v>3465</v>
      </c>
      <c r="N2918" s="53" t="s">
        <v>23</v>
      </c>
      <c r="O2918" t="s">
        <v>12416</v>
      </c>
      <c r="P2918" s="9">
        <v>2588388.7227710001</v>
      </c>
      <c r="Q2918" s="61">
        <f t="shared" si="50"/>
        <v>6.9999999999999994E-5</v>
      </c>
    </row>
    <row r="2919" spans="1:17" hidden="1" outlineLevel="4">
      <c r="A2919">
        <v>2918</v>
      </c>
      <c r="B2919">
        <v>5</v>
      </c>
      <c r="C2919" t="s">
        <v>5965</v>
      </c>
      <c r="D2919" t="s">
        <v>6115</v>
      </c>
      <c r="E2919" t="s">
        <v>2240</v>
      </c>
      <c r="F2919" t="s">
        <v>2241</v>
      </c>
      <c r="G2919" t="s">
        <v>29</v>
      </c>
      <c r="H2919" t="s">
        <v>45</v>
      </c>
      <c r="I2919" t="s">
        <v>3146</v>
      </c>
      <c r="K2919" t="s">
        <v>3481</v>
      </c>
      <c r="L2919" t="s">
        <v>3480</v>
      </c>
      <c r="M2919" s="27" t="s">
        <v>3262</v>
      </c>
      <c r="N2919" s="53" t="s">
        <v>23</v>
      </c>
      <c r="O2919" t="s">
        <v>12416</v>
      </c>
      <c r="P2919" s="9">
        <v>5505044.7675930001</v>
      </c>
      <c r="Q2919" s="61">
        <f t="shared" si="50"/>
        <v>1.4899999999999999E-4</v>
      </c>
    </row>
    <row r="2920" spans="1:17" hidden="1" outlineLevel="4">
      <c r="A2920">
        <v>2919</v>
      </c>
      <c r="B2920">
        <v>5</v>
      </c>
      <c r="C2920" t="s">
        <v>5965</v>
      </c>
      <c r="D2920" t="s">
        <v>6116</v>
      </c>
      <c r="E2920" t="s">
        <v>2240</v>
      </c>
      <c r="F2920" t="s">
        <v>2241</v>
      </c>
      <c r="G2920" t="s">
        <v>29</v>
      </c>
      <c r="H2920" t="s">
        <v>45</v>
      </c>
      <c r="I2920" t="s">
        <v>3146</v>
      </c>
      <c r="K2920" t="s">
        <v>4377</v>
      </c>
      <c r="L2920" t="s">
        <v>4375</v>
      </c>
      <c r="M2920" s="27" t="s">
        <v>3117</v>
      </c>
      <c r="N2920" s="53" t="s">
        <v>23</v>
      </c>
      <c r="O2920" t="s">
        <v>12416</v>
      </c>
      <c r="P2920" s="9">
        <v>532553.82445199997</v>
      </c>
      <c r="Q2920" s="61">
        <f t="shared" si="50"/>
        <v>1.4E-5</v>
      </c>
    </row>
    <row r="2921" spans="1:17" hidden="1" outlineLevel="4">
      <c r="A2921">
        <v>2920</v>
      </c>
      <c r="B2921">
        <v>5</v>
      </c>
      <c r="C2921" t="s">
        <v>5965</v>
      </c>
      <c r="D2921" t="s">
        <v>6117</v>
      </c>
      <c r="E2921" t="s">
        <v>2240</v>
      </c>
      <c r="F2921" t="s">
        <v>2241</v>
      </c>
      <c r="G2921" t="s">
        <v>29</v>
      </c>
      <c r="H2921" t="s">
        <v>45</v>
      </c>
      <c r="I2921" t="s">
        <v>3146</v>
      </c>
      <c r="K2921" t="s">
        <v>4391</v>
      </c>
      <c r="L2921" t="s">
        <v>4389</v>
      </c>
      <c r="M2921" s="27" t="s">
        <v>69</v>
      </c>
      <c r="N2921" s="53" t="s">
        <v>23</v>
      </c>
      <c r="O2921" t="s">
        <v>12416</v>
      </c>
      <c r="P2921" s="9">
        <v>244586.818122</v>
      </c>
      <c r="Q2921" s="61">
        <f t="shared" si="50"/>
        <v>6.9999999999999999E-6</v>
      </c>
    </row>
    <row r="2922" spans="1:17" hidden="1" outlineLevel="4">
      <c r="A2922">
        <v>2921</v>
      </c>
      <c r="B2922">
        <v>5</v>
      </c>
      <c r="C2922" t="s">
        <v>5965</v>
      </c>
      <c r="D2922" t="s">
        <v>6119</v>
      </c>
      <c r="E2922" t="s">
        <v>2240</v>
      </c>
      <c r="F2922" t="s">
        <v>2241</v>
      </c>
      <c r="G2922" t="s">
        <v>29</v>
      </c>
      <c r="H2922" t="s">
        <v>45</v>
      </c>
      <c r="I2922" t="s">
        <v>3146</v>
      </c>
      <c r="K2922" t="s">
        <v>6120</v>
      </c>
      <c r="L2922" t="s">
        <v>6118</v>
      </c>
      <c r="M2922" s="27" t="s">
        <v>2838</v>
      </c>
      <c r="N2922" s="53" t="s">
        <v>23</v>
      </c>
      <c r="O2922" t="s">
        <v>12416</v>
      </c>
      <c r="P2922" s="9">
        <v>127940.05562099999</v>
      </c>
      <c r="Q2922" s="61">
        <f t="shared" si="50"/>
        <v>3.0000000000000001E-6</v>
      </c>
    </row>
    <row r="2923" spans="1:17" hidden="1" outlineLevel="4">
      <c r="A2923">
        <v>2922</v>
      </c>
      <c r="B2923">
        <v>5</v>
      </c>
      <c r="C2923" t="s">
        <v>5965</v>
      </c>
      <c r="D2923" t="s">
        <v>6121</v>
      </c>
      <c r="E2923" t="s">
        <v>2240</v>
      </c>
      <c r="F2923" t="s">
        <v>2241</v>
      </c>
      <c r="G2923" t="s">
        <v>29</v>
      </c>
      <c r="H2923" t="s">
        <v>45</v>
      </c>
      <c r="I2923" t="s">
        <v>3146</v>
      </c>
      <c r="K2923" t="s">
        <v>4416</v>
      </c>
      <c r="L2923" t="s">
        <v>4414</v>
      </c>
      <c r="M2923" s="27" t="s">
        <v>2835</v>
      </c>
      <c r="N2923" s="53" t="s">
        <v>23</v>
      </c>
      <c r="O2923" t="s">
        <v>12416</v>
      </c>
      <c r="P2923" s="9">
        <v>2623746.17</v>
      </c>
      <c r="Q2923" s="61">
        <f t="shared" si="50"/>
        <v>7.1000000000000005E-5</v>
      </c>
    </row>
    <row r="2924" spans="1:17" hidden="1" outlineLevel="4">
      <c r="A2924">
        <v>2923</v>
      </c>
      <c r="B2924">
        <v>5</v>
      </c>
      <c r="C2924" t="s">
        <v>5965</v>
      </c>
      <c r="D2924" t="s">
        <v>6122</v>
      </c>
      <c r="E2924" t="s">
        <v>2240</v>
      </c>
      <c r="F2924" t="s">
        <v>3548</v>
      </c>
      <c r="G2924" t="s">
        <v>29</v>
      </c>
      <c r="H2924" t="s">
        <v>3549</v>
      </c>
      <c r="I2924" t="s">
        <v>2757</v>
      </c>
      <c r="J2924" t="s">
        <v>78</v>
      </c>
      <c r="K2924" t="s">
        <v>4463</v>
      </c>
      <c r="L2924" t="s">
        <v>4461</v>
      </c>
      <c r="M2924" s="27" t="s">
        <v>4464</v>
      </c>
      <c r="N2924" s="53" t="s">
        <v>23</v>
      </c>
      <c r="O2924" t="s">
        <v>12416</v>
      </c>
      <c r="P2924" s="9">
        <v>6178594.25</v>
      </c>
      <c r="Q2924" s="61">
        <f t="shared" si="50"/>
        <v>1.6699999999999999E-4</v>
      </c>
    </row>
    <row r="2925" spans="1:17" hidden="1" outlineLevel="4">
      <c r="A2925">
        <v>2924</v>
      </c>
      <c r="B2925">
        <v>5</v>
      </c>
      <c r="C2925" t="s">
        <v>5965</v>
      </c>
      <c r="D2925" t="s">
        <v>6123</v>
      </c>
      <c r="E2925" t="s">
        <v>2240</v>
      </c>
      <c r="F2925" t="s">
        <v>3548</v>
      </c>
      <c r="G2925" t="s">
        <v>29</v>
      </c>
      <c r="H2925" t="s">
        <v>3549</v>
      </c>
      <c r="I2925" t="s">
        <v>2757</v>
      </c>
      <c r="J2925" t="s">
        <v>78</v>
      </c>
      <c r="K2925" t="s">
        <v>4467</v>
      </c>
      <c r="L2925" t="s">
        <v>4465</v>
      </c>
      <c r="N2925" s="53" t="s">
        <v>23</v>
      </c>
      <c r="O2925" t="s">
        <v>12416</v>
      </c>
      <c r="P2925" s="9">
        <v>5817120.75</v>
      </c>
      <c r="Q2925" s="61">
        <f t="shared" si="50"/>
        <v>1.5699999999999999E-4</v>
      </c>
    </row>
    <row r="2926" spans="1:17" hidden="1" outlineLevel="4">
      <c r="A2926">
        <v>2925</v>
      </c>
      <c r="B2926">
        <v>5</v>
      </c>
      <c r="C2926" t="s">
        <v>5965</v>
      </c>
      <c r="D2926" t="s">
        <v>6124</v>
      </c>
      <c r="E2926" t="s">
        <v>2240</v>
      </c>
      <c r="F2926" t="s">
        <v>3548</v>
      </c>
      <c r="G2926" t="s">
        <v>29</v>
      </c>
      <c r="H2926" t="s">
        <v>3549</v>
      </c>
      <c r="I2926" t="s">
        <v>2757</v>
      </c>
      <c r="J2926" t="s">
        <v>78</v>
      </c>
      <c r="K2926" t="s">
        <v>4470</v>
      </c>
      <c r="L2926" t="s">
        <v>4468</v>
      </c>
      <c r="N2926" s="53" t="s">
        <v>23</v>
      </c>
      <c r="O2926" t="s">
        <v>12416</v>
      </c>
      <c r="P2926" s="9">
        <v>4987171</v>
      </c>
      <c r="Q2926" s="61">
        <f t="shared" si="50"/>
        <v>1.35E-4</v>
      </c>
    </row>
    <row r="2927" spans="1:17" hidden="1" outlineLevel="4">
      <c r="A2927">
        <v>2926</v>
      </c>
      <c r="B2927">
        <v>5</v>
      </c>
      <c r="C2927" t="s">
        <v>5965</v>
      </c>
      <c r="D2927" t="s">
        <v>6125</v>
      </c>
      <c r="E2927" t="s">
        <v>2240</v>
      </c>
      <c r="F2927" t="s">
        <v>3548</v>
      </c>
      <c r="G2927" t="s">
        <v>29</v>
      </c>
      <c r="H2927" t="s">
        <v>3549</v>
      </c>
      <c r="I2927" t="s">
        <v>2757</v>
      </c>
      <c r="J2927" t="s">
        <v>78</v>
      </c>
      <c r="K2927" t="s">
        <v>4473</v>
      </c>
      <c r="L2927" t="s">
        <v>4471</v>
      </c>
      <c r="M2927" s="27" t="s">
        <v>4474</v>
      </c>
      <c r="N2927" s="53" t="s">
        <v>23</v>
      </c>
      <c r="O2927" t="s">
        <v>12416</v>
      </c>
      <c r="P2927" s="9">
        <v>3102794.96</v>
      </c>
      <c r="Q2927" s="61">
        <f t="shared" si="50"/>
        <v>8.3999999999999995E-5</v>
      </c>
    </row>
    <row r="2928" spans="1:17" hidden="1" outlineLevel="4">
      <c r="A2928">
        <v>2927</v>
      </c>
      <c r="B2928">
        <v>5</v>
      </c>
      <c r="C2928" t="s">
        <v>5965</v>
      </c>
      <c r="D2928" t="s">
        <v>6126</v>
      </c>
      <c r="E2928" t="s">
        <v>2240</v>
      </c>
      <c r="F2928" t="s">
        <v>3548</v>
      </c>
      <c r="G2928" t="s">
        <v>29</v>
      </c>
      <c r="H2928" t="s">
        <v>3549</v>
      </c>
      <c r="I2928" t="s">
        <v>2757</v>
      </c>
      <c r="J2928" t="s">
        <v>78</v>
      </c>
      <c r="K2928" t="s">
        <v>4477</v>
      </c>
      <c r="L2928" t="s">
        <v>4475</v>
      </c>
      <c r="N2928" s="53" t="s">
        <v>23</v>
      </c>
      <c r="O2928" t="s">
        <v>12416</v>
      </c>
      <c r="P2928" s="9">
        <v>1701017.25</v>
      </c>
      <c r="Q2928" s="61">
        <f t="shared" si="50"/>
        <v>4.6E-5</v>
      </c>
    </row>
    <row r="2929" spans="1:17" hidden="1" outlineLevel="4">
      <c r="A2929">
        <v>2928</v>
      </c>
      <c r="B2929">
        <v>5</v>
      </c>
      <c r="C2929" t="s">
        <v>5965</v>
      </c>
      <c r="D2929" t="s">
        <v>6127</v>
      </c>
      <c r="E2929" t="s">
        <v>2240</v>
      </c>
      <c r="F2929" t="s">
        <v>3548</v>
      </c>
      <c r="G2929" t="s">
        <v>29</v>
      </c>
      <c r="H2929" t="s">
        <v>3549</v>
      </c>
      <c r="I2929" t="s">
        <v>2757</v>
      </c>
      <c r="J2929" t="s">
        <v>78</v>
      </c>
      <c r="K2929" t="s">
        <v>4480</v>
      </c>
      <c r="L2929" t="s">
        <v>4478</v>
      </c>
      <c r="M2929" s="27" t="s">
        <v>4481</v>
      </c>
      <c r="N2929" s="53" t="s">
        <v>23</v>
      </c>
      <c r="O2929" t="s">
        <v>12416</v>
      </c>
      <c r="P2929" s="9">
        <v>4699944.04</v>
      </c>
      <c r="Q2929" s="61">
        <f t="shared" si="50"/>
        <v>1.27E-4</v>
      </c>
    </row>
    <row r="2930" spans="1:17" hidden="1" outlineLevel="4">
      <c r="A2930">
        <v>2929</v>
      </c>
      <c r="B2930">
        <v>5</v>
      </c>
      <c r="C2930" t="s">
        <v>5965</v>
      </c>
      <c r="D2930" t="s">
        <v>6128</v>
      </c>
      <c r="E2930" t="s">
        <v>2240</v>
      </c>
      <c r="F2930" t="s">
        <v>3548</v>
      </c>
      <c r="G2930" t="s">
        <v>29</v>
      </c>
      <c r="H2930" t="s">
        <v>3549</v>
      </c>
      <c r="I2930" t="s">
        <v>2757</v>
      </c>
      <c r="J2930" t="s">
        <v>78</v>
      </c>
      <c r="K2930" t="s">
        <v>4484</v>
      </c>
      <c r="L2930" t="s">
        <v>4482</v>
      </c>
      <c r="M2930" s="27" t="s">
        <v>4485</v>
      </c>
      <c r="N2930" s="53" t="s">
        <v>23</v>
      </c>
      <c r="O2930" t="s">
        <v>12416</v>
      </c>
      <c r="P2930" s="9">
        <v>3733967.16</v>
      </c>
      <c r="Q2930" s="61">
        <f t="shared" si="50"/>
        <v>1.01E-4</v>
      </c>
    </row>
    <row r="2931" spans="1:17" hidden="1" outlineLevel="4">
      <c r="A2931">
        <v>2930</v>
      </c>
      <c r="B2931">
        <v>5</v>
      </c>
      <c r="C2931" t="s">
        <v>5965</v>
      </c>
      <c r="D2931" t="s">
        <v>6129</v>
      </c>
      <c r="E2931" t="s">
        <v>2240</v>
      </c>
      <c r="F2931" t="s">
        <v>3548</v>
      </c>
      <c r="G2931" t="s">
        <v>29</v>
      </c>
      <c r="H2931" t="s">
        <v>3549</v>
      </c>
      <c r="I2931" t="s">
        <v>2757</v>
      </c>
      <c r="J2931" t="s">
        <v>78</v>
      </c>
      <c r="K2931" t="s">
        <v>4488</v>
      </c>
      <c r="L2931" t="s">
        <v>4486</v>
      </c>
      <c r="M2931" s="27" t="s">
        <v>4489</v>
      </c>
      <c r="N2931" s="53" t="s">
        <v>23</v>
      </c>
      <c r="O2931" t="s">
        <v>12416</v>
      </c>
      <c r="P2931" s="9">
        <v>699820.8</v>
      </c>
      <c r="Q2931" s="61">
        <f t="shared" si="50"/>
        <v>1.9000000000000001E-5</v>
      </c>
    </row>
    <row r="2932" spans="1:17" hidden="1" outlineLevel="4">
      <c r="A2932">
        <v>2931</v>
      </c>
      <c r="B2932">
        <v>5</v>
      </c>
      <c r="C2932" t="s">
        <v>5965</v>
      </c>
      <c r="D2932" t="s">
        <v>6130</v>
      </c>
      <c r="E2932" t="s">
        <v>2240</v>
      </c>
      <c r="F2932" t="s">
        <v>3548</v>
      </c>
      <c r="G2932" t="s">
        <v>29</v>
      </c>
      <c r="H2932" t="s">
        <v>3549</v>
      </c>
      <c r="I2932" t="s">
        <v>2757</v>
      </c>
      <c r="J2932" t="s">
        <v>78</v>
      </c>
      <c r="K2932" t="s">
        <v>4492</v>
      </c>
      <c r="L2932" t="s">
        <v>4490</v>
      </c>
      <c r="N2932" s="53" t="s">
        <v>23</v>
      </c>
      <c r="O2932" t="s">
        <v>12416</v>
      </c>
      <c r="P2932" s="9">
        <v>1596797.25</v>
      </c>
      <c r="Q2932" s="61">
        <f t="shared" si="50"/>
        <v>4.3000000000000002E-5</v>
      </c>
    </row>
    <row r="2933" spans="1:17" hidden="1" outlineLevel="4">
      <c r="A2933">
        <v>2932</v>
      </c>
      <c r="B2933">
        <v>5</v>
      </c>
      <c r="C2933" t="s">
        <v>5965</v>
      </c>
      <c r="D2933" t="s">
        <v>6131</v>
      </c>
      <c r="E2933" t="s">
        <v>2240</v>
      </c>
      <c r="F2933" t="s">
        <v>3548</v>
      </c>
      <c r="G2933" t="s">
        <v>29</v>
      </c>
      <c r="H2933" t="s">
        <v>3549</v>
      </c>
      <c r="I2933" t="s">
        <v>2757</v>
      </c>
      <c r="J2933" t="s">
        <v>78</v>
      </c>
      <c r="K2933" t="s">
        <v>4495</v>
      </c>
      <c r="L2933" t="s">
        <v>4493</v>
      </c>
      <c r="N2933" s="53" t="s">
        <v>23</v>
      </c>
      <c r="O2933" t="s">
        <v>12416</v>
      </c>
      <c r="P2933" s="9">
        <v>2603513.44</v>
      </c>
      <c r="Q2933" s="61">
        <f t="shared" si="50"/>
        <v>6.9999999999999994E-5</v>
      </c>
    </row>
    <row r="2934" spans="1:17" hidden="1" outlineLevel="4">
      <c r="A2934">
        <v>2933</v>
      </c>
      <c r="B2934">
        <v>5</v>
      </c>
      <c r="C2934" t="s">
        <v>5965</v>
      </c>
      <c r="D2934" t="s">
        <v>6133</v>
      </c>
      <c r="E2934" t="s">
        <v>2240</v>
      </c>
      <c r="F2934" t="s">
        <v>3548</v>
      </c>
      <c r="G2934" t="s">
        <v>29</v>
      </c>
      <c r="H2934" t="s">
        <v>3549</v>
      </c>
      <c r="I2934" t="s">
        <v>2757</v>
      </c>
      <c r="J2934" t="s">
        <v>78</v>
      </c>
      <c r="K2934" t="s">
        <v>6134</v>
      </c>
      <c r="L2934" t="s">
        <v>6132</v>
      </c>
      <c r="N2934" s="53" t="s">
        <v>23</v>
      </c>
      <c r="O2934" t="s">
        <v>12416</v>
      </c>
      <c r="P2934" s="9">
        <v>167244.60999999999</v>
      </c>
      <c r="Q2934" s="61">
        <f t="shared" si="50"/>
        <v>5.0000000000000004E-6</v>
      </c>
    </row>
    <row r="2935" spans="1:17" hidden="1" outlineLevel="4">
      <c r="A2935">
        <v>2934</v>
      </c>
      <c r="B2935">
        <v>5</v>
      </c>
      <c r="C2935" t="s">
        <v>5965</v>
      </c>
      <c r="D2935" t="s">
        <v>6135</v>
      </c>
      <c r="E2935" t="s">
        <v>2240</v>
      </c>
      <c r="F2935" t="s">
        <v>3548</v>
      </c>
      <c r="G2935" t="s">
        <v>29</v>
      </c>
      <c r="H2935" t="s">
        <v>3549</v>
      </c>
      <c r="I2935" t="s">
        <v>2757</v>
      </c>
      <c r="J2935" t="s">
        <v>78</v>
      </c>
      <c r="K2935" t="s">
        <v>4498</v>
      </c>
      <c r="L2935" t="s">
        <v>4496</v>
      </c>
      <c r="N2935" s="53" t="s">
        <v>23</v>
      </c>
      <c r="O2935" t="s">
        <v>12416</v>
      </c>
      <c r="P2935" s="9">
        <v>1435488</v>
      </c>
      <c r="Q2935" s="61">
        <f t="shared" si="50"/>
        <v>3.8999999999999999E-5</v>
      </c>
    </row>
    <row r="2936" spans="1:17" hidden="1" outlineLevel="4">
      <c r="A2936">
        <v>2935</v>
      </c>
      <c r="B2936">
        <v>5</v>
      </c>
      <c r="C2936" t="s">
        <v>5965</v>
      </c>
      <c r="D2936" t="s">
        <v>6136</v>
      </c>
      <c r="E2936" t="s">
        <v>2240</v>
      </c>
      <c r="F2936" t="s">
        <v>3548</v>
      </c>
      <c r="G2936" t="s">
        <v>29</v>
      </c>
      <c r="H2936" t="s">
        <v>3549</v>
      </c>
      <c r="I2936" t="s">
        <v>2757</v>
      </c>
      <c r="J2936" t="s">
        <v>78</v>
      </c>
      <c r="K2936" t="s">
        <v>4501</v>
      </c>
      <c r="L2936" t="s">
        <v>4499</v>
      </c>
      <c r="N2936" s="53" t="s">
        <v>23</v>
      </c>
      <c r="O2936" t="s">
        <v>12416</v>
      </c>
      <c r="P2936" s="9">
        <v>348369</v>
      </c>
      <c r="Q2936" s="61">
        <f t="shared" si="50"/>
        <v>9.0000000000000002E-6</v>
      </c>
    </row>
    <row r="2937" spans="1:17" hidden="1" outlineLevel="4">
      <c r="A2937">
        <v>2936</v>
      </c>
      <c r="B2937">
        <v>5</v>
      </c>
      <c r="C2937" t="s">
        <v>5965</v>
      </c>
      <c r="D2937" t="s">
        <v>6137</v>
      </c>
      <c r="E2937" t="s">
        <v>2240</v>
      </c>
      <c r="F2937" t="s">
        <v>3548</v>
      </c>
      <c r="G2937" t="s">
        <v>29</v>
      </c>
      <c r="H2937" t="s">
        <v>3549</v>
      </c>
      <c r="I2937" t="s">
        <v>2757</v>
      </c>
      <c r="J2937" t="s">
        <v>78</v>
      </c>
      <c r="K2937" t="s">
        <v>4504</v>
      </c>
      <c r="L2937" t="s">
        <v>4502</v>
      </c>
      <c r="N2937" s="53" t="s">
        <v>23</v>
      </c>
      <c r="O2937" t="s">
        <v>12416</v>
      </c>
      <c r="P2937" s="9">
        <v>18962.009999999998</v>
      </c>
      <c r="Q2937" s="61">
        <f t="shared" si="50"/>
        <v>9.9999999999999995E-7</v>
      </c>
    </row>
    <row r="2938" spans="1:17" hidden="1" outlineLevel="4">
      <c r="A2938">
        <v>2937</v>
      </c>
      <c r="B2938">
        <v>5</v>
      </c>
      <c r="C2938" t="s">
        <v>5965</v>
      </c>
      <c r="D2938" t="s">
        <v>6138</v>
      </c>
      <c r="E2938" t="s">
        <v>2240</v>
      </c>
      <c r="F2938" t="s">
        <v>3548</v>
      </c>
      <c r="G2938" t="s">
        <v>29</v>
      </c>
      <c r="H2938" t="s">
        <v>3549</v>
      </c>
      <c r="I2938" t="s">
        <v>2757</v>
      </c>
      <c r="J2938" t="s">
        <v>78</v>
      </c>
      <c r="K2938" t="s">
        <v>4507</v>
      </c>
      <c r="L2938" t="s">
        <v>4505</v>
      </c>
      <c r="N2938" s="53" t="s">
        <v>23</v>
      </c>
      <c r="O2938" t="s">
        <v>12416</v>
      </c>
      <c r="P2938" s="9">
        <v>1677637.86</v>
      </c>
      <c r="Q2938" s="61">
        <f t="shared" si="50"/>
        <v>4.5000000000000003E-5</v>
      </c>
    </row>
    <row r="2939" spans="1:17" hidden="1" outlineLevel="4">
      <c r="A2939">
        <v>2938</v>
      </c>
      <c r="B2939">
        <v>5</v>
      </c>
      <c r="C2939" t="s">
        <v>5965</v>
      </c>
      <c r="D2939" t="s">
        <v>6139</v>
      </c>
      <c r="E2939" t="s">
        <v>2240</v>
      </c>
      <c r="F2939" t="s">
        <v>3548</v>
      </c>
      <c r="G2939" t="s">
        <v>29</v>
      </c>
      <c r="H2939" t="s">
        <v>3549</v>
      </c>
      <c r="I2939" t="s">
        <v>2757</v>
      </c>
      <c r="J2939" t="s">
        <v>78</v>
      </c>
      <c r="K2939" t="s">
        <v>4510</v>
      </c>
      <c r="L2939" t="s">
        <v>4508</v>
      </c>
      <c r="N2939" s="53" t="s">
        <v>23</v>
      </c>
      <c r="O2939" t="s">
        <v>12416</v>
      </c>
      <c r="P2939" s="9">
        <v>1082208.8400000001</v>
      </c>
      <c r="Q2939" s="61">
        <f t="shared" si="50"/>
        <v>2.9E-5</v>
      </c>
    </row>
    <row r="2940" spans="1:17" hidden="1" outlineLevel="4">
      <c r="A2940">
        <v>2939</v>
      </c>
      <c r="B2940">
        <v>5</v>
      </c>
      <c r="C2940" t="s">
        <v>5965</v>
      </c>
      <c r="D2940" t="s">
        <v>6140</v>
      </c>
      <c r="E2940" t="s">
        <v>2240</v>
      </c>
      <c r="F2940" t="s">
        <v>3548</v>
      </c>
      <c r="G2940" t="s">
        <v>29</v>
      </c>
      <c r="H2940" t="s">
        <v>3549</v>
      </c>
      <c r="I2940" t="s">
        <v>2757</v>
      </c>
      <c r="J2940" t="s">
        <v>78</v>
      </c>
      <c r="K2940" t="s">
        <v>4513</v>
      </c>
      <c r="L2940" t="s">
        <v>4511</v>
      </c>
      <c r="N2940" s="53" t="s">
        <v>23</v>
      </c>
      <c r="O2940" t="s">
        <v>12416</v>
      </c>
      <c r="P2940" s="9">
        <v>2038158.18</v>
      </c>
      <c r="Q2940" s="61">
        <f t="shared" si="50"/>
        <v>5.5000000000000002E-5</v>
      </c>
    </row>
    <row r="2941" spans="1:17" hidden="1" outlineLevel="4">
      <c r="A2941">
        <v>2940</v>
      </c>
      <c r="B2941">
        <v>5</v>
      </c>
      <c r="C2941" t="s">
        <v>5965</v>
      </c>
      <c r="D2941" t="s">
        <v>6141</v>
      </c>
      <c r="E2941" t="s">
        <v>2240</v>
      </c>
      <c r="F2941" t="s">
        <v>3548</v>
      </c>
      <c r="G2941" t="s">
        <v>29</v>
      </c>
      <c r="H2941" t="s">
        <v>3549</v>
      </c>
      <c r="I2941" t="s">
        <v>2757</v>
      </c>
      <c r="J2941" t="s">
        <v>78</v>
      </c>
      <c r="K2941" t="s">
        <v>4522</v>
      </c>
      <c r="L2941" t="s">
        <v>4520</v>
      </c>
      <c r="N2941" s="53" t="s">
        <v>23</v>
      </c>
      <c r="O2941" t="s">
        <v>12416</v>
      </c>
      <c r="P2941" s="9">
        <v>2211924.58</v>
      </c>
      <c r="Q2941" s="61">
        <f t="shared" si="50"/>
        <v>6.0000000000000002E-5</v>
      </c>
    </row>
    <row r="2942" spans="1:17" hidden="1" outlineLevel="4">
      <c r="A2942">
        <v>2941</v>
      </c>
      <c r="B2942">
        <v>5</v>
      </c>
      <c r="C2942" t="s">
        <v>5965</v>
      </c>
      <c r="D2942" t="s">
        <v>6142</v>
      </c>
      <c r="E2942" t="s">
        <v>2240</v>
      </c>
      <c r="F2942" t="s">
        <v>3548</v>
      </c>
      <c r="G2942" t="s">
        <v>29</v>
      </c>
      <c r="H2942" t="s">
        <v>3549</v>
      </c>
      <c r="I2942" t="s">
        <v>2757</v>
      </c>
      <c r="J2942" t="s">
        <v>78</v>
      </c>
      <c r="K2942" t="s">
        <v>4534</v>
      </c>
      <c r="L2942" t="s">
        <v>4532</v>
      </c>
      <c r="N2942" s="53" t="s">
        <v>23</v>
      </c>
      <c r="O2942" t="s">
        <v>12416</v>
      </c>
      <c r="P2942" s="9">
        <v>3695254.44</v>
      </c>
      <c r="Q2942" s="61">
        <f t="shared" si="50"/>
        <v>1E-4</v>
      </c>
    </row>
    <row r="2943" spans="1:17" hidden="1" outlineLevel="4">
      <c r="A2943">
        <v>2942</v>
      </c>
      <c r="B2943">
        <v>5</v>
      </c>
      <c r="C2943" t="s">
        <v>5965</v>
      </c>
      <c r="D2943" t="s">
        <v>6143</v>
      </c>
      <c r="E2943" t="s">
        <v>2240</v>
      </c>
      <c r="F2943" t="s">
        <v>3548</v>
      </c>
      <c r="G2943" t="s">
        <v>29</v>
      </c>
      <c r="H2943" t="s">
        <v>3549</v>
      </c>
      <c r="I2943" t="s">
        <v>2757</v>
      </c>
      <c r="J2943" t="s">
        <v>78</v>
      </c>
      <c r="K2943" t="s">
        <v>4540</v>
      </c>
      <c r="L2943" t="s">
        <v>4538</v>
      </c>
      <c r="N2943" s="53" t="s">
        <v>23</v>
      </c>
      <c r="O2943" t="s">
        <v>12416</v>
      </c>
      <c r="P2943" s="9">
        <v>171798.76</v>
      </c>
      <c r="Q2943" s="61">
        <f t="shared" si="50"/>
        <v>5.0000000000000004E-6</v>
      </c>
    </row>
    <row r="2944" spans="1:17" hidden="1" outlineLevel="4">
      <c r="A2944">
        <v>2943</v>
      </c>
      <c r="B2944">
        <v>5</v>
      </c>
      <c r="C2944" t="s">
        <v>5965</v>
      </c>
      <c r="D2944" t="s">
        <v>6144</v>
      </c>
      <c r="E2944" t="s">
        <v>2240</v>
      </c>
      <c r="F2944" t="s">
        <v>3548</v>
      </c>
      <c r="G2944" t="s">
        <v>29</v>
      </c>
      <c r="H2944" t="s">
        <v>3549</v>
      </c>
      <c r="I2944" t="s">
        <v>2757</v>
      </c>
      <c r="J2944" t="s">
        <v>78</v>
      </c>
      <c r="K2944" t="s">
        <v>4546</v>
      </c>
      <c r="L2944" t="s">
        <v>4544</v>
      </c>
      <c r="N2944" s="53" t="s">
        <v>23</v>
      </c>
      <c r="O2944" t="s">
        <v>12416</v>
      </c>
      <c r="P2944" s="9">
        <v>23621.759999999998</v>
      </c>
      <c r="Q2944" s="61">
        <f t="shared" si="50"/>
        <v>9.9999999999999995E-7</v>
      </c>
    </row>
    <row r="2945" spans="1:17" hidden="1" outlineLevel="4">
      <c r="A2945">
        <v>2944</v>
      </c>
      <c r="B2945">
        <v>5</v>
      </c>
      <c r="C2945" t="s">
        <v>5965</v>
      </c>
      <c r="D2945" t="s">
        <v>6145</v>
      </c>
      <c r="E2945" t="s">
        <v>2240</v>
      </c>
      <c r="F2945" t="s">
        <v>3548</v>
      </c>
      <c r="G2945" t="s">
        <v>29</v>
      </c>
      <c r="H2945" t="s">
        <v>3549</v>
      </c>
      <c r="I2945" t="s">
        <v>2757</v>
      </c>
      <c r="J2945" t="s">
        <v>78</v>
      </c>
      <c r="K2945" t="s">
        <v>4552</v>
      </c>
      <c r="L2945" t="s">
        <v>4550</v>
      </c>
      <c r="N2945" s="53" t="s">
        <v>23</v>
      </c>
      <c r="O2945" t="s">
        <v>12416</v>
      </c>
      <c r="P2945" s="9">
        <v>12567</v>
      </c>
      <c r="Q2945" s="61">
        <f t="shared" si="50"/>
        <v>0</v>
      </c>
    </row>
    <row r="2946" spans="1:17" hidden="1" outlineLevel="4">
      <c r="A2946">
        <v>2945</v>
      </c>
      <c r="B2946">
        <v>5</v>
      </c>
      <c r="C2946" t="s">
        <v>5965</v>
      </c>
      <c r="D2946" t="s">
        <v>6146</v>
      </c>
      <c r="E2946" t="s">
        <v>2240</v>
      </c>
      <c r="F2946" t="s">
        <v>3548</v>
      </c>
      <c r="G2946" t="s">
        <v>29</v>
      </c>
      <c r="H2946" t="s">
        <v>3549</v>
      </c>
      <c r="I2946" t="s">
        <v>2757</v>
      </c>
      <c r="J2946" t="s">
        <v>78</v>
      </c>
      <c r="K2946" t="s">
        <v>4555</v>
      </c>
      <c r="L2946" t="s">
        <v>4553</v>
      </c>
      <c r="N2946" s="53" t="s">
        <v>23</v>
      </c>
      <c r="O2946" t="s">
        <v>12416</v>
      </c>
      <c r="P2946" s="9">
        <v>115742.48</v>
      </c>
      <c r="Q2946" s="61">
        <f t="shared" si="50"/>
        <v>3.0000000000000001E-6</v>
      </c>
    </row>
    <row r="2947" spans="1:17" hidden="1" outlineLevel="4">
      <c r="A2947">
        <v>2946</v>
      </c>
      <c r="B2947">
        <v>5</v>
      </c>
      <c r="C2947" t="s">
        <v>5965</v>
      </c>
      <c r="D2947" t="s">
        <v>6147</v>
      </c>
      <c r="E2947" t="s">
        <v>2240</v>
      </c>
      <c r="F2947" t="s">
        <v>3548</v>
      </c>
      <c r="G2947" t="s">
        <v>29</v>
      </c>
      <c r="H2947" t="s">
        <v>3549</v>
      </c>
      <c r="I2947" t="s">
        <v>2757</v>
      </c>
      <c r="J2947" t="s">
        <v>78</v>
      </c>
      <c r="K2947" t="s">
        <v>4558</v>
      </c>
      <c r="L2947" t="s">
        <v>4556</v>
      </c>
      <c r="N2947" s="53" t="s">
        <v>23</v>
      </c>
      <c r="O2947" t="s">
        <v>12416</v>
      </c>
      <c r="P2947" s="9">
        <v>155672</v>
      </c>
      <c r="Q2947" s="61">
        <f t="shared" si="50"/>
        <v>3.9999999999999998E-6</v>
      </c>
    </row>
    <row r="2948" spans="1:17" hidden="1" outlineLevel="4">
      <c r="A2948">
        <v>2947</v>
      </c>
      <c r="B2948">
        <v>5</v>
      </c>
      <c r="C2948" t="s">
        <v>5965</v>
      </c>
      <c r="D2948" t="s">
        <v>6148</v>
      </c>
      <c r="E2948" t="s">
        <v>2240</v>
      </c>
      <c r="F2948" t="s">
        <v>3548</v>
      </c>
      <c r="G2948" t="s">
        <v>29</v>
      </c>
      <c r="H2948" t="s">
        <v>3549</v>
      </c>
      <c r="I2948" t="s">
        <v>2757</v>
      </c>
      <c r="J2948" t="s">
        <v>78</v>
      </c>
      <c r="K2948" t="s">
        <v>4561</v>
      </c>
      <c r="L2948" t="s">
        <v>4559</v>
      </c>
      <c r="N2948" s="53" t="s">
        <v>23</v>
      </c>
      <c r="O2948" t="s">
        <v>12416</v>
      </c>
      <c r="P2948" s="9">
        <v>18174.95</v>
      </c>
      <c r="Q2948" s="61">
        <f t="shared" si="50"/>
        <v>0</v>
      </c>
    </row>
    <row r="2949" spans="1:17" hidden="1" outlineLevel="4">
      <c r="A2949">
        <v>2948</v>
      </c>
      <c r="B2949">
        <v>5</v>
      </c>
      <c r="C2949" t="s">
        <v>5965</v>
      </c>
      <c r="D2949" t="s">
        <v>6149</v>
      </c>
      <c r="E2949" t="s">
        <v>2240</v>
      </c>
      <c r="F2949" t="s">
        <v>3548</v>
      </c>
      <c r="G2949" t="s">
        <v>29</v>
      </c>
      <c r="H2949" t="s">
        <v>3549</v>
      </c>
      <c r="I2949" t="s">
        <v>2757</v>
      </c>
      <c r="J2949" t="s">
        <v>78</v>
      </c>
      <c r="K2949" t="s">
        <v>4567</v>
      </c>
      <c r="L2949" t="s">
        <v>4565</v>
      </c>
      <c r="N2949" s="53" t="s">
        <v>23</v>
      </c>
      <c r="O2949" t="s">
        <v>12416</v>
      </c>
      <c r="P2949" s="9">
        <v>1248487.32</v>
      </c>
      <c r="Q2949" s="61">
        <f t="shared" si="50"/>
        <v>3.4E-5</v>
      </c>
    </row>
    <row r="2950" spans="1:17" hidden="1" outlineLevel="4">
      <c r="A2950">
        <v>2949</v>
      </c>
      <c r="B2950">
        <v>5</v>
      </c>
      <c r="C2950" t="s">
        <v>5965</v>
      </c>
      <c r="D2950" t="s">
        <v>6150</v>
      </c>
      <c r="E2950" t="s">
        <v>2240</v>
      </c>
      <c r="F2950" t="s">
        <v>3548</v>
      </c>
      <c r="G2950" t="s">
        <v>29</v>
      </c>
      <c r="H2950" t="s">
        <v>3549</v>
      </c>
      <c r="I2950" t="s">
        <v>2757</v>
      </c>
      <c r="J2950" t="s">
        <v>78</v>
      </c>
      <c r="K2950" t="s">
        <v>4570</v>
      </c>
      <c r="L2950" t="s">
        <v>4568</v>
      </c>
      <c r="N2950" s="53" t="s">
        <v>23</v>
      </c>
      <c r="O2950" t="s">
        <v>12416</v>
      </c>
      <c r="P2950" s="9">
        <v>736380.38</v>
      </c>
      <c r="Q2950" s="61">
        <f t="shared" si="50"/>
        <v>2.0000000000000002E-5</v>
      </c>
    </row>
    <row r="2951" spans="1:17" hidden="1" outlineLevel="4">
      <c r="A2951">
        <v>2950</v>
      </c>
      <c r="B2951">
        <v>5</v>
      </c>
      <c r="C2951" t="s">
        <v>5965</v>
      </c>
      <c r="D2951" t="s">
        <v>6151</v>
      </c>
      <c r="E2951" t="s">
        <v>2240</v>
      </c>
      <c r="F2951" t="s">
        <v>3548</v>
      </c>
      <c r="G2951" t="s">
        <v>29</v>
      </c>
      <c r="H2951" t="s">
        <v>3549</v>
      </c>
      <c r="I2951" t="s">
        <v>2757</v>
      </c>
      <c r="J2951" t="s">
        <v>78</v>
      </c>
      <c r="K2951" t="s">
        <v>4573</v>
      </c>
      <c r="L2951" t="s">
        <v>4571</v>
      </c>
      <c r="N2951" s="53" t="s">
        <v>23</v>
      </c>
      <c r="O2951" t="s">
        <v>12416</v>
      </c>
      <c r="P2951" s="9">
        <v>433138.2</v>
      </c>
      <c r="Q2951" s="61">
        <f t="shared" si="50"/>
        <v>1.2E-5</v>
      </c>
    </row>
    <row r="2952" spans="1:17" hidden="1" outlineLevel="4">
      <c r="A2952">
        <v>2951</v>
      </c>
      <c r="B2952">
        <v>5</v>
      </c>
      <c r="C2952" t="s">
        <v>5965</v>
      </c>
      <c r="D2952" t="s">
        <v>6152</v>
      </c>
      <c r="E2952" t="s">
        <v>2240</v>
      </c>
      <c r="F2952" t="s">
        <v>3548</v>
      </c>
      <c r="G2952" t="s">
        <v>29</v>
      </c>
      <c r="H2952" t="s">
        <v>3549</v>
      </c>
      <c r="I2952" t="s">
        <v>2757</v>
      </c>
      <c r="J2952" t="s">
        <v>78</v>
      </c>
      <c r="K2952" t="s">
        <v>4579</v>
      </c>
      <c r="L2952" t="s">
        <v>4577</v>
      </c>
      <c r="N2952" s="53" t="s">
        <v>23</v>
      </c>
      <c r="O2952" t="s">
        <v>12416</v>
      </c>
      <c r="P2952" s="9">
        <v>2529628.5</v>
      </c>
      <c r="Q2952" s="61">
        <f t="shared" si="50"/>
        <v>6.7999999999999999E-5</v>
      </c>
    </row>
    <row r="2953" spans="1:17" hidden="1" outlineLevel="4">
      <c r="A2953">
        <v>2952</v>
      </c>
      <c r="B2953">
        <v>5</v>
      </c>
      <c r="C2953" t="s">
        <v>5965</v>
      </c>
      <c r="D2953" t="s">
        <v>6153</v>
      </c>
      <c r="E2953" t="s">
        <v>2240</v>
      </c>
      <c r="F2953" t="s">
        <v>3548</v>
      </c>
      <c r="G2953" t="s">
        <v>29</v>
      </c>
      <c r="H2953" t="s">
        <v>3549</v>
      </c>
      <c r="I2953" t="s">
        <v>2757</v>
      </c>
      <c r="J2953" t="s">
        <v>78</v>
      </c>
      <c r="K2953" t="s">
        <v>4582</v>
      </c>
      <c r="L2953" t="s">
        <v>4580</v>
      </c>
      <c r="N2953" s="53" t="s">
        <v>23</v>
      </c>
      <c r="O2953" t="s">
        <v>12416</v>
      </c>
      <c r="P2953" s="9">
        <v>3106262.88</v>
      </c>
      <c r="Q2953" s="61">
        <f t="shared" si="50"/>
        <v>8.3999999999999995E-5</v>
      </c>
    </row>
    <row r="2954" spans="1:17" hidden="1" outlineLevel="4">
      <c r="A2954">
        <v>2953</v>
      </c>
      <c r="B2954">
        <v>5</v>
      </c>
      <c r="C2954" t="s">
        <v>5965</v>
      </c>
      <c r="D2954" t="s">
        <v>6154</v>
      </c>
      <c r="E2954" t="s">
        <v>2240</v>
      </c>
      <c r="F2954" t="s">
        <v>3548</v>
      </c>
      <c r="G2954" t="s">
        <v>29</v>
      </c>
      <c r="H2954" t="s">
        <v>3549</v>
      </c>
      <c r="I2954" t="s">
        <v>2757</v>
      </c>
      <c r="J2954" t="s">
        <v>78</v>
      </c>
      <c r="K2954" t="s">
        <v>4591</v>
      </c>
      <c r="L2954" t="s">
        <v>4589</v>
      </c>
      <c r="N2954" s="53" t="s">
        <v>23</v>
      </c>
      <c r="O2954" t="s">
        <v>12416</v>
      </c>
      <c r="P2954" s="9">
        <v>1466935.08</v>
      </c>
      <c r="Q2954" s="61">
        <f t="shared" si="50"/>
        <v>4.0000000000000003E-5</v>
      </c>
    </row>
    <row r="2955" spans="1:17" hidden="1" outlineLevel="4">
      <c r="A2955">
        <v>2954</v>
      </c>
      <c r="B2955">
        <v>5</v>
      </c>
      <c r="C2955" t="s">
        <v>5965</v>
      </c>
      <c r="D2955" t="s">
        <v>6155</v>
      </c>
      <c r="E2955" t="s">
        <v>2240</v>
      </c>
      <c r="F2955" t="s">
        <v>3548</v>
      </c>
      <c r="G2955" t="s">
        <v>29</v>
      </c>
      <c r="H2955" t="s">
        <v>3549</v>
      </c>
      <c r="I2955" t="s">
        <v>2757</v>
      </c>
      <c r="J2955" t="s">
        <v>78</v>
      </c>
      <c r="K2955" t="s">
        <v>4594</v>
      </c>
      <c r="L2955" t="s">
        <v>4592</v>
      </c>
      <c r="N2955" s="53" t="s">
        <v>23</v>
      </c>
      <c r="O2955" t="s">
        <v>12416</v>
      </c>
      <c r="P2955" s="9">
        <v>2330480.1800000002</v>
      </c>
      <c r="Q2955" s="61">
        <f t="shared" si="50"/>
        <v>6.3E-5</v>
      </c>
    </row>
    <row r="2956" spans="1:17" hidden="1" outlineLevel="4">
      <c r="A2956">
        <v>2955</v>
      </c>
      <c r="B2956">
        <v>5</v>
      </c>
      <c r="C2956" t="s">
        <v>5965</v>
      </c>
      <c r="D2956" t="s">
        <v>6156</v>
      </c>
      <c r="E2956" t="s">
        <v>2240</v>
      </c>
      <c r="F2956" t="s">
        <v>3548</v>
      </c>
      <c r="G2956" t="s">
        <v>29</v>
      </c>
      <c r="H2956" t="s">
        <v>3549</v>
      </c>
      <c r="I2956" t="s">
        <v>2757</v>
      </c>
      <c r="J2956" t="s">
        <v>78</v>
      </c>
      <c r="K2956" t="s">
        <v>4600</v>
      </c>
      <c r="L2956" t="s">
        <v>4598</v>
      </c>
      <c r="M2956" s="27" t="s">
        <v>4601</v>
      </c>
      <c r="N2956" s="53" t="s">
        <v>23</v>
      </c>
      <c r="O2956" t="s">
        <v>12416</v>
      </c>
      <c r="P2956" s="9">
        <v>511810.96</v>
      </c>
      <c r="Q2956" s="61">
        <f t="shared" si="50"/>
        <v>1.4E-5</v>
      </c>
    </row>
    <row r="2957" spans="1:17" hidden="1" outlineLevel="4">
      <c r="A2957">
        <v>2956</v>
      </c>
      <c r="B2957">
        <v>5</v>
      </c>
      <c r="C2957" t="s">
        <v>5965</v>
      </c>
      <c r="D2957" t="s">
        <v>6157</v>
      </c>
      <c r="E2957" t="s">
        <v>2240</v>
      </c>
      <c r="F2957" t="s">
        <v>3548</v>
      </c>
      <c r="G2957" t="s">
        <v>29</v>
      </c>
      <c r="H2957" t="s">
        <v>3549</v>
      </c>
      <c r="I2957" t="s">
        <v>2757</v>
      </c>
      <c r="J2957" t="s">
        <v>78</v>
      </c>
      <c r="K2957" t="s">
        <v>4604</v>
      </c>
      <c r="L2957" t="s">
        <v>4602</v>
      </c>
      <c r="N2957" s="53" t="s">
        <v>23</v>
      </c>
      <c r="O2957" t="s">
        <v>12416</v>
      </c>
      <c r="P2957" s="9">
        <v>3086300.4</v>
      </c>
      <c r="Q2957" s="61">
        <f t="shared" si="50"/>
        <v>8.2999999999999998E-5</v>
      </c>
    </row>
    <row r="2958" spans="1:17" hidden="1" outlineLevel="4">
      <c r="A2958">
        <v>2957</v>
      </c>
      <c r="B2958">
        <v>5</v>
      </c>
      <c r="C2958" t="s">
        <v>5965</v>
      </c>
      <c r="D2958" t="s">
        <v>6158</v>
      </c>
      <c r="E2958" t="s">
        <v>2240</v>
      </c>
      <c r="F2958" t="s">
        <v>3548</v>
      </c>
      <c r="G2958" t="s">
        <v>29</v>
      </c>
      <c r="H2958" t="s">
        <v>3549</v>
      </c>
      <c r="I2958" t="s">
        <v>2757</v>
      </c>
      <c r="J2958" t="s">
        <v>78</v>
      </c>
      <c r="K2958" t="s">
        <v>4610</v>
      </c>
      <c r="L2958" t="s">
        <v>4608</v>
      </c>
      <c r="N2958" s="53" t="s">
        <v>23</v>
      </c>
      <c r="O2958" t="s">
        <v>12416</v>
      </c>
      <c r="P2958" s="9">
        <v>500958.55</v>
      </c>
      <c r="Q2958" s="61">
        <f t="shared" si="50"/>
        <v>1.4E-5</v>
      </c>
    </row>
    <row r="2959" spans="1:17" hidden="1" outlineLevel="4">
      <c r="A2959">
        <v>2958</v>
      </c>
      <c r="B2959">
        <v>5</v>
      </c>
      <c r="C2959" t="s">
        <v>5965</v>
      </c>
      <c r="D2959" t="s">
        <v>6159</v>
      </c>
      <c r="E2959" t="s">
        <v>2240</v>
      </c>
      <c r="F2959" t="s">
        <v>3548</v>
      </c>
      <c r="G2959" t="s">
        <v>29</v>
      </c>
      <c r="H2959" t="s">
        <v>3549</v>
      </c>
      <c r="I2959" t="s">
        <v>2757</v>
      </c>
      <c r="J2959" t="s">
        <v>78</v>
      </c>
      <c r="K2959" t="s">
        <v>4616</v>
      </c>
      <c r="L2959" t="s">
        <v>4614</v>
      </c>
      <c r="N2959" s="53" t="s">
        <v>23</v>
      </c>
      <c r="O2959" t="s">
        <v>12416</v>
      </c>
      <c r="P2959" s="9">
        <v>1725432.6</v>
      </c>
      <c r="Q2959" s="61">
        <f t="shared" si="50"/>
        <v>4.6999999999999997E-5</v>
      </c>
    </row>
    <row r="2960" spans="1:17" hidden="1" outlineLevel="4">
      <c r="A2960">
        <v>2959</v>
      </c>
      <c r="B2960">
        <v>5</v>
      </c>
      <c r="C2960" t="s">
        <v>5965</v>
      </c>
      <c r="D2960" t="s">
        <v>6160</v>
      </c>
      <c r="E2960" t="s">
        <v>2240</v>
      </c>
      <c r="F2960" t="s">
        <v>3548</v>
      </c>
      <c r="G2960" t="s">
        <v>29</v>
      </c>
      <c r="H2960" t="s">
        <v>3549</v>
      </c>
      <c r="I2960" t="s">
        <v>2757</v>
      </c>
      <c r="J2960" t="s">
        <v>78</v>
      </c>
      <c r="K2960" t="s">
        <v>4619</v>
      </c>
      <c r="L2960" t="s">
        <v>4617</v>
      </c>
      <c r="N2960" s="53" t="s">
        <v>23</v>
      </c>
      <c r="O2960" t="s">
        <v>12416</v>
      </c>
      <c r="P2960" s="9">
        <v>9033.64</v>
      </c>
      <c r="Q2960" s="61">
        <f t="shared" si="50"/>
        <v>0</v>
      </c>
    </row>
    <row r="2961" spans="1:17" hidden="1" outlineLevel="4">
      <c r="A2961">
        <v>2960</v>
      </c>
      <c r="B2961">
        <v>5</v>
      </c>
      <c r="C2961" t="s">
        <v>5965</v>
      </c>
      <c r="D2961" t="s">
        <v>6161</v>
      </c>
      <c r="E2961" t="s">
        <v>2240</v>
      </c>
      <c r="F2961" t="s">
        <v>3548</v>
      </c>
      <c r="G2961" t="s">
        <v>29</v>
      </c>
      <c r="H2961" t="s">
        <v>3549</v>
      </c>
      <c r="I2961" t="s">
        <v>2757</v>
      </c>
      <c r="J2961" t="s">
        <v>78</v>
      </c>
      <c r="K2961" t="s">
        <v>4622</v>
      </c>
      <c r="L2961" t="s">
        <v>4620</v>
      </c>
      <c r="M2961" s="27" t="s">
        <v>4623</v>
      </c>
      <c r="N2961" s="53" t="s">
        <v>23</v>
      </c>
      <c r="O2961" t="s">
        <v>12416</v>
      </c>
      <c r="P2961" s="9">
        <v>16488.43</v>
      </c>
      <c r="Q2961" s="61">
        <f t="shared" si="50"/>
        <v>0</v>
      </c>
    </row>
    <row r="2962" spans="1:17" hidden="1" outlineLevel="4">
      <c r="A2962">
        <v>2961</v>
      </c>
      <c r="B2962">
        <v>5</v>
      </c>
      <c r="C2962" t="s">
        <v>5965</v>
      </c>
      <c r="D2962" t="s">
        <v>6162</v>
      </c>
      <c r="E2962" t="s">
        <v>2240</v>
      </c>
      <c r="F2962" t="s">
        <v>3548</v>
      </c>
      <c r="G2962" t="s">
        <v>29</v>
      </c>
      <c r="H2962" t="s">
        <v>3549</v>
      </c>
      <c r="I2962" t="s">
        <v>2757</v>
      </c>
      <c r="J2962" t="s">
        <v>78</v>
      </c>
      <c r="K2962" t="s">
        <v>4626</v>
      </c>
      <c r="L2962" t="s">
        <v>4624</v>
      </c>
      <c r="N2962" s="53" t="s">
        <v>23</v>
      </c>
      <c r="O2962" t="s">
        <v>12416</v>
      </c>
      <c r="P2962" s="9">
        <v>90724.02</v>
      </c>
      <c r="Q2962" s="61">
        <f t="shared" si="50"/>
        <v>1.9999999999999999E-6</v>
      </c>
    </row>
    <row r="2963" spans="1:17" hidden="1" outlineLevel="4">
      <c r="A2963">
        <v>2962</v>
      </c>
      <c r="B2963">
        <v>5</v>
      </c>
      <c r="C2963" t="s">
        <v>5965</v>
      </c>
      <c r="D2963" t="s">
        <v>6163</v>
      </c>
      <c r="E2963" t="s">
        <v>2240</v>
      </c>
      <c r="F2963" t="s">
        <v>3548</v>
      </c>
      <c r="G2963" t="s">
        <v>29</v>
      </c>
      <c r="H2963" t="s">
        <v>3549</v>
      </c>
      <c r="I2963" t="s">
        <v>2757</v>
      </c>
      <c r="J2963" t="s">
        <v>78</v>
      </c>
      <c r="K2963" t="s">
        <v>4635</v>
      </c>
      <c r="L2963" t="s">
        <v>4633</v>
      </c>
      <c r="N2963" s="53" t="s">
        <v>23</v>
      </c>
      <c r="O2963" t="s">
        <v>12416</v>
      </c>
      <c r="P2963" s="9">
        <v>1143727.3899999999</v>
      </c>
      <c r="Q2963" s="61">
        <f t="shared" si="50"/>
        <v>3.1000000000000001E-5</v>
      </c>
    </row>
    <row r="2964" spans="1:17" hidden="1" outlineLevel="4">
      <c r="A2964">
        <v>2963</v>
      </c>
      <c r="B2964">
        <v>5</v>
      </c>
      <c r="C2964" t="s">
        <v>5965</v>
      </c>
      <c r="D2964" t="s">
        <v>6164</v>
      </c>
      <c r="E2964" t="s">
        <v>2240</v>
      </c>
      <c r="F2964" t="s">
        <v>3548</v>
      </c>
      <c r="G2964" t="s">
        <v>29</v>
      </c>
      <c r="H2964" t="s">
        <v>3549</v>
      </c>
      <c r="I2964" t="s">
        <v>2757</v>
      </c>
      <c r="J2964" t="s">
        <v>78</v>
      </c>
      <c r="K2964" t="s">
        <v>4647</v>
      </c>
      <c r="L2964" t="s">
        <v>4645</v>
      </c>
      <c r="N2964" s="53" t="s">
        <v>23</v>
      </c>
      <c r="O2964" t="s">
        <v>12416</v>
      </c>
      <c r="P2964" s="9">
        <v>33927.660000000003</v>
      </c>
      <c r="Q2964" s="61">
        <f t="shared" si="50"/>
        <v>9.9999999999999995E-7</v>
      </c>
    </row>
    <row r="2965" spans="1:17" hidden="1" outlineLevel="4">
      <c r="A2965">
        <v>2964</v>
      </c>
      <c r="B2965">
        <v>5</v>
      </c>
      <c r="C2965" t="s">
        <v>5965</v>
      </c>
      <c r="D2965" t="s">
        <v>6165</v>
      </c>
      <c r="E2965" t="s">
        <v>2240</v>
      </c>
      <c r="F2965" t="s">
        <v>3548</v>
      </c>
      <c r="G2965" t="s">
        <v>29</v>
      </c>
      <c r="H2965" t="s">
        <v>3549</v>
      </c>
      <c r="I2965" t="s">
        <v>2757</v>
      </c>
      <c r="J2965" t="s">
        <v>78</v>
      </c>
      <c r="K2965" t="s">
        <v>4649</v>
      </c>
      <c r="L2965">
        <v>360</v>
      </c>
      <c r="N2965" s="53" t="s">
        <v>23</v>
      </c>
      <c r="O2965" t="s">
        <v>12416</v>
      </c>
      <c r="P2965" s="9">
        <v>179081.7</v>
      </c>
      <c r="Q2965" s="61">
        <f t="shared" si="50"/>
        <v>5.0000000000000004E-6</v>
      </c>
    </row>
    <row r="2966" spans="1:17" hidden="1" outlineLevel="4">
      <c r="A2966">
        <v>2965</v>
      </c>
      <c r="B2966">
        <v>5</v>
      </c>
      <c r="C2966" t="s">
        <v>5965</v>
      </c>
      <c r="D2966" t="s">
        <v>6166</v>
      </c>
      <c r="E2966" t="s">
        <v>2240</v>
      </c>
      <c r="F2966" t="s">
        <v>3548</v>
      </c>
      <c r="G2966" t="s">
        <v>29</v>
      </c>
      <c r="H2966" t="s">
        <v>3549</v>
      </c>
      <c r="I2966" t="s">
        <v>2757</v>
      </c>
      <c r="J2966" t="s">
        <v>78</v>
      </c>
      <c r="K2966" t="s">
        <v>4658</v>
      </c>
      <c r="L2966" t="s">
        <v>4656</v>
      </c>
      <c r="N2966" s="53" t="s">
        <v>23</v>
      </c>
      <c r="O2966" t="s">
        <v>12416</v>
      </c>
      <c r="P2966" s="9">
        <v>13035.1</v>
      </c>
      <c r="Q2966" s="61">
        <f t="shared" si="50"/>
        <v>0</v>
      </c>
    </row>
    <row r="2967" spans="1:17" hidden="1" outlineLevel="4">
      <c r="A2967">
        <v>2966</v>
      </c>
      <c r="B2967">
        <v>5</v>
      </c>
      <c r="C2967" t="s">
        <v>5965</v>
      </c>
      <c r="D2967" t="s">
        <v>6167</v>
      </c>
      <c r="E2967" t="s">
        <v>2240</v>
      </c>
      <c r="F2967" t="s">
        <v>3548</v>
      </c>
      <c r="G2967" t="s">
        <v>29</v>
      </c>
      <c r="H2967" t="s">
        <v>3549</v>
      </c>
      <c r="I2967" t="s">
        <v>2757</v>
      </c>
      <c r="J2967" t="s">
        <v>78</v>
      </c>
      <c r="K2967" t="s">
        <v>4667</v>
      </c>
      <c r="L2967" t="s">
        <v>4665</v>
      </c>
      <c r="M2967" s="27" t="s">
        <v>4668</v>
      </c>
      <c r="N2967" s="53" t="s">
        <v>23</v>
      </c>
      <c r="O2967" t="s">
        <v>12416</v>
      </c>
      <c r="P2967" s="9">
        <v>12425.28</v>
      </c>
      <c r="Q2967" s="61">
        <f t="shared" si="50"/>
        <v>0</v>
      </c>
    </row>
    <row r="2968" spans="1:17" hidden="1" outlineLevel="4">
      <c r="A2968">
        <v>2967</v>
      </c>
      <c r="B2968">
        <v>5</v>
      </c>
      <c r="C2968" t="s">
        <v>5965</v>
      </c>
      <c r="D2968" t="s">
        <v>6168</v>
      </c>
      <c r="E2968" t="s">
        <v>2240</v>
      </c>
      <c r="F2968" t="s">
        <v>3548</v>
      </c>
      <c r="G2968" t="s">
        <v>29</v>
      </c>
      <c r="H2968" t="s">
        <v>3549</v>
      </c>
      <c r="I2968" t="s">
        <v>2757</v>
      </c>
      <c r="J2968" t="s">
        <v>78</v>
      </c>
      <c r="K2968" t="s">
        <v>4671</v>
      </c>
      <c r="L2968" t="s">
        <v>4669</v>
      </c>
      <c r="M2968" s="27" t="s">
        <v>704</v>
      </c>
      <c r="N2968" s="53" t="s">
        <v>23</v>
      </c>
      <c r="O2968" t="s">
        <v>12416</v>
      </c>
      <c r="P2968" s="9">
        <v>9994.9599999999991</v>
      </c>
      <c r="Q2968" s="61">
        <f t="shared" si="50"/>
        <v>0</v>
      </c>
    </row>
    <row r="2969" spans="1:17" hidden="1" outlineLevel="4">
      <c r="A2969">
        <v>2968</v>
      </c>
      <c r="B2969">
        <v>5</v>
      </c>
      <c r="C2969" t="s">
        <v>5965</v>
      </c>
      <c r="D2969" t="s">
        <v>6169</v>
      </c>
      <c r="E2969" t="s">
        <v>2240</v>
      </c>
      <c r="F2969" t="s">
        <v>3548</v>
      </c>
      <c r="G2969" t="s">
        <v>29</v>
      </c>
      <c r="H2969" t="s">
        <v>3549</v>
      </c>
      <c r="I2969" t="s">
        <v>2757</v>
      </c>
      <c r="J2969" t="s">
        <v>78</v>
      </c>
      <c r="K2969" t="s">
        <v>4695</v>
      </c>
      <c r="L2969" t="s">
        <v>4693</v>
      </c>
      <c r="N2969" s="53" t="s">
        <v>23</v>
      </c>
      <c r="O2969" t="s">
        <v>12416</v>
      </c>
      <c r="P2969" s="9">
        <v>687165.7</v>
      </c>
      <c r="Q2969" s="61">
        <f t="shared" si="50"/>
        <v>1.9000000000000001E-5</v>
      </c>
    </row>
    <row r="2970" spans="1:17" hidden="1" outlineLevel="4">
      <c r="A2970">
        <v>2969</v>
      </c>
      <c r="B2970">
        <v>5</v>
      </c>
      <c r="C2970" t="s">
        <v>5965</v>
      </c>
      <c r="D2970" t="s">
        <v>6171</v>
      </c>
      <c r="E2970" t="s">
        <v>2240</v>
      </c>
      <c r="F2970" t="s">
        <v>3548</v>
      </c>
      <c r="G2970" t="s">
        <v>29</v>
      </c>
      <c r="H2970" t="s">
        <v>3549</v>
      </c>
      <c r="I2970" t="s">
        <v>2757</v>
      </c>
      <c r="J2970" t="s">
        <v>78</v>
      </c>
      <c r="K2970" t="s">
        <v>6172</v>
      </c>
      <c r="L2970" t="s">
        <v>6170</v>
      </c>
      <c r="N2970" s="53" t="s">
        <v>23</v>
      </c>
      <c r="O2970" t="s">
        <v>12416</v>
      </c>
      <c r="P2970" s="9">
        <v>412963.56</v>
      </c>
      <c r="Q2970" s="61">
        <f t="shared" si="50"/>
        <v>1.1E-5</v>
      </c>
    </row>
    <row r="2971" spans="1:17" hidden="1" outlineLevel="4">
      <c r="A2971">
        <v>2970</v>
      </c>
      <c r="B2971">
        <v>5</v>
      </c>
      <c r="C2971" t="s">
        <v>5965</v>
      </c>
      <c r="D2971" t="s">
        <v>6173</v>
      </c>
      <c r="E2971" t="s">
        <v>2240</v>
      </c>
      <c r="F2971" t="s">
        <v>3548</v>
      </c>
      <c r="G2971" t="s">
        <v>29</v>
      </c>
      <c r="H2971" t="s">
        <v>3549</v>
      </c>
      <c r="I2971" t="s">
        <v>2757</v>
      </c>
      <c r="J2971" t="s">
        <v>78</v>
      </c>
      <c r="K2971" t="s">
        <v>4698</v>
      </c>
      <c r="L2971" t="s">
        <v>4696</v>
      </c>
      <c r="N2971" s="53" t="s">
        <v>23</v>
      </c>
      <c r="O2971" t="s">
        <v>12416</v>
      </c>
      <c r="P2971" s="9">
        <v>1434242.6</v>
      </c>
      <c r="Q2971" s="61">
        <f t="shared" si="50"/>
        <v>3.8999999999999999E-5</v>
      </c>
    </row>
    <row r="2972" spans="1:17" hidden="1" outlineLevel="4">
      <c r="A2972">
        <v>2971</v>
      </c>
      <c r="B2972">
        <v>5</v>
      </c>
      <c r="C2972" t="s">
        <v>5965</v>
      </c>
      <c r="D2972" t="s">
        <v>6174</v>
      </c>
      <c r="E2972" t="s">
        <v>2240</v>
      </c>
      <c r="F2972" t="s">
        <v>3548</v>
      </c>
      <c r="G2972" t="s">
        <v>29</v>
      </c>
      <c r="H2972" t="s">
        <v>3549</v>
      </c>
      <c r="I2972" t="s">
        <v>2757</v>
      </c>
      <c r="J2972" t="s">
        <v>78</v>
      </c>
      <c r="K2972" t="s">
        <v>4701</v>
      </c>
      <c r="L2972" t="s">
        <v>4699</v>
      </c>
      <c r="N2972" s="53" t="s">
        <v>23</v>
      </c>
      <c r="O2972" t="s">
        <v>12416</v>
      </c>
      <c r="P2972" s="9">
        <v>14693.78</v>
      </c>
      <c r="Q2972" s="61">
        <f t="shared" si="50"/>
        <v>0</v>
      </c>
    </row>
    <row r="2973" spans="1:17" hidden="1" outlineLevel="4">
      <c r="A2973">
        <v>2972</v>
      </c>
      <c r="B2973">
        <v>5</v>
      </c>
      <c r="C2973" t="s">
        <v>5965</v>
      </c>
      <c r="D2973" t="s">
        <v>6175</v>
      </c>
      <c r="E2973" t="s">
        <v>2240</v>
      </c>
      <c r="F2973" t="s">
        <v>3548</v>
      </c>
      <c r="G2973" t="s">
        <v>29</v>
      </c>
      <c r="H2973" t="s">
        <v>3549</v>
      </c>
      <c r="I2973" t="s">
        <v>2757</v>
      </c>
      <c r="J2973" t="s">
        <v>78</v>
      </c>
      <c r="K2973" t="s">
        <v>4707</v>
      </c>
      <c r="L2973" t="s">
        <v>4705</v>
      </c>
      <c r="N2973" s="53" t="s">
        <v>23</v>
      </c>
      <c r="O2973" t="s">
        <v>12416</v>
      </c>
      <c r="P2973" s="9">
        <v>1254918.6100000001</v>
      </c>
      <c r="Q2973" s="61">
        <f t="shared" ref="Q2973:Q3036" si="51">ROUND(P2973/$P$2,6)</f>
        <v>3.4E-5</v>
      </c>
    </row>
    <row r="2974" spans="1:17" hidden="1" outlineLevel="4">
      <c r="A2974">
        <v>2973</v>
      </c>
      <c r="B2974">
        <v>5</v>
      </c>
      <c r="C2974" t="s">
        <v>5965</v>
      </c>
      <c r="D2974" t="s">
        <v>6176</v>
      </c>
      <c r="E2974" t="s">
        <v>2240</v>
      </c>
      <c r="F2974" t="s">
        <v>3548</v>
      </c>
      <c r="G2974" t="s">
        <v>29</v>
      </c>
      <c r="H2974" t="s">
        <v>3549</v>
      </c>
      <c r="I2974" t="s">
        <v>2757</v>
      </c>
      <c r="J2974" t="s">
        <v>78</v>
      </c>
      <c r="K2974" t="s">
        <v>4710</v>
      </c>
      <c r="L2974" t="s">
        <v>4708</v>
      </c>
      <c r="N2974" s="53" t="s">
        <v>23</v>
      </c>
      <c r="O2974" t="s">
        <v>12416</v>
      </c>
      <c r="P2974" s="9">
        <v>1351078.05</v>
      </c>
      <c r="Q2974" s="61">
        <f t="shared" si="51"/>
        <v>3.6000000000000001E-5</v>
      </c>
    </row>
    <row r="2975" spans="1:17" hidden="1" outlineLevel="4">
      <c r="A2975">
        <v>2974</v>
      </c>
      <c r="B2975">
        <v>5</v>
      </c>
      <c r="C2975" t="s">
        <v>5965</v>
      </c>
      <c r="D2975" t="s">
        <v>6178</v>
      </c>
      <c r="E2975" t="s">
        <v>2240</v>
      </c>
      <c r="F2975" t="s">
        <v>3548</v>
      </c>
      <c r="G2975" t="s">
        <v>29</v>
      </c>
      <c r="H2975" t="s">
        <v>3549</v>
      </c>
      <c r="I2975" t="s">
        <v>2757</v>
      </c>
      <c r="J2975" t="s">
        <v>78</v>
      </c>
      <c r="K2975" t="s">
        <v>6179</v>
      </c>
      <c r="L2975" t="s">
        <v>6177</v>
      </c>
      <c r="N2975" s="53" t="s">
        <v>23</v>
      </c>
      <c r="O2975" t="s">
        <v>12416</v>
      </c>
      <c r="P2975" s="9">
        <v>192530.94</v>
      </c>
      <c r="Q2975" s="61">
        <f t="shared" si="51"/>
        <v>5.0000000000000004E-6</v>
      </c>
    </row>
    <row r="2976" spans="1:17" hidden="1" outlineLevel="4">
      <c r="A2976">
        <v>2975</v>
      </c>
      <c r="B2976">
        <v>5</v>
      </c>
      <c r="C2976" t="s">
        <v>5965</v>
      </c>
      <c r="D2976" t="s">
        <v>6180</v>
      </c>
      <c r="E2976" t="s">
        <v>2240</v>
      </c>
      <c r="F2976" t="s">
        <v>3548</v>
      </c>
      <c r="G2976" t="s">
        <v>29</v>
      </c>
      <c r="H2976" t="s">
        <v>3549</v>
      </c>
      <c r="I2976" t="s">
        <v>2757</v>
      </c>
      <c r="J2976" t="s">
        <v>78</v>
      </c>
      <c r="K2976" t="s">
        <v>4716</v>
      </c>
      <c r="L2976" t="s">
        <v>4714</v>
      </c>
      <c r="N2976" s="53" t="s">
        <v>23</v>
      </c>
      <c r="O2976" t="s">
        <v>12416</v>
      </c>
      <c r="P2976" s="9">
        <v>692035</v>
      </c>
      <c r="Q2976" s="61">
        <f t="shared" si="51"/>
        <v>1.9000000000000001E-5</v>
      </c>
    </row>
    <row r="2977" spans="1:17" hidden="1" outlineLevel="4">
      <c r="A2977">
        <v>2976</v>
      </c>
      <c r="B2977">
        <v>5</v>
      </c>
      <c r="C2977" t="s">
        <v>5965</v>
      </c>
      <c r="D2977" t="s">
        <v>6181</v>
      </c>
      <c r="E2977" t="s">
        <v>2240</v>
      </c>
      <c r="F2977" t="s">
        <v>3548</v>
      </c>
      <c r="G2977" t="s">
        <v>29</v>
      </c>
      <c r="H2977" t="s">
        <v>3549</v>
      </c>
      <c r="I2977" t="s">
        <v>2757</v>
      </c>
      <c r="J2977" t="s">
        <v>78</v>
      </c>
      <c r="K2977" t="s">
        <v>4722</v>
      </c>
      <c r="L2977" t="s">
        <v>4720</v>
      </c>
      <c r="N2977" s="53" t="s">
        <v>23</v>
      </c>
      <c r="O2977" t="s">
        <v>12416</v>
      </c>
      <c r="P2977" s="9">
        <v>382573.77</v>
      </c>
      <c r="Q2977" s="61">
        <f t="shared" si="51"/>
        <v>1.0000000000000001E-5</v>
      </c>
    </row>
    <row r="2978" spans="1:17" hidden="1" outlineLevel="4">
      <c r="A2978">
        <v>2977</v>
      </c>
      <c r="B2978">
        <v>5</v>
      </c>
      <c r="C2978" t="s">
        <v>5965</v>
      </c>
      <c r="D2978" t="s">
        <v>6182</v>
      </c>
      <c r="E2978" t="s">
        <v>2240</v>
      </c>
      <c r="F2978" t="s">
        <v>3548</v>
      </c>
      <c r="G2978" t="s">
        <v>29</v>
      </c>
      <c r="H2978" t="s">
        <v>3549</v>
      </c>
      <c r="I2978" t="s">
        <v>2757</v>
      </c>
      <c r="J2978" t="s">
        <v>78</v>
      </c>
      <c r="K2978" t="s">
        <v>4752</v>
      </c>
      <c r="L2978" t="s">
        <v>4750</v>
      </c>
      <c r="N2978" s="53" t="s">
        <v>23</v>
      </c>
      <c r="O2978" t="s">
        <v>12416</v>
      </c>
      <c r="P2978" s="9">
        <v>206279.7</v>
      </c>
      <c r="Q2978" s="61">
        <f t="shared" si="51"/>
        <v>6.0000000000000002E-6</v>
      </c>
    </row>
    <row r="2979" spans="1:17" hidden="1" outlineLevel="4">
      <c r="A2979">
        <v>2978</v>
      </c>
      <c r="B2979">
        <v>5</v>
      </c>
      <c r="C2979" t="s">
        <v>5965</v>
      </c>
      <c r="D2979" t="s">
        <v>6183</v>
      </c>
      <c r="E2979" t="s">
        <v>2240</v>
      </c>
      <c r="F2979" t="s">
        <v>3548</v>
      </c>
      <c r="G2979" t="s">
        <v>29</v>
      </c>
      <c r="H2979" t="s">
        <v>3549</v>
      </c>
      <c r="I2979" t="s">
        <v>2757</v>
      </c>
      <c r="J2979" t="s">
        <v>78</v>
      </c>
      <c r="K2979" t="s">
        <v>4755</v>
      </c>
      <c r="L2979" t="s">
        <v>4753</v>
      </c>
      <c r="N2979" s="53" t="s">
        <v>23</v>
      </c>
      <c r="O2979" t="s">
        <v>12416</v>
      </c>
      <c r="P2979" s="9">
        <v>159748.20000000001</v>
      </c>
      <c r="Q2979" s="61">
        <f t="shared" si="51"/>
        <v>3.9999999999999998E-6</v>
      </c>
    </row>
    <row r="2980" spans="1:17" hidden="1" outlineLevel="4">
      <c r="A2980">
        <v>2979</v>
      </c>
      <c r="B2980">
        <v>5</v>
      </c>
      <c r="C2980" t="s">
        <v>5965</v>
      </c>
      <c r="D2980" t="s">
        <v>6184</v>
      </c>
      <c r="E2980" t="s">
        <v>2240</v>
      </c>
      <c r="F2980" t="s">
        <v>3548</v>
      </c>
      <c r="G2980" t="s">
        <v>29</v>
      </c>
      <c r="H2980" t="s">
        <v>3549</v>
      </c>
      <c r="I2980" t="s">
        <v>2757</v>
      </c>
      <c r="J2980" t="s">
        <v>78</v>
      </c>
      <c r="K2980" t="s">
        <v>4777</v>
      </c>
      <c r="L2980" t="s">
        <v>4775</v>
      </c>
      <c r="N2980" s="53" t="s">
        <v>23</v>
      </c>
      <c r="O2980" t="s">
        <v>12416</v>
      </c>
      <c r="P2980" s="9">
        <v>13747.5</v>
      </c>
      <c r="Q2980" s="61">
        <f t="shared" si="51"/>
        <v>0</v>
      </c>
    </row>
    <row r="2981" spans="1:17" hidden="1" outlineLevel="4">
      <c r="A2981">
        <v>2980</v>
      </c>
      <c r="B2981">
        <v>5</v>
      </c>
      <c r="C2981" t="s">
        <v>5965</v>
      </c>
      <c r="D2981" t="s">
        <v>6185</v>
      </c>
      <c r="E2981" t="s">
        <v>2240</v>
      </c>
      <c r="F2981" t="s">
        <v>3548</v>
      </c>
      <c r="G2981" t="s">
        <v>29</v>
      </c>
      <c r="H2981" t="s">
        <v>3549</v>
      </c>
      <c r="I2981" t="s">
        <v>2757</v>
      </c>
      <c r="J2981" t="s">
        <v>78</v>
      </c>
      <c r="K2981" t="s">
        <v>4780</v>
      </c>
      <c r="L2981" t="s">
        <v>4778</v>
      </c>
      <c r="N2981" s="53" t="s">
        <v>23</v>
      </c>
      <c r="O2981" t="s">
        <v>12416</v>
      </c>
      <c r="P2981" s="9">
        <v>9353.61</v>
      </c>
      <c r="Q2981" s="61">
        <f t="shared" si="51"/>
        <v>0</v>
      </c>
    </row>
    <row r="2982" spans="1:17" hidden="1" outlineLevel="4">
      <c r="A2982">
        <v>2981</v>
      </c>
      <c r="B2982">
        <v>5</v>
      </c>
      <c r="C2982" t="s">
        <v>5965</v>
      </c>
      <c r="D2982" t="s">
        <v>6186</v>
      </c>
      <c r="E2982" t="s">
        <v>2240</v>
      </c>
      <c r="F2982" t="s">
        <v>3548</v>
      </c>
      <c r="G2982" t="s">
        <v>29</v>
      </c>
      <c r="H2982" t="s">
        <v>3549</v>
      </c>
      <c r="I2982" t="s">
        <v>2757</v>
      </c>
      <c r="J2982" t="s">
        <v>78</v>
      </c>
      <c r="K2982" t="s">
        <v>4789</v>
      </c>
      <c r="L2982" t="s">
        <v>4787</v>
      </c>
      <c r="N2982" s="53" t="s">
        <v>23</v>
      </c>
      <c r="O2982" t="s">
        <v>12416</v>
      </c>
      <c r="P2982" s="9">
        <v>94455.27</v>
      </c>
      <c r="Q2982" s="61">
        <f t="shared" si="51"/>
        <v>3.0000000000000001E-6</v>
      </c>
    </row>
    <row r="2983" spans="1:17" hidden="1" outlineLevel="4">
      <c r="A2983">
        <v>2982</v>
      </c>
      <c r="B2983">
        <v>5</v>
      </c>
      <c r="C2983" t="s">
        <v>5965</v>
      </c>
      <c r="D2983" t="s">
        <v>6187</v>
      </c>
      <c r="E2983" t="s">
        <v>2240</v>
      </c>
      <c r="F2983" t="s">
        <v>3548</v>
      </c>
      <c r="G2983" t="s">
        <v>29</v>
      </c>
      <c r="H2983" t="s">
        <v>3549</v>
      </c>
      <c r="I2983" t="s">
        <v>2757</v>
      </c>
      <c r="J2983" t="s">
        <v>78</v>
      </c>
      <c r="K2983" t="s">
        <v>4795</v>
      </c>
      <c r="L2983" t="s">
        <v>4793</v>
      </c>
      <c r="N2983" s="53" t="s">
        <v>23</v>
      </c>
      <c r="O2983" t="s">
        <v>12416</v>
      </c>
      <c r="P2983" s="9">
        <v>14430.97</v>
      </c>
      <c r="Q2983" s="61">
        <f t="shared" si="51"/>
        <v>0</v>
      </c>
    </row>
    <row r="2984" spans="1:17" hidden="1" outlineLevel="4">
      <c r="A2984">
        <v>2983</v>
      </c>
      <c r="B2984">
        <v>5</v>
      </c>
      <c r="C2984" t="s">
        <v>5965</v>
      </c>
      <c r="D2984" t="s">
        <v>6188</v>
      </c>
      <c r="E2984" t="s">
        <v>2240</v>
      </c>
      <c r="F2984" t="s">
        <v>3548</v>
      </c>
      <c r="G2984" t="s">
        <v>29</v>
      </c>
      <c r="H2984" t="s">
        <v>3549</v>
      </c>
      <c r="I2984" t="s">
        <v>2757</v>
      </c>
      <c r="J2984" t="s">
        <v>78</v>
      </c>
      <c r="K2984" t="s">
        <v>4819</v>
      </c>
      <c r="L2984" t="s">
        <v>4817</v>
      </c>
      <c r="N2984" s="53" t="s">
        <v>23</v>
      </c>
      <c r="O2984" t="s">
        <v>12416</v>
      </c>
      <c r="P2984" s="9">
        <v>68652.600000000006</v>
      </c>
      <c r="Q2984" s="61">
        <f t="shared" si="51"/>
        <v>1.9999999999999999E-6</v>
      </c>
    </row>
    <row r="2985" spans="1:17" hidden="1" outlineLevel="4">
      <c r="A2985">
        <v>2984</v>
      </c>
      <c r="B2985">
        <v>5</v>
      </c>
      <c r="C2985" t="s">
        <v>5965</v>
      </c>
      <c r="D2985" t="s">
        <v>6189</v>
      </c>
      <c r="E2985" t="s">
        <v>2240</v>
      </c>
      <c r="F2985" t="s">
        <v>3548</v>
      </c>
      <c r="G2985" t="s">
        <v>29</v>
      </c>
      <c r="H2985" t="s">
        <v>3549</v>
      </c>
      <c r="I2985" t="s">
        <v>2757</v>
      </c>
      <c r="J2985" t="s">
        <v>78</v>
      </c>
      <c r="K2985" t="s">
        <v>4822</v>
      </c>
      <c r="L2985" t="s">
        <v>4820</v>
      </c>
      <c r="N2985" s="53" t="s">
        <v>23</v>
      </c>
      <c r="O2985" t="s">
        <v>12416</v>
      </c>
      <c r="P2985" s="9">
        <v>757178.68</v>
      </c>
      <c r="Q2985" s="61">
        <f t="shared" si="51"/>
        <v>2.0000000000000002E-5</v>
      </c>
    </row>
    <row r="2986" spans="1:17" hidden="1" outlineLevel="4">
      <c r="A2986">
        <v>2985</v>
      </c>
      <c r="B2986">
        <v>5</v>
      </c>
      <c r="C2986" t="s">
        <v>5965</v>
      </c>
      <c r="D2986" t="s">
        <v>6190</v>
      </c>
      <c r="E2986" t="s">
        <v>2240</v>
      </c>
      <c r="F2986" t="s">
        <v>3548</v>
      </c>
      <c r="G2986" t="s">
        <v>29</v>
      </c>
      <c r="H2986" t="s">
        <v>3549</v>
      </c>
      <c r="I2986" t="s">
        <v>2757</v>
      </c>
      <c r="J2986" t="s">
        <v>78</v>
      </c>
      <c r="K2986" t="s">
        <v>4825</v>
      </c>
      <c r="L2986" t="s">
        <v>4823</v>
      </c>
      <c r="N2986" s="53" t="s">
        <v>23</v>
      </c>
      <c r="O2986" t="s">
        <v>12416</v>
      </c>
      <c r="P2986" s="9">
        <v>13701.47</v>
      </c>
      <c r="Q2986" s="61">
        <f t="shared" si="51"/>
        <v>0</v>
      </c>
    </row>
    <row r="2987" spans="1:17" hidden="1" outlineLevel="4">
      <c r="A2987">
        <v>2986</v>
      </c>
      <c r="B2987">
        <v>5</v>
      </c>
      <c r="C2987" t="s">
        <v>5965</v>
      </c>
      <c r="D2987" t="s">
        <v>6191</v>
      </c>
      <c r="E2987" t="s">
        <v>2240</v>
      </c>
      <c r="F2987" t="s">
        <v>3548</v>
      </c>
      <c r="G2987" t="s">
        <v>29</v>
      </c>
      <c r="H2987" t="s">
        <v>3549</v>
      </c>
      <c r="I2987" t="s">
        <v>2757</v>
      </c>
      <c r="J2987" t="s">
        <v>78</v>
      </c>
      <c r="K2987" t="s">
        <v>4834</v>
      </c>
      <c r="L2987" t="s">
        <v>4832</v>
      </c>
      <c r="N2987" s="53" t="s">
        <v>23</v>
      </c>
      <c r="O2987" t="s">
        <v>12416</v>
      </c>
      <c r="P2987" s="9">
        <v>87040.8</v>
      </c>
      <c r="Q2987" s="61">
        <f t="shared" si="51"/>
        <v>1.9999999999999999E-6</v>
      </c>
    </row>
    <row r="2988" spans="1:17" hidden="1" outlineLevel="4">
      <c r="A2988">
        <v>2987</v>
      </c>
      <c r="B2988">
        <v>5</v>
      </c>
      <c r="C2988" t="s">
        <v>5965</v>
      </c>
      <c r="D2988" t="s">
        <v>6193</v>
      </c>
      <c r="E2988" t="s">
        <v>2240</v>
      </c>
      <c r="F2988" t="s">
        <v>3548</v>
      </c>
      <c r="G2988" t="s">
        <v>29</v>
      </c>
      <c r="H2988" t="s">
        <v>3549</v>
      </c>
      <c r="I2988" t="s">
        <v>2757</v>
      </c>
      <c r="J2988" t="s">
        <v>78</v>
      </c>
      <c r="K2988" t="s">
        <v>6194</v>
      </c>
      <c r="L2988" t="s">
        <v>6192</v>
      </c>
      <c r="N2988" s="53" t="s">
        <v>23</v>
      </c>
      <c r="O2988" t="s">
        <v>12416</v>
      </c>
      <c r="P2988" s="9">
        <v>154491.75</v>
      </c>
      <c r="Q2988" s="61">
        <f t="shared" si="51"/>
        <v>3.9999999999999998E-6</v>
      </c>
    </row>
    <row r="2989" spans="1:17" hidden="1" outlineLevel="4">
      <c r="A2989">
        <v>2988</v>
      </c>
      <c r="B2989">
        <v>5</v>
      </c>
      <c r="C2989" t="s">
        <v>5965</v>
      </c>
      <c r="D2989" t="s">
        <v>6195</v>
      </c>
      <c r="E2989" t="s">
        <v>2240</v>
      </c>
      <c r="F2989" t="s">
        <v>3548</v>
      </c>
      <c r="G2989" t="s">
        <v>29</v>
      </c>
      <c r="H2989" t="s">
        <v>3549</v>
      </c>
      <c r="I2989" t="s">
        <v>2757</v>
      </c>
      <c r="J2989" t="s">
        <v>78</v>
      </c>
      <c r="K2989" t="s">
        <v>4861</v>
      </c>
      <c r="L2989" t="s">
        <v>4859</v>
      </c>
      <c r="N2989" s="53" t="s">
        <v>23</v>
      </c>
      <c r="O2989" t="s">
        <v>12416</v>
      </c>
      <c r="P2989" s="9">
        <v>91074.240000000005</v>
      </c>
      <c r="Q2989" s="61">
        <f t="shared" si="51"/>
        <v>1.9999999999999999E-6</v>
      </c>
    </row>
    <row r="2990" spans="1:17" hidden="1" outlineLevel="4">
      <c r="A2990">
        <v>2989</v>
      </c>
      <c r="B2990">
        <v>5</v>
      </c>
      <c r="C2990" t="s">
        <v>5965</v>
      </c>
      <c r="D2990" t="s">
        <v>6196</v>
      </c>
      <c r="E2990" t="s">
        <v>2240</v>
      </c>
      <c r="F2990" t="s">
        <v>3548</v>
      </c>
      <c r="G2990" t="s">
        <v>29</v>
      </c>
      <c r="H2990" t="s">
        <v>3549</v>
      </c>
      <c r="I2990" t="s">
        <v>2757</v>
      </c>
      <c r="J2990" t="s">
        <v>78</v>
      </c>
      <c r="K2990" t="s">
        <v>4867</v>
      </c>
      <c r="L2990" t="s">
        <v>4865</v>
      </c>
      <c r="N2990" s="53" t="s">
        <v>23</v>
      </c>
      <c r="O2990" t="s">
        <v>12416</v>
      </c>
      <c r="P2990" s="9">
        <v>161138.69</v>
      </c>
      <c r="Q2990" s="61">
        <f t="shared" si="51"/>
        <v>3.9999999999999998E-6</v>
      </c>
    </row>
    <row r="2991" spans="1:17" hidden="1" outlineLevel="4">
      <c r="A2991">
        <v>2990</v>
      </c>
      <c r="B2991">
        <v>5</v>
      </c>
      <c r="C2991" t="s">
        <v>5965</v>
      </c>
      <c r="D2991" t="s">
        <v>6197</v>
      </c>
      <c r="E2991" t="s">
        <v>2240</v>
      </c>
      <c r="F2991" t="s">
        <v>3548</v>
      </c>
      <c r="G2991" t="s">
        <v>29</v>
      </c>
      <c r="H2991" t="s">
        <v>3549</v>
      </c>
      <c r="I2991" t="s">
        <v>2757</v>
      </c>
      <c r="J2991" t="s">
        <v>78</v>
      </c>
      <c r="K2991" t="s">
        <v>4891</v>
      </c>
      <c r="L2991" t="s">
        <v>4889</v>
      </c>
      <c r="N2991" s="53" t="s">
        <v>23</v>
      </c>
      <c r="O2991" t="s">
        <v>12416</v>
      </c>
      <c r="P2991" s="9">
        <v>128240.68</v>
      </c>
      <c r="Q2991" s="61">
        <f t="shared" si="51"/>
        <v>3.0000000000000001E-6</v>
      </c>
    </row>
    <row r="2992" spans="1:17" hidden="1" outlineLevel="4">
      <c r="A2992">
        <v>2991</v>
      </c>
      <c r="B2992">
        <v>5</v>
      </c>
      <c r="C2992" t="s">
        <v>5965</v>
      </c>
      <c r="D2992" t="s">
        <v>6199</v>
      </c>
      <c r="E2992" t="s">
        <v>2240</v>
      </c>
      <c r="F2992" t="s">
        <v>3548</v>
      </c>
      <c r="G2992" t="s">
        <v>29</v>
      </c>
      <c r="H2992" t="s">
        <v>3549</v>
      </c>
      <c r="I2992" t="s">
        <v>2757</v>
      </c>
      <c r="J2992" t="s">
        <v>78</v>
      </c>
      <c r="K2992" t="s">
        <v>6200</v>
      </c>
      <c r="L2992" t="s">
        <v>6198</v>
      </c>
      <c r="N2992" s="53" t="s">
        <v>23</v>
      </c>
      <c r="O2992" t="s">
        <v>12416</v>
      </c>
      <c r="P2992" s="9">
        <v>121786.74</v>
      </c>
      <c r="Q2992" s="61">
        <f t="shared" si="51"/>
        <v>3.0000000000000001E-6</v>
      </c>
    </row>
    <row r="2993" spans="1:17" hidden="1" outlineLevel="4">
      <c r="A2993">
        <v>2992</v>
      </c>
      <c r="B2993">
        <v>5</v>
      </c>
      <c r="C2993" t="s">
        <v>5965</v>
      </c>
      <c r="D2993" t="s">
        <v>6202</v>
      </c>
      <c r="E2993" t="s">
        <v>2240</v>
      </c>
      <c r="F2993" t="s">
        <v>3548</v>
      </c>
      <c r="G2993" t="s">
        <v>29</v>
      </c>
      <c r="H2993" t="s">
        <v>3549</v>
      </c>
      <c r="I2993" t="s">
        <v>2757</v>
      </c>
      <c r="J2993" t="s">
        <v>78</v>
      </c>
      <c r="K2993" t="s">
        <v>6203</v>
      </c>
      <c r="L2993" t="s">
        <v>6201</v>
      </c>
      <c r="N2993" s="53" t="s">
        <v>23</v>
      </c>
      <c r="O2993" t="s">
        <v>12416</v>
      </c>
      <c r="P2993" s="9">
        <v>179377.65</v>
      </c>
      <c r="Q2993" s="61">
        <f t="shared" si="51"/>
        <v>5.0000000000000004E-6</v>
      </c>
    </row>
    <row r="2994" spans="1:17" hidden="1" outlineLevel="4">
      <c r="A2994">
        <v>2993</v>
      </c>
      <c r="B2994">
        <v>5</v>
      </c>
      <c r="C2994" t="s">
        <v>5965</v>
      </c>
      <c r="D2994" t="s">
        <v>6205</v>
      </c>
      <c r="E2994" t="s">
        <v>2240</v>
      </c>
      <c r="F2994" t="s">
        <v>3548</v>
      </c>
      <c r="G2994" t="s">
        <v>29</v>
      </c>
      <c r="H2994" t="s">
        <v>3549</v>
      </c>
      <c r="I2994" t="s">
        <v>2757</v>
      </c>
      <c r="J2994" t="s">
        <v>78</v>
      </c>
      <c r="K2994" t="s">
        <v>6206</v>
      </c>
      <c r="L2994" t="s">
        <v>6204</v>
      </c>
      <c r="N2994" s="53" t="s">
        <v>23</v>
      </c>
      <c r="O2994" t="s">
        <v>12416</v>
      </c>
      <c r="P2994" s="9">
        <v>84596.74</v>
      </c>
      <c r="Q2994" s="61">
        <f t="shared" si="51"/>
        <v>1.9999999999999999E-6</v>
      </c>
    </row>
    <row r="2995" spans="1:17" hidden="1" outlineLevel="4">
      <c r="A2995">
        <v>2994</v>
      </c>
      <c r="B2995">
        <v>5</v>
      </c>
      <c r="C2995" t="s">
        <v>5965</v>
      </c>
      <c r="D2995" t="s">
        <v>6208</v>
      </c>
      <c r="E2995" t="s">
        <v>2240</v>
      </c>
      <c r="F2995" t="s">
        <v>3548</v>
      </c>
      <c r="G2995" t="s">
        <v>29</v>
      </c>
      <c r="H2995" t="s">
        <v>3549</v>
      </c>
      <c r="I2995" t="s">
        <v>2757</v>
      </c>
      <c r="J2995" t="s">
        <v>78</v>
      </c>
      <c r="K2995" t="s">
        <v>6209</v>
      </c>
      <c r="L2995" t="s">
        <v>6207</v>
      </c>
      <c r="N2995" s="53" t="s">
        <v>23</v>
      </c>
      <c r="O2995" t="s">
        <v>12416</v>
      </c>
      <c r="P2995" s="9">
        <v>128382.52</v>
      </c>
      <c r="Q2995" s="61">
        <f t="shared" si="51"/>
        <v>3.0000000000000001E-6</v>
      </c>
    </row>
    <row r="2996" spans="1:17" hidden="1" outlineLevel="4">
      <c r="A2996">
        <v>2995</v>
      </c>
      <c r="B2996">
        <v>5</v>
      </c>
      <c r="C2996" t="s">
        <v>5965</v>
      </c>
      <c r="D2996" t="s">
        <v>6211</v>
      </c>
      <c r="E2996" t="s">
        <v>2240</v>
      </c>
      <c r="F2996" t="s">
        <v>3548</v>
      </c>
      <c r="G2996" t="s">
        <v>29</v>
      </c>
      <c r="H2996" t="s">
        <v>3549</v>
      </c>
      <c r="I2996" t="s">
        <v>2757</v>
      </c>
      <c r="J2996" t="s">
        <v>78</v>
      </c>
      <c r="K2996" t="s">
        <v>6212</v>
      </c>
      <c r="L2996" t="s">
        <v>6210</v>
      </c>
      <c r="N2996" s="53" t="s">
        <v>23</v>
      </c>
      <c r="O2996" t="s">
        <v>12416</v>
      </c>
      <c r="P2996" s="9">
        <v>85044.225000000006</v>
      </c>
      <c r="Q2996" s="61">
        <f t="shared" si="51"/>
        <v>1.9999999999999999E-6</v>
      </c>
    </row>
    <row r="2997" spans="1:17" hidden="1" outlineLevel="4">
      <c r="A2997">
        <v>2996</v>
      </c>
      <c r="B2997">
        <v>5</v>
      </c>
      <c r="C2997" t="s">
        <v>5965</v>
      </c>
      <c r="D2997" t="s">
        <v>6213</v>
      </c>
      <c r="E2997" t="s">
        <v>2240</v>
      </c>
      <c r="F2997" t="s">
        <v>3548</v>
      </c>
      <c r="G2997" t="s">
        <v>29</v>
      </c>
      <c r="H2997" t="s">
        <v>77</v>
      </c>
      <c r="I2997" t="s">
        <v>2800</v>
      </c>
      <c r="J2997" t="s">
        <v>78</v>
      </c>
      <c r="K2997" t="s">
        <v>4960</v>
      </c>
      <c r="L2997" t="s">
        <v>4958</v>
      </c>
      <c r="M2997" s="27" t="s">
        <v>484</v>
      </c>
      <c r="N2997" s="53" t="s">
        <v>23</v>
      </c>
      <c r="O2997" t="s">
        <v>12416</v>
      </c>
      <c r="P2997" s="9">
        <v>2148902.1</v>
      </c>
      <c r="Q2997" s="61">
        <f t="shared" si="51"/>
        <v>5.8E-5</v>
      </c>
    </row>
    <row r="2998" spans="1:17" hidden="1" outlineLevel="4">
      <c r="A2998">
        <v>2997</v>
      </c>
      <c r="B2998">
        <v>5</v>
      </c>
      <c r="C2998" t="s">
        <v>5965</v>
      </c>
      <c r="D2998" t="s">
        <v>6214</v>
      </c>
      <c r="E2998" t="s">
        <v>2240</v>
      </c>
      <c r="F2998" t="s">
        <v>3548</v>
      </c>
      <c r="G2998" t="s">
        <v>29</v>
      </c>
      <c r="H2998" t="s">
        <v>77</v>
      </c>
      <c r="I2998" t="s">
        <v>2800</v>
      </c>
      <c r="J2998" t="s">
        <v>78</v>
      </c>
      <c r="K2998" t="s">
        <v>4963</v>
      </c>
      <c r="L2998" t="s">
        <v>4961</v>
      </c>
      <c r="M2998" s="27" t="s">
        <v>63</v>
      </c>
      <c r="N2998" s="53" t="s">
        <v>23</v>
      </c>
      <c r="O2998" t="s">
        <v>12416</v>
      </c>
      <c r="P2998" s="9">
        <v>20895.3</v>
      </c>
      <c r="Q2998" s="61">
        <f t="shared" si="51"/>
        <v>9.9999999999999995E-7</v>
      </c>
    </row>
    <row r="2999" spans="1:17" hidden="1" outlineLevel="4">
      <c r="A2999">
        <v>2998</v>
      </c>
      <c r="B2999">
        <v>5</v>
      </c>
      <c r="C2999" t="s">
        <v>5965</v>
      </c>
      <c r="D2999" t="s">
        <v>6215</v>
      </c>
      <c r="E2999" t="s">
        <v>2240</v>
      </c>
      <c r="F2999" t="s">
        <v>3548</v>
      </c>
      <c r="G2999" t="s">
        <v>29</v>
      </c>
      <c r="H2999" t="s">
        <v>77</v>
      </c>
      <c r="I2999" t="s">
        <v>2800</v>
      </c>
      <c r="J2999" t="s">
        <v>78</v>
      </c>
      <c r="K2999" t="s">
        <v>4966</v>
      </c>
      <c r="L2999" t="s">
        <v>4964</v>
      </c>
      <c r="M2999" s="27" t="s">
        <v>63</v>
      </c>
      <c r="N2999" s="53" t="s">
        <v>23</v>
      </c>
      <c r="O2999" t="s">
        <v>12416</v>
      </c>
      <c r="P2999" s="9">
        <v>414122.15</v>
      </c>
      <c r="Q2999" s="61">
        <f t="shared" si="51"/>
        <v>1.1E-5</v>
      </c>
    </row>
    <row r="3000" spans="1:17" hidden="1" outlineLevel="4">
      <c r="A3000">
        <v>2999</v>
      </c>
      <c r="B3000">
        <v>5</v>
      </c>
      <c r="C3000" t="s">
        <v>5965</v>
      </c>
      <c r="D3000" t="s">
        <v>6216</v>
      </c>
      <c r="E3000" t="s">
        <v>2240</v>
      </c>
      <c r="F3000" t="s">
        <v>3548</v>
      </c>
      <c r="G3000" t="s">
        <v>29</v>
      </c>
      <c r="H3000" t="s">
        <v>77</v>
      </c>
      <c r="I3000" t="s">
        <v>2800</v>
      </c>
      <c r="J3000" t="s">
        <v>78</v>
      </c>
      <c r="K3000" t="s">
        <v>4972</v>
      </c>
      <c r="L3000" t="s">
        <v>4970</v>
      </c>
      <c r="M3000" s="27" t="s">
        <v>63</v>
      </c>
      <c r="N3000" s="53" t="s">
        <v>23</v>
      </c>
      <c r="O3000" t="s">
        <v>12416</v>
      </c>
      <c r="P3000" s="9">
        <v>247899.02</v>
      </c>
      <c r="Q3000" s="61">
        <f t="shared" si="51"/>
        <v>6.9999999999999999E-6</v>
      </c>
    </row>
    <row r="3001" spans="1:17" hidden="1" outlineLevel="4">
      <c r="A3001">
        <v>3000</v>
      </c>
      <c r="B3001">
        <v>5</v>
      </c>
      <c r="C3001" t="s">
        <v>5965</v>
      </c>
      <c r="D3001" t="s">
        <v>6217</v>
      </c>
      <c r="E3001" t="s">
        <v>2240</v>
      </c>
      <c r="F3001" t="s">
        <v>3548</v>
      </c>
      <c r="G3001" t="s">
        <v>29</v>
      </c>
      <c r="H3001" t="s">
        <v>77</v>
      </c>
      <c r="I3001" t="s">
        <v>2800</v>
      </c>
      <c r="J3001" t="s">
        <v>78</v>
      </c>
      <c r="K3001" t="s">
        <v>4978</v>
      </c>
      <c r="L3001" t="s">
        <v>4976</v>
      </c>
      <c r="M3001" s="27" t="s">
        <v>80</v>
      </c>
      <c r="N3001" s="53" t="s">
        <v>23</v>
      </c>
      <c r="O3001" t="s">
        <v>12416</v>
      </c>
      <c r="P3001" s="9">
        <v>1156899.8999999999</v>
      </c>
      <c r="Q3001" s="61">
        <f t="shared" si="51"/>
        <v>3.1000000000000001E-5</v>
      </c>
    </row>
    <row r="3002" spans="1:17" hidden="1" outlineLevel="4">
      <c r="A3002">
        <v>3001</v>
      </c>
      <c r="B3002">
        <v>5</v>
      </c>
      <c r="C3002" t="s">
        <v>5965</v>
      </c>
      <c r="D3002" t="s">
        <v>6218</v>
      </c>
      <c r="E3002" t="s">
        <v>2240</v>
      </c>
      <c r="F3002" t="s">
        <v>3548</v>
      </c>
      <c r="G3002" t="s">
        <v>29</v>
      </c>
      <c r="H3002" t="s">
        <v>77</v>
      </c>
      <c r="I3002" t="s">
        <v>2800</v>
      </c>
      <c r="J3002" t="s">
        <v>78</v>
      </c>
      <c r="K3002" t="s">
        <v>4981</v>
      </c>
      <c r="L3002" t="s">
        <v>4979</v>
      </c>
      <c r="M3002" s="27" t="s">
        <v>484</v>
      </c>
      <c r="N3002" s="53" t="s">
        <v>23</v>
      </c>
      <c r="O3002" t="s">
        <v>12416</v>
      </c>
      <c r="P3002" s="9">
        <v>447400.12</v>
      </c>
      <c r="Q3002" s="61">
        <f t="shared" si="51"/>
        <v>1.2E-5</v>
      </c>
    </row>
    <row r="3003" spans="1:17" hidden="1" outlineLevel="4">
      <c r="A3003">
        <v>3002</v>
      </c>
      <c r="B3003">
        <v>5</v>
      </c>
      <c r="C3003" t="s">
        <v>5965</v>
      </c>
      <c r="D3003" t="s">
        <v>6219</v>
      </c>
      <c r="E3003" t="s">
        <v>2240</v>
      </c>
      <c r="F3003" t="s">
        <v>3548</v>
      </c>
      <c r="G3003" t="s">
        <v>29</v>
      </c>
      <c r="H3003" t="s">
        <v>77</v>
      </c>
      <c r="I3003" t="s">
        <v>2800</v>
      </c>
      <c r="J3003" t="s">
        <v>78</v>
      </c>
      <c r="K3003" t="s">
        <v>4984</v>
      </c>
      <c r="L3003" t="s">
        <v>4982</v>
      </c>
      <c r="M3003" s="27" t="s">
        <v>63</v>
      </c>
      <c r="N3003" s="53" t="s">
        <v>23</v>
      </c>
      <c r="O3003" t="s">
        <v>12416</v>
      </c>
      <c r="P3003" s="9">
        <v>29174.58</v>
      </c>
      <c r="Q3003" s="61">
        <f t="shared" si="51"/>
        <v>9.9999999999999995E-7</v>
      </c>
    </row>
    <row r="3004" spans="1:17" hidden="1" outlineLevel="4">
      <c r="A3004">
        <v>3003</v>
      </c>
      <c r="B3004">
        <v>5</v>
      </c>
      <c r="C3004" t="s">
        <v>5965</v>
      </c>
      <c r="D3004" t="s">
        <v>6220</v>
      </c>
      <c r="E3004" t="s">
        <v>2240</v>
      </c>
      <c r="F3004" t="s">
        <v>3548</v>
      </c>
      <c r="G3004" t="s">
        <v>29</v>
      </c>
      <c r="H3004" t="s">
        <v>77</v>
      </c>
      <c r="I3004" t="s">
        <v>2800</v>
      </c>
      <c r="J3004" t="s">
        <v>78</v>
      </c>
      <c r="K3004" t="s">
        <v>5005</v>
      </c>
      <c r="L3004" t="s">
        <v>5003</v>
      </c>
      <c r="M3004" s="27" t="s">
        <v>80</v>
      </c>
      <c r="N3004" s="53" t="s">
        <v>23</v>
      </c>
      <c r="O3004" t="s">
        <v>12416</v>
      </c>
      <c r="P3004" s="9">
        <v>7931.52</v>
      </c>
      <c r="Q3004" s="61">
        <f t="shared" si="51"/>
        <v>0</v>
      </c>
    </row>
    <row r="3005" spans="1:17" hidden="1" outlineLevel="4">
      <c r="A3005">
        <v>3004</v>
      </c>
      <c r="B3005">
        <v>5</v>
      </c>
      <c r="C3005" t="s">
        <v>5965</v>
      </c>
      <c r="D3005" t="s">
        <v>6221</v>
      </c>
      <c r="E3005" t="s">
        <v>2240</v>
      </c>
      <c r="F3005" t="s">
        <v>3548</v>
      </c>
      <c r="G3005" t="s">
        <v>29</v>
      </c>
      <c r="H3005" t="s">
        <v>77</v>
      </c>
      <c r="I3005" t="s">
        <v>2800</v>
      </c>
      <c r="J3005" t="s">
        <v>78</v>
      </c>
      <c r="K3005" t="s">
        <v>5011</v>
      </c>
      <c r="L3005" t="s">
        <v>5009</v>
      </c>
      <c r="M3005" s="27" t="s">
        <v>66</v>
      </c>
      <c r="N3005" s="53" t="s">
        <v>23</v>
      </c>
      <c r="O3005" t="s">
        <v>12416</v>
      </c>
      <c r="P3005" s="9">
        <v>194188.23</v>
      </c>
      <c r="Q3005" s="61">
        <f t="shared" si="51"/>
        <v>5.0000000000000004E-6</v>
      </c>
    </row>
    <row r="3006" spans="1:17" hidden="1" outlineLevel="4">
      <c r="A3006">
        <v>3005</v>
      </c>
      <c r="B3006">
        <v>5</v>
      </c>
      <c r="C3006" t="s">
        <v>5965</v>
      </c>
      <c r="D3006" t="s">
        <v>6222</v>
      </c>
      <c r="E3006" t="s">
        <v>2240</v>
      </c>
      <c r="F3006" t="s">
        <v>3548</v>
      </c>
      <c r="G3006" t="s">
        <v>29</v>
      </c>
      <c r="H3006" t="s">
        <v>77</v>
      </c>
      <c r="I3006" t="s">
        <v>2800</v>
      </c>
      <c r="J3006" t="s">
        <v>78</v>
      </c>
      <c r="K3006" t="s">
        <v>5020</v>
      </c>
      <c r="L3006" t="s">
        <v>5018</v>
      </c>
      <c r="M3006" s="27" t="s">
        <v>66</v>
      </c>
      <c r="N3006" s="53" t="s">
        <v>23</v>
      </c>
      <c r="O3006" t="s">
        <v>12416</v>
      </c>
      <c r="P3006" s="9">
        <v>241179.69</v>
      </c>
      <c r="Q3006" s="61">
        <f t="shared" si="51"/>
        <v>6.9999999999999999E-6</v>
      </c>
    </row>
    <row r="3007" spans="1:17" hidden="1" outlineLevel="4">
      <c r="A3007">
        <v>3006</v>
      </c>
      <c r="B3007">
        <v>5</v>
      </c>
      <c r="C3007" t="s">
        <v>5965</v>
      </c>
      <c r="D3007" t="s">
        <v>6223</v>
      </c>
      <c r="E3007" t="s">
        <v>2240</v>
      </c>
      <c r="F3007" t="s">
        <v>3548</v>
      </c>
      <c r="G3007" t="s">
        <v>29</v>
      </c>
      <c r="H3007" t="s">
        <v>77</v>
      </c>
      <c r="I3007" t="s">
        <v>2800</v>
      </c>
      <c r="J3007" t="s">
        <v>78</v>
      </c>
      <c r="K3007" t="s">
        <v>5026</v>
      </c>
      <c r="L3007" t="s">
        <v>5024</v>
      </c>
      <c r="M3007" s="27" t="s">
        <v>66</v>
      </c>
      <c r="N3007" s="53" t="s">
        <v>23</v>
      </c>
      <c r="O3007" t="s">
        <v>12416</v>
      </c>
      <c r="P3007" s="9">
        <v>6303.79</v>
      </c>
      <c r="Q3007" s="61">
        <f t="shared" si="51"/>
        <v>0</v>
      </c>
    </row>
    <row r="3008" spans="1:17" hidden="1" outlineLevel="4">
      <c r="A3008">
        <v>3007</v>
      </c>
      <c r="B3008">
        <v>5</v>
      </c>
      <c r="C3008" t="s">
        <v>5965</v>
      </c>
      <c r="D3008" t="s">
        <v>6224</v>
      </c>
      <c r="E3008" t="s">
        <v>2240</v>
      </c>
      <c r="F3008" t="s">
        <v>3548</v>
      </c>
      <c r="G3008" t="s">
        <v>29</v>
      </c>
      <c r="H3008" t="s">
        <v>77</v>
      </c>
      <c r="I3008" t="s">
        <v>2800</v>
      </c>
      <c r="J3008" t="s">
        <v>78</v>
      </c>
      <c r="K3008" t="s">
        <v>5044</v>
      </c>
      <c r="L3008" t="s">
        <v>5042</v>
      </c>
      <c r="M3008" s="27" t="s">
        <v>66</v>
      </c>
      <c r="N3008" s="53" t="s">
        <v>23</v>
      </c>
      <c r="O3008" t="s">
        <v>12416</v>
      </c>
      <c r="P3008" s="9">
        <v>1427203.68</v>
      </c>
      <c r="Q3008" s="61">
        <f t="shared" si="51"/>
        <v>3.8999999999999999E-5</v>
      </c>
    </row>
    <row r="3009" spans="1:17" hidden="1" outlineLevel="4">
      <c r="A3009">
        <v>3008</v>
      </c>
      <c r="B3009">
        <v>5</v>
      </c>
      <c r="C3009" t="s">
        <v>5965</v>
      </c>
      <c r="D3009" t="s">
        <v>6225</v>
      </c>
      <c r="E3009" t="s">
        <v>2240</v>
      </c>
      <c r="F3009" t="s">
        <v>3548</v>
      </c>
      <c r="G3009" t="s">
        <v>29</v>
      </c>
      <c r="H3009" t="s">
        <v>77</v>
      </c>
      <c r="I3009" t="s">
        <v>2800</v>
      </c>
      <c r="J3009" t="s">
        <v>78</v>
      </c>
      <c r="K3009" t="s">
        <v>5056</v>
      </c>
      <c r="L3009" t="s">
        <v>5054</v>
      </c>
      <c r="M3009" s="27" t="s">
        <v>80</v>
      </c>
      <c r="N3009" s="53" t="s">
        <v>23</v>
      </c>
      <c r="O3009" t="s">
        <v>12416</v>
      </c>
      <c r="P3009" s="9">
        <v>5830831.3399999999</v>
      </c>
      <c r="Q3009" s="61">
        <f t="shared" si="51"/>
        <v>1.5699999999999999E-4</v>
      </c>
    </row>
    <row r="3010" spans="1:17" hidden="1" outlineLevel="4">
      <c r="A3010">
        <v>3009</v>
      </c>
      <c r="B3010">
        <v>5</v>
      </c>
      <c r="C3010" t="s">
        <v>5965</v>
      </c>
      <c r="D3010" t="s">
        <v>6226</v>
      </c>
      <c r="E3010" t="s">
        <v>2240</v>
      </c>
      <c r="F3010" t="s">
        <v>3548</v>
      </c>
      <c r="G3010" t="s">
        <v>29</v>
      </c>
      <c r="H3010" t="s">
        <v>77</v>
      </c>
      <c r="I3010" t="s">
        <v>2800</v>
      </c>
      <c r="J3010" t="s">
        <v>78</v>
      </c>
      <c r="K3010" t="s">
        <v>5059</v>
      </c>
      <c r="L3010" t="s">
        <v>5057</v>
      </c>
      <c r="M3010" s="27" t="s">
        <v>80</v>
      </c>
      <c r="N3010" s="53" t="s">
        <v>23</v>
      </c>
      <c r="O3010" t="s">
        <v>12416</v>
      </c>
      <c r="P3010" s="9">
        <v>51377.599999999999</v>
      </c>
      <c r="Q3010" s="61">
        <f t="shared" si="51"/>
        <v>9.9999999999999995E-7</v>
      </c>
    </row>
    <row r="3011" spans="1:17" hidden="1" outlineLevel="4">
      <c r="A3011">
        <v>3010</v>
      </c>
      <c r="B3011">
        <v>5</v>
      </c>
      <c r="C3011" t="s">
        <v>5965</v>
      </c>
      <c r="D3011" t="s">
        <v>6227</v>
      </c>
      <c r="E3011" t="s">
        <v>2240</v>
      </c>
      <c r="F3011" t="s">
        <v>3548</v>
      </c>
      <c r="G3011" t="s">
        <v>29</v>
      </c>
      <c r="H3011" t="s">
        <v>77</v>
      </c>
      <c r="I3011" t="s">
        <v>2800</v>
      </c>
      <c r="J3011" t="s">
        <v>78</v>
      </c>
      <c r="K3011" t="s">
        <v>5074</v>
      </c>
      <c r="L3011" t="s">
        <v>5072</v>
      </c>
      <c r="M3011" s="27" t="s">
        <v>66</v>
      </c>
      <c r="N3011" s="53" t="s">
        <v>23</v>
      </c>
      <c r="O3011" t="s">
        <v>12416</v>
      </c>
      <c r="P3011" s="9">
        <v>6819555.8399999999</v>
      </c>
      <c r="Q3011" s="61">
        <f t="shared" si="51"/>
        <v>1.84E-4</v>
      </c>
    </row>
    <row r="3012" spans="1:17" hidden="1" outlineLevel="4">
      <c r="A3012">
        <v>3011</v>
      </c>
      <c r="B3012">
        <v>5</v>
      </c>
      <c r="C3012" t="s">
        <v>5965</v>
      </c>
      <c r="D3012" t="s">
        <v>6228</v>
      </c>
      <c r="E3012" t="s">
        <v>2240</v>
      </c>
      <c r="F3012" t="s">
        <v>3548</v>
      </c>
      <c r="G3012" t="s">
        <v>29</v>
      </c>
      <c r="H3012" t="s">
        <v>77</v>
      </c>
      <c r="I3012" t="s">
        <v>2800</v>
      </c>
      <c r="J3012" t="s">
        <v>78</v>
      </c>
      <c r="K3012" t="s">
        <v>5110</v>
      </c>
      <c r="L3012" t="s">
        <v>5108</v>
      </c>
      <c r="M3012" s="27" t="s">
        <v>80</v>
      </c>
      <c r="N3012" s="53" t="s">
        <v>23</v>
      </c>
      <c r="O3012" t="s">
        <v>12416</v>
      </c>
      <c r="P3012" s="9">
        <v>5776786.7999999998</v>
      </c>
      <c r="Q3012" s="61">
        <f t="shared" si="51"/>
        <v>1.56E-4</v>
      </c>
    </row>
    <row r="3013" spans="1:17" hidden="1" outlineLevel="4">
      <c r="A3013">
        <v>3012</v>
      </c>
      <c r="B3013">
        <v>5</v>
      </c>
      <c r="C3013" t="s">
        <v>5965</v>
      </c>
      <c r="D3013" t="s">
        <v>6229</v>
      </c>
      <c r="E3013" t="s">
        <v>2240</v>
      </c>
      <c r="F3013" t="s">
        <v>3548</v>
      </c>
      <c r="G3013" t="s">
        <v>29</v>
      </c>
      <c r="H3013" t="s">
        <v>77</v>
      </c>
      <c r="I3013" t="s">
        <v>2800</v>
      </c>
      <c r="J3013" t="s">
        <v>78</v>
      </c>
      <c r="K3013" t="s">
        <v>5131</v>
      </c>
      <c r="L3013" t="s">
        <v>5129</v>
      </c>
      <c r="M3013" s="27" t="s">
        <v>63</v>
      </c>
      <c r="N3013" s="53" t="s">
        <v>23</v>
      </c>
      <c r="O3013" t="s">
        <v>12416</v>
      </c>
      <c r="P3013" s="9">
        <v>1251888.28</v>
      </c>
      <c r="Q3013" s="61">
        <f t="shared" si="51"/>
        <v>3.4E-5</v>
      </c>
    </row>
    <row r="3014" spans="1:17" hidden="1" outlineLevel="4">
      <c r="A3014">
        <v>3013</v>
      </c>
      <c r="B3014">
        <v>5</v>
      </c>
      <c r="C3014" t="s">
        <v>5965</v>
      </c>
      <c r="D3014" t="s">
        <v>6231</v>
      </c>
      <c r="E3014" t="s">
        <v>2240</v>
      </c>
      <c r="F3014" t="s">
        <v>3548</v>
      </c>
      <c r="G3014" t="s">
        <v>29</v>
      </c>
      <c r="H3014" t="s">
        <v>77</v>
      </c>
      <c r="I3014" t="s">
        <v>2800</v>
      </c>
      <c r="J3014" t="s">
        <v>78</v>
      </c>
      <c r="K3014" t="s">
        <v>6232</v>
      </c>
      <c r="L3014" t="s">
        <v>6230</v>
      </c>
      <c r="M3014" s="27" t="s">
        <v>525</v>
      </c>
      <c r="N3014" s="53" t="s">
        <v>23</v>
      </c>
      <c r="O3014" t="s">
        <v>12416</v>
      </c>
      <c r="P3014" s="9">
        <v>128780.72</v>
      </c>
      <c r="Q3014" s="61">
        <f t="shared" si="51"/>
        <v>3.0000000000000001E-6</v>
      </c>
    </row>
    <row r="3015" spans="1:17" hidden="1" outlineLevel="4">
      <c r="A3015">
        <v>3014</v>
      </c>
      <c r="B3015">
        <v>5</v>
      </c>
      <c r="C3015" t="s">
        <v>5965</v>
      </c>
      <c r="D3015" t="s">
        <v>6233</v>
      </c>
      <c r="E3015" t="s">
        <v>2240</v>
      </c>
      <c r="F3015" t="s">
        <v>3548</v>
      </c>
      <c r="G3015" t="s">
        <v>29</v>
      </c>
      <c r="H3015" t="s">
        <v>77</v>
      </c>
      <c r="I3015" t="s">
        <v>5189</v>
      </c>
      <c r="J3015" t="s">
        <v>78</v>
      </c>
      <c r="K3015" t="s">
        <v>5190</v>
      </c>
      <c r="L3015" t="s">
        <v>5187</v>
      </c>
      <c r="M3015" s="27" t="s">
        <v>63</v>
      </c>
      <c r="N3015" s="53" t="s">
        <v>23</v>
      </c>
      <c r="O3015" t="s">
        <v>12416</v>
      </c>
      <c r="P3015" s="9">
        <v>21129583.960000001</v>
      </c>
      <c r="Q3015" s="61">
        <f t="shared" si="51"/>
        <v>5.6999999999999998E-4</v>
      </c>
    </row>
    <row r="3016" spans="1:17" hidden="1" outlineLevel="4">
      <c r="A3016">
        <v>3015</v>
      </c>
      <c r="B3016">
        <v>5</v>
      </c>
      <c r="C3016" t="s">
        <v>5965</v>
      </c>
      <c r="D3016" t="s">
        <v>6234</v>
      </c>
      <c r="E3016" t="s">
        <v>2240</v>
      </c>
      <c r="F3016" t="s">
        <v>3548</v>
      </c>
      <c r="G3016" t="s">
        <v>29</v>
      </c>
      <c r="H3016" t="s">
        <v>77</v>
      </c>
      <c r="I3016" t="s">
        <v>5189</v>
      </c>
      <c r="J3016" t="s">
        <v>78</v>
      </c>
      <c r="K3016" t="s">
        <v>5193</v>
      </c>
      <c r="L3016" t="s">
        <v>5191</v>
      </c>
      <c r="M3016" s="27" t="s">
        <v>484</v>
      </c>
      <c r="N3016" s="53" t="s">
        <v>23</v>
      </c>
      <c r="O3016" t="s">
        <v>12416</v>
      </c>
      <c r="P3016" s="9">
        <v>1175580.54</v>
      </c>
      <c r="Q3016" s="61">
        <f t="shared" si="51"/>
        <v>3.1999999999999999E-5</v>
      </c>
    </row>
    <row r="3017" spans="1:17" hidden="1" outlineLevel="4">
      <c r="A3017">
        <v>3016</v>
      </c>
      <c r="B3017">
        <v>5</v>
      </c>
      <c r="C3017" t="s">
        <v>5965</v>
      </c>
      <c r="D3017" t="s">
        <v>6235</v>
      </c>
      <c r="E3017" t="s">
        <v>2240</v>
      </c>
      <c r="F3017" t="s">
        <v>3548</v>
      </c>
      <c r="G3017" t="s">
        <v>29</v>
      </c>
      <c r="H3017" t="s">
        <v>77</v>
      </c>
      <c r="I3017" t="s">
        <v>5189</v>
      </c>
      <c r="J3017" t="s">
        <v>78</v>
      </c>
      <c r="K3017" t="s">
        <v>5196</v>
      </c>
      <c r="L3017" t="s">
        <v>5194</v>
      </c>
      <c r="M3017" s="27" t="s">
        <v>80</v>
      </c>
      <c r="N3017" s="53" t="s">
        <v>23</v>
      </c>
      <c r="O3017" t="s">
        <v>12416</v>
      </c>
      <c r="P3017" s="9">
        <v>10731186.630000001</v>
      </c>
      <c r="Q3017" s="61">
        <f t="shared" si="51"/>
        <v>2.9E-4</v>
      </c>
    </row>
    <row r="3018" spans="1:17" hidden="1" outlineLevel="4">
      <c r="A3018">
        <v>3017</v>
      </c>
      <c r="B3018">
        <v>5</v>
      </c>
      <c r="C3018" t="s">
        <v>5965</v>
      </c>
      <c r="D3018" t="s">
        <v>6236</v>
      </c>
      <c r="E3018" t="s">
        <v>2240</v>
      </c>
      <c r="F3018" t="s">
        <v>3548</v>
      </c>
      <c r="G3018" t="s">
        <v>29</v>
      </c>
      <c r="H3018" t="s">
        <v>77</v>
      </c>
      <c r="I3018" t="s">
        <v>5189</v>
      </c>
      <c r="J3018" t="s">
        <v>78</v>
      </c>
      <c r="K3018" t="s">
        <v>5199</v>
      </c>
      <c r="L3018" t="s">
        <v>5197</v>
      </c>
      <c r="M3018" s="27" t="s">
        <v>63</v>
      </c>
      <c r="N3018" s="53" t="s">
        <v>23</v>
      </c>
      <c r="O3018" t="s">
        <v>12416</v>
      </c>
      <c r="P3018" s="9">
        <v>325888</v>
      </c>
      <c r="Q3018" s="61">
        <f t="shared" si="51"/>
        <v>9.0000000000000002E-6</v>
      </c>
    </row>
    <row r="3019" spans="1:17" hidden="1" outlineLevel="4">
      <c r="A3019">
        <v>3018</v>
      </c>
      <c r="B3019">
        <v>5</v>
      </c>
      <c r="C3019" t="s">
        <v>5965</v>
      </c>
      <c r="D3019" t="s">
        <v>6237</v>
      </c>
      <c r="E3019" t="s">
        <v>2240</v>
      </c>
      <c r="F3019" t="s">
        <v>3548</v>
      </c>
      <c r="G3019" t="s">
        <v>29</v>
      </c>
      <c r="H3019" t="s">
        <v>77</v>
      </c>
      <c r="I3019" t="s">
        <v>5189</v>
      </c>
      <c r="J3019" t="s">
        <v>78</v>
      </c>
      <c r="K3019" t="s">
        <v>5202</v>
      </c>
      <c r="L3019" t="s">
        <v>5200</v>
      </c>
      <c r="M3019" s="27" t="s">
        <v>66</v>
      </c>
      <c r="N3019" s="53" t="s">
        <v>23</v>
      </c>
      <c r="O3019" t="s">
        <v>12416</v>
      </c>
      <c r="P3019" s="9">
        <v>564128.31000000006</v>
      </c>
      <c r="Q3019" s="61">
        <f t="shared" si="51"/>
        <v>1.5E-5</v>
      </c>
    </row>
    <row r="3020" spans="1:17" hidden="1" outlineLevel="4">
      <c r="A3020">
        <v>3019</v>
      </c>
      <c r="B3020">
        <v>5</v>
      </c>
      <c r="C3020" t="s">
        <v>5965</v>
      </c>
      <c r="D3020" t="s">
        <v>6238</v>
      </c>
      <c r="E3020" t="s">
        <v>2240</v>
      </c>
      <c r="F3020" t="s">
        <v>3548</v>
      </c>
      <c r="G3020" t="s">
        <v>29</v>
      </c>
      <c r="H3020" t="s">
        <v>77</v>
      </c>
      <c r="I3020" t="s">
        <v>5189</v>
      </c>
      <c r="J3020" t="s">
        <v>78</v>
      </c>
      <c r="K3020" t="s">
        <v>5220</v>
      </c>
      <c r="L3020" t="s">
        <v>5218</v>
      </c>
      <c r="M3020" s="27" t="s">
        <v>80</v>
      </c>
      <c r="N3020" s="53" t="s">
        <v>23</v>
      </c>
      <c r="O3020" t="s">
        <v>12416</v>
      </c>
      <c r="P3020" s="9">
        <v>8075.54</v>
      </c>
      <c r="Q3020" s="61">
        <f t="shared" si="51"/>
        <v>0</v>
      </c>
    </row>
    <row r="3021" spans="1:17" hidden="1" outlineLevel="4">
      <c r="A3021">
        <v>3020</v>
      </c>
      <c r="B3021">
        <v>5</v>
      </c>
      <c r="C3021" t="s">
        <v>5965</v>
      </c>
      <c r="D3021" t="s">
        <v>6239</v>
      </c>
      <c r="E3021" t="s">
        <v>2240</v>
      </c>
      <c r="F3021" t="s">
        <v>3548</v>
      </c>
      <c r="G3021" t="s">
        <v>29</v>
      </c>
      <c r="H3021" t="s">
        <v>77</v>
      </c>
      <c r="I3021" t="s">
        <v>5189</v>
      </c>
      <c r="J3021" t="s">
        <v>78</v>
      </c>
      <c r="K3021" t="s">
        <v>5226</v>
      </c>
      <c r="L3021" t="s">
        <v>5224</v>
      </c>
      <c r="M3021" s="27" t="s">
        <v>80</v>
      </c>
      <c r="N3021" s="53" t="s">
        <v>23</v>
      </c>
      <c r="O3021" t="s">
        <v>12416</v>
      </c>
      <c r="P3021" s="9">
        <v>13137.68</v>
      </c>
      <c r="Q3021" s="61">
        <f t="shared" si="51"/>
        <v>0</v>
      </c>
    </row>
    <row r="3022" spans="1:17" hidden="1" outlineLevel="4">
      <c r="A3022">
        <v>3021</v>
      </c>
      <c r="B3022">
        <v>5</v>
      </c>
      <c r="C3022" t="s">
        <v>5965</v>
      </c>
      <c r="D3022" t="s">
        <v>6240</v>
      </c>
      <c r="E3022" t="s">
        <v>2240</v>
      </c>
      <c r="F3022" t="s">
        <v>3548</v>
      </c>
      <c r="G3022" t="s">
        <v>29</v>
      </c>
      <c r="H3022" t="s">
        <v>77</v>
      </c>
      <c r="I3022" t="s">
        <v>5189</v>
      </c>
      <c r="J3022" t="s">
        <v>78</v>
      </c>
      <c r="K3022" t="s">
        <v>5250</v>
      </c>
      <c r="L3022" t="s">
        <v>5248</v>
      </c>
      <c r="M3022" s="27" t="s">
        <v>69</v>
      </c>
      <c r="N3022" s="53" t="s">
        <v>23</v>
      </c>
      <c r="O3022" t="s">
        <v>12416</v>
      </c>
      <c r="P3022" s="9">
        <v>915135.03</v>
      </c>
      <c r="Q3022" s="61">
        <f t="shared" si="51"/>
        <v>2.5000000000000001E-5</v>
      </c>
    </row>
    <row r="3023" spans="1:17" hidden="1" outlineLevel="4">
      <c r="A3023">
        <v>3022</v>
      </c>
      <c r="B3023">
        <v>5</v>
      </c>
      <c r="C3023" t="s">
        <v>5965</v>
      </c>
      <c r="D3023" t="s">
        <v>6241</v>
      </c>
      <c r="E3023" t="s">
        <v>2240</v>
      </c>
      <c r="F3023" t="s">
        <v>3548</v>
      </c>
      <c r="G3023" t="s">
        <v>29</v>
      </c>
      <c r="H3023" t="s">
        <v>77</v>
      </c>
      <c r="I3023" t="s">
        <v>5189</v>
      </c>
      <c r="J3023" t="s">
        <v>78</v>
      </c>
      <c r="K3023" t="s">
        <v>5259</v>
      </c>
      <c r="L3023" t="s">
        <v>5257</v>
      </c>
      <c r="M3023" s="27" t="s">
        <v>80</v>
      </c>
      <c r="N3023" s="53" t="s">
        <v>23</v>
      </c>
      <c r="O3023" t="s">
        <v>12416</v>
      </c>
      <c r="P3023" s="9">
        <v>5413.65</v>
      </c>
      <c r="Q3023" s="61">
        <f t="shared" si="51"/>
        <v>0</v>
      </c>
    </row>
    <row r="3024" spans="1:17" hidden="1" outlineLevel="4">
      <c r="A3024">
        <v>3023</v>
      </c>
      <c r="B3024">
        <v>5</v>
      </c>
      <c r="C3024" t="s">
        <v>5965</v>
      </c>
      <c r="D3024" t="s">
        <v>6242</v>
      </c>
      <c r="E3024" t="s">
        <v>3553</v>
      </c>
      <c r="F3024" t="s">
        <v>3554</v>
      </c>
      <c r="G3024" t="s">
        <v>29</v>
      </c>
      <c r="H3024" t="s">
        <v>45</v>
      </c>
      <c r="I3024" t="s">
        <v>5527</v>
      </c>
      <c r="K3024" t="s">
        <v>5530</v>
      </c>
      <c r="L3024" t="s">
        <v>5531</v>
      </c>
      <c r="M3024" s="27" t="s">
        <v>91</v>
      </c>
      <c r="N3024" s="53" t="s">
        <v>23</v>
      </c>
      <c r="O3024" t="s">
        <v>12416</v>
      </c>
      <c r="P3024" s="9">
        <v>29240.396840000001</v>
      </c>
      <c r="Q3024" s="61">
        <f t="shared" si="51"/>
        <v>9.9999999999999995E-7</v>
      </c>
    </row>
    <row r="3025" spans="1:17" hidden="1" outlineLevel="4">
      <c r="A3025">
        <v>3024</v>
      </c>
      <c r="B3025">
        <v>5</v>
      </c>
      <c r="C3025" t="s">
        <v>5965</v>
      </c>
      <c r="D3025" t="s">
        <v>6243</v>
      </c>
      <c r="E3025" t="s">
        <v>3553</v>
      </c>
      <c r="F3025" t="s">
        <v>3554</v>
      </c>
      <c r="G3025" t="s">
        <v>29</v>
      </c>
      <c r="H3025" t="s">
        <v>45</v>
      </c>
      <c r="I3025" t="s">
        <v>5527</v>
      </c>
      <c r="K3025" t="s">
        <v>5563</v>
      </c>
      <c r="L3025" t="s">
        <v>5561</v>
      </c>
      <c r="M3025" s="27" t="s">
        <v>69</v>
      </c>
      <c r="N3025" s="53" t="s">
        <v>23</v>
      </c>
      <c r="O3025" t="s">
        <v>12416</v>
      </c>
      <c r="P3025" s="9">
        <v>673699.14461399999</v>
      </c>
      <c r="Q3025" s="61">
        <f t="shared" si="51"/>
        <v>1.8E-5</v>
      </c>
    </row>
    <row r="3026" spans="1:17" hidden="1" outlineLevel="4">
      <c r="A3026">
        <v>3025</v>
      </c>
      <c r="B3026">
        <v>5</v>
      </c>
      <c r="C3026" t="s">
        <v>5965</v>
      </c>
      <c r="D3026" t="s">
        <v>6244</v>
      </c>
      <c r="E3026" t="s">
        <v>3553</v>
      </c>
      <c r="F3026" t="s">
        <v>3554</v>
      </c>
      <c r="G3026" t="s">
        <v>29</v>
      </c>
      <c r="H3026" t="s">
        <v>45</v>
      </c>
      <c r="I3026" t="s">
        <v>3555</v>
      </c>
      <c r="K3026" t="s">
        <v>5566</v>
      </c>
      <c r="L3026" t="s">
        <v>5564</v>
      </c>
      <c r="M3026" s="27" t="s">
        <v>2740</v>
      </c>
      <c r="N3026" s="53" t="s">
        <v>23</v>
      </c>
      <c r="O3026" t="s">
        <v>12416</v>
      </c>
      <c r="P3026" s="9">
        <v>4551749.469238</v>
      </c>
      <c r="Q3026" s="61">
        <f t="shared" si="51"/>
        <v>1.2300000000000001E-4</v>
      </c>
    </row>
    <row r="3027" spans="1:17" hidden="1" outlineLevel="4">
      <c r="A3027">
        <v>3026</v>
      </c>
      <c r="B3027">
        <v>5</v>
      </c>
      <c r="C3027" t="s">
        <v>5965</v>
      </c>
      <c r="D3027" t="s">
        <v>6245</v>
      </c>
      <c r="E3027" t="s">
        <v>3553</v>
      </c>
      <c r="F3027" t="s">
        <v>3554</v>
      </c>
      <c r="G3027" t="s">
        <v>29</v>
      </c>
      <c r="H3027" t="s">
        <v>45</v>
      </c>
      <c r="I3027" t="s">
        <v>3555</v>
      </c>
      <c r="K3027" t="s">
        <v>5584</v>
      </c>
      <c r="L3027" t="s">
        <v>5582</v>
      </c>
      <c r="M3027" s="27" t="s">
        <v>5585</v>
      </c>
      <c r="N3027" s="53" t="s">
        <v>23</v>
      </c>
      <c r="O3027" t="s">
        <v>12416</v>
      </c>
      <c r="P3027" s="9">
        <v>7070997.1230610004</v>
      </c>
      <c r="Q3027" s="61">
        <f t="shared" si="51"/>
        <v>1.9100000000000001E-4</v>
      </c>
    </row>
    <row r="3028" spans="1:17" hidden="1" outlineLevel="4">
      <c r="A3028">
        <v>3027</v>
      </c>
      <c r="B3028">
        <v>5</v>
      </c>
      <c r="C3028" t="s">
        <v>5965</v>
      </c>
      <c r="D3028" t="s">
        <v>6246</v>
      </c>
      <c r="E3028" t="s">
        <v>3553</v>
      </c>
      <c r="F3028" t="s">
        <v>3554</v>
      </c>
      <c r="G3028" t="s">
        <v>29</v>
      </c>
      <c r="H3028" t="s">
        <v>45</v>
      </c>
      <c r="I3028" t="s">
        <v>3555</v>
      </c>
      <c r="K3028" t="s">
        <v>5588</v>
      </c>
      <c r="L3028" t="s">
        <v>5586</v>
      </c>
      <c r="M3028" s="27" t="s">
        <v>155</v>
      </c>
      <c r="N3028" s="53" t="s">
        <v>23</v>
      </c>
      <c r="O3028" t="s">
        <v>12416</v>
      </c>
      <c r="P3028" s="9">
        <v>43403.562580999998</v>
      </c>
      <c r="Q3028" s="61">
        <f t="shared" si="51"/>
        <v>9.9999999999999995E-7</v>
      </c>
    </row>
    <row r="3029" spans="1:17" hidden="1" outlineLevel="4">
      <c r="A3029">
        <v>3028</v>
      </c>
      <c r="B3029">
        <v>5</v>
      </c>
      <c r="C3029" t="s">
        <v>5965</v>
      </c>
      <c r="D3029" t="s">
        <v>6248</v>
      </c>
      <c r="E3029" t="s">
        <v>3553</v>
      </c>
      <c r="F3029" t="s">
        <v>3554</v>
      </c>
      <c r="G3029" t="s">
        <v>29</v>
      </c>
      <c r="H3029" t="s">
        <v>45</v>
      </c>
      <c r="I3029" t="s">
        <v>3555</v>
      </c>
      <c r="K3029" t="s">
        <v>6249</v>
      </c>
      <c r="L3029" t="s">
        <v>6247</v>
      </c>
      <c r="M3029" s="27" t="s">
        <v>6250</v>
      </c>
      <c r="N3029" s="53" t="s">
        <v>23</v>
      </c>
      <c r="O3029" t="s">
        <v>12416</v>
      </c>
      <c r="P3029" s="9">
        <v>43990.283761999999</v>
      </c>
      <c r="Q3029" s="61">
        <f t="shared" si="51"/>
        <v>9.9999999999999995E-7</v>
      </c>
    </row>
    <row r="3030" spans="1:17" hidden="1" outlineLevel="4">
      <c r="A3030">
        <v>3029</v>
      </c>
      <c r="B3030">
        <v>5</v>
      </c>
      <c r="C3030" t="s">
        <v>5965</v>
      </c>
      <c r="D3030" t="s">
        <v>6251</v>
      </c>
      <c r="E3030" t="s">
        <v>3553</v>
      </c>
      <c r="F3030" t="s">
        <v>3554</v>
      </c>
      <c r="G3030" t="s">
        <v>29</v>
      </c>
      <c r="H3030" t="s">
        <v>45</v>
      </c>
      <c r="I3030" t="s">
        <v>3555</v>
      </c>
      <c r="K3030" t="s">
        <v>5609</v>
      </c>
      <c r="L3030" t="s">
        <v>5607</v>
      </c>
      <c r="M3030" s="27" t="s">
        <v>2838</v>
      </c>
      <c r="N3030" s="53" t="s">
        <v>23</v>
      </c>
      <c r="O3030" t="s">
        <v>12416</v>
      </c>
      <c r="P3030" s="9">
        <v>6178622.6828570003</v>
      </c>
      <c r="Q3030" s="61">
        <f t="shared" si="51"/>
        <v>1.6699999999999999E-4</v>
      </c>
    </row>
    <row r="3031" spans="1:17" hidden="1" outlineLevel="4">
      <c r="A3031">
        <v>3030</v>
      </c>
      <c r="B3031">
        <v>5</v>
      </c>
      <c r="C3031" t="s">
        <v>5965</v>
      </c>
      <c r="D3031" t="s">
        <v>6252</v>
      </c>
      <c r="E3031" t="s">
        <v>3553</v>
      </c>
      <c r="F3031" t="s">
        <v>3554</v>
      </c>
      <c r="G3031" t="s">
        <v>29</v>
      </c>
      <c r="H3031" t="s">
        <v>45</v>
      </c>
      <c r="I3031" t="s">
        <v>3555</v>
      </c>
      <c r="K3031" t="s">
        <v>5615</v>
      </c>
      <c r="L3031" t="s">
        <v>5613</v>
      </c>
      <c r="M3031" s="27" t="s">
        <v>69</v>
      </c>
      <c r="N3031" s="53" t="s">
        <v>23</v>
      </c>
      <c r="O3031" t="s">
        <v>12416</v>
      </c>
      <c r="P3031" s="9">
        <v>136241.42421699999</v>
      </c>
      <c r="Q3031" s="61">
        <f t="shared" si="51"/>
        <v>3.9999999999999998E-6</v>
      </c>
    </row>
    <row r="3032" spans="1:17" hidden="1" outlineLevel="4">
      <c r="A3032">
        <v>3031</v>
      </c>
      <c r="B3032">
        <v>5</v>
      </c>
      <c r="C3032" t="s">
        <v>5965</v>
      </c>
      <c r="D3032" t="s">
        <v>6254</v>
      </c>
      <c r="E3032" t="s">
        <v>3553</v>
      </c>
      <c r="F3032" t="s">
        <v>3554</v>
      </c>
      <c r="G3032" t="s">
        <v>29</v>
      </c>
      <c r="H3032" t="s">
        <v>45</v>
      </c>
      <c r="I3032" t="s">
        <v>3555</v>
      </c>
      <c r="K3032" t="s">
        <v>6255</v>
      </c>
      <c r="L3032" t="s">
        <v>6253</v>
      </c>
      <c r="M3032" s="27" t="s">
        <v>381</v>
      </c>
      <c r="N3032" s="53" t="s">
        <v>23</v>
      </c>
      <c r="O3032" t="s">
        <v>12416</v>
      </c>
      <c r="P3032" s="9">
        <v>344929.41604500002</v>
      </c>
      <c r="Q3032" s="61">
        <f t="shared" si="51"/>
        <v>9.0000000000000002E-6</v>
      </c>
    </row>
    <row r="3033" spans="1:17" hidden="1" outlineLevel="4">
      <c r="A3033">
        <v>3032</v>
      </c>
      <c r="B3033">
        <v>5</v>
      </c>
      <c r="C3033" t="s">
        <v>5965</v>
      </c>
      <c r="D3033" t="s">
        <v>6257</v>
      </c>
      <c r="E3033" t="s">
        <v>3553</v>
      </c>
      <c r="F3033" t="s">
        <v>3554</v>
      </c>
      <c r="G3033" t="s">
        <v>29</v>
      </c>
      <c r="H3033" t="s">
        <v>45</v>
      </c>
      <c r="I3033" t="s">
        <v>3555</v>
      </c>
      <c r="K3033" t="s">
        <v>6258</v>
      </c>
      <c r="L3033" t="s">
        <v>6256</v>
      </c>
      <c r="M3033" s="27" t="s">
        <v>69</v>
      </c>
      <c r="N3033" s="53" t="s">
        <v>23</v>
      </c>
      <c r="O3033" t="s">
        <v>12416</v>
      </c>
      <c r="P3033" s="9">
        <v>402703.60859299998</v>
      </c>
      <c r="Q3033" s="61">
        <f t="shared" si="51"/>
        <v>1.1E-5</v>
      </c>
    </row>
    <row r="3034" spans="1:17" hidden="1" outlineLevel="4">
      <c r="A3034">
        <v>3033</v>
      </c>
      <c r="B3034">
        <v>5</v>
      </c>
      <c r="C3034" t="s">
        <v>5965</v>
      </c>
      <c r="D3034" t="s">
        <v>6259</v>
      </c>
      <c r="E3034" t="s">
        <v>3553</v>
      </c>
      <c r="F3034" t="s">
        <v>5627</v>
      </c>
      <c r="G3034" t="s">
        <v>29</v>
      </c>
      <c r="H3034" t="s">
        <v>77</v>
      </c>
      <c r="I3034" t="s">
        <v>3555</v>
      </c>
      <c r="J3034" t="s">
        <v>78</v>
      </c>
      <c r="K3034" t="s">
        <v>5628</v>
      </c>
      <c r="L3034" t="s">
        <v>5625</v>
      </c>
      <c r="M3034" s="27" t="s">
        <v>66</v>
      </c>
      <c r="N3034" s="53" t="s">
        <v>23</v>
      </c>
      <c r="O3034" t="s">
        <v>12416</v>
      </c>
      <c r="P3034" s="9">
        <v>362783.33</v>
      </c>
      <c r="Q3034" s="61">
        <f t="shared" si="51"/>
        <v>1.0000000000000001E-5</v>
      </c>
    </row>
    <row r="3035" spans="1:17" hidden="1" outlineLevel="4">
      <c r="A3035">
        <v>3034</v>
      </c>
      <c r="B3035">
        <v>5</v>
      </c>
      <c r="C3035" t="s">
        <v>5965</v>
      </c>
      <c r="D3035" t="s">
        <v>6260</v>
      </c>
      <c r="E3035" t="s">
        <v>3553</v>
      </c>
      <c r="F3035" t="s">
        <v>5627</v>
      </c>
      <c r="G3035" t="s">
        <v>29</v>
      </c>
      <c r="H3035" t="s">
        <v>77</v>
      </c>
      <c r="I3035" t="s">
        <v>3555</v>
      </c>
      <c r="J3035" t="s">
        <v>78</v>
      </c>
      <c r="K3035" t="s">
        <v>5631</v>
      </c>
      <c r="L3035" t="s">
        <v>5629</v>
      </c>
      <c r="M3035" s="27" t="s">
        <v>484</v>
      </c>
      <c r="N3035" s="53" t="s">
        <v>23</v>
      </c>
      <c r="O3035" t="s">
        <v>12416</v>
      </c>
      <c r="P3035" s="9">
        <v>148098.1</v>
      </c>
      <c r="Q3035" s="61">
        <f t="shared" si="51"/>
        <v>3.9999999999999998E-6</v>
      </c>
    </row>
    <row r="3036" spans="1:17" hidden="1" outlineLevel="4">
      <c r="A3036">
        <v>3035</v>
      </c>
      <c r="B3036">
        <v>5</v>
      </c>
      <c r="C3036" t="s">
        <v>5965</v>
      </c>
      <c r="D3036" t="s">
        <v>6261</v>
      </c>
      <c r="E3036" t="s">
        <v>3553</v>
      </c>
      <c r="F3036" t="s">
        <v>5627</v>
      </c>
      <c r="G3036" t="s">
        <v>29</v>
      </c>
      <c r="H3036" t="s">
        <v>5647</v>
      </c>
      <c r="I3036" t="s">
        <v>5627</v>
      </c>
      <c r="J3036" t="s">
        <v>78</v>
      </c>
      <c r="K3036" t="s">
        <v>5648</v>
      </c>
      <c r="L3036" t="s">
        <v>5645</v>
      </c>
      <c r="N3036" s="53" t="s">
        <v>23</v>
      </c>
      <c r="O3036" t="s">
        <v>12416</v>
      </c>
      <c r="P3036" s="9">
        <v>3194694.72</v>
      </c>
      <c r="Q3036" s="61">
        <f t="shared" si="51"/>
        <v>8.6000000000000003E-5</v>
      </c>
    </row>
    <row r="3037" spans="1:17" hidden="1" outlineLevel="4">
      <c r="A3037">
        <v>3036</v>
      </c>
      <c r="B3037">
        <v>5</v>
      </c>
      <c r="C3037" t="s">
        <v>5965</v>
      </c>
      <c r="D3037" t="s">
        <v>6262</v>
      </c>
      <c r="E3037" t="s">
        <v>3553</v>
      </c>
      <c r="F3037" t="s">
        <v>5627</v>
      </c>
      <c r="G3037" t="s">
        <v>29</v>
      </c>
      <c r="H3037" t="s">
        <v>5647</v>
      </c>
      <c r="I3037" t="s">
        <v>5627</v>
      </c>
      <c r="J3037" t="s">
        <v>78</v>
      </c>
      <c r="K3037" t="s">
        <v>5654</v>
      </c>
      <c r="L3037" t="s">
        <v>5652</v>
      </c>
      <c r="N3037" s="53" t="s">
        <v>23</v>
      </c>
      <c r="O3037" t="s">
        <v>12416</v>
      </c>
      <c r="P3037" s="9">
        <v>170555.2</v>
      </c>
      <c r="Q3037" s="61">
        <f t="shared" ref="Q3037:Q3100" si="52">ROUND(P3037/$P$2,6)</f>
        <v>5.0000000000000004E-6</v>
      </c>
    </row>
    <row r="3038" spans="1:17" hidden="1" outlineLevel="4">
      <c r="A3038">
        <v>3037</v>
      </c>
      <c r="B3038">
        <v>5</v>
      </c>
      <c r="C3038" t="s">
        <v>5965</v>
      </c>
      <c r="D3038" t="s">
        <v>6263</v>
      </c>
      <c r="E3038" t="s">
        <v>3553</v>
      </c>
      <c r="F3038" t="s">
        <v>5627</v>
      </c>
      <c r="G3038" t="s">
        <v>29</v>
      </c>
      <c r="H3038" t="s">
        <v>5647</v>
      </c>
      <c r="I3038" t="s">
        <v>5627</v>
      </c>
      <c r="J3038" t="s">
        <v>78</v>
      </c>
      <c r="K3038" t="s">
        <v>5660</v>
      </c>
      <c r="L3038" t="s">
        <v>5658</v>
      </c>
      <c r="N3038" s="53" t="s">
        <v>23</v>
      </c>
      <c r="O3038" t="s">
        <v>12416</v>
      </c>
      <c r="P3038" s="9">
        <v>253436.4</v>
      </c>
      <c r="Q3038" s="61">
        <f t="shared" si="52"/>
        <v>6.9999999999999999E-6</v>
      </c>
    </row>
    <row r="3039" spans="1:17" hidden="1" outlineLevel="4">
      <c r="A3039">
        <v>3038</v>
      </c>
      <c r="B3039">
        <v>5</v>
      </c>
      <c r="C3039" t="s">
        <v>5965</v>
      </c>
      <c r="D3039" t="s">
        <v>6264</v>
      </c>
      <c r="E3039" t="s">
        <v>3553</v>
      </c>
      <c r="F3039" t="s">
        <v>5627</v>
      </c>
      <c r="G3039" t="s">
        <v>29</v>
      </c>
      <c r="H3039" t="s">
        <v>5647</v>
      </c>
      <c r="I3039" t="s">
        <v>5627</v>
      </c>
      <c r="J3039" t="s">
        <v>78</v>
      </c>
      <c r="K3039" t="s">
        <v>5669</v>
      </c>
      <c r="L3039" t="s">
        <v>5667</v>
      </c>
      <c r="N3039" s="53" t="s">
        <v>23</v>
      </c>
      <c r="O3039" t="s">
        <v>12416</v>
      </c>
      <c r="P3039" s="9">
        <v>1716622.26</v>
      </c>
      <c r="Q3039" s="61">
        <f t="shared" si="52"/>
        <v>4.6E-5</v>
      </c>
    </row>
    <row r="3040" spans="1:17" hidden="1" outlineLevel="4">
      <c r="A3040">
        <v>3039</v>
      </c>
      <c r="B3040">
        <v>5</v>
      </c>
      <c r="C3040" t="s">
        <v>5965</v>
      </c>
      <c r="D3040" t="s">
        <v>6266</v>
      </c>
      <c r="E3040" t="s">
        <v>3553</v>
      </c>
      <c r="F3040" t="s">
        <v>5627</v>
      </c>
      <c r="G3040" t="s">
        <v>29</v>
      </c>
      <c r="H3040" t="s">
        <v>5647</v>
      </c>
      <c r="I3040" t="s">
        <v>5627</v>
      </c>
      <c r="J3040" t="s">
        <v>78</v>
      </c>
      <c r="K3040" t="s">
        <v>6267</v>
      </c>
      <c r="L3040" t="s">
        <v>6265</v>
      </c>
      <c r="N3040" s="53" t="s">
        <v>23</v>
      </c>
      <c r="O3040" t="s">
        <v>12416</v>
      </c>
      <c r="P3040" s="9">
        <v>123267.17</v>
      </c>
      <c r="Q3040" s="61">
        <f t="shared" si="52"/>
        <v>3.0000000000000001E-6</v>
      </c>
    </row>
    <row r="3041" spans="1:17" hidden="1" outlineLevel="4">
      <c r="A3041">
        <v>3040</v>
      </c>
      <c r="B3041">
        <v>5</v>
      </c>
      <c r="C3041" t="s">
        <v>5965</v>
      </c>
      <c r="D3041" t="s">
        <v>6268</v>
      </c>
      <c r="E3041" t="s">
        <v>3553</v>
      </c>
      <c r="F3041" t="s">
        <v>5627</v>
      </c>
      <c r="G3041" t="s">
        <v>29</v>
      </c>
      <c r="H3041" t="s">
        <v>5647</v>
      </c>
      <c r="I3041" t="s">
        <v>5627</v>
      </c>
      <c r="J3041" t="s">
        <v>78</v>
      </c>
      <c r="K3041" t="s">
        <v>5678</v>
      </c>
      <c r="L3041" t="s">
        <v>5676</v>
      </c>
      <c r="N3041" s="53" t="s">
        <v>23</v>
      </c>
      <c r="O3041" t="s">
        <v>12416</v>
      </c>
      <c r="P3041" s="9">
        <v>1455672.27</v>
      </c>
      <c r="Q3041" s="61">
        <f t="shared" si="52"/>
        <v>3.8999999999999999E-5</v>
      </c>
    </row>
    <row r="3042" spans="1:17" hidden="1" outlineLevel="4">
      <c r="A3042">
        <v>3041</v>
      </c>
      <c r="B3042">
        <v>5</v>
      </c>
      <c r="C3042" t="s">
        <v>5965</v>
      </c>
      <c r="D3042" t="s">
        <v>6269</v>
      </c>
      <c r="E3042" t="s">
        <v>3559</v>
      </c>
      <c r="F3042" t="s">
        <v>5711</v>
      </c>
      <c r="G3042" t="s">
        <v>29</v>
      </c>
      <c r="H3042" t="s">
        <v>45</v>
      </c>
      <c r="I3042" t="s">
        <v>3561</v>
      </c>
      <c r="K3042" t="s">
        <v>5734</v>
      </c>
      <c r="L3042" t="s">
        <v>5732</v>
      </c>
      <c r="M3042" s="27" t="s">
        <v>2478</v>
      </c>
      <c r="N3042" s="53" t="s">
        <v>23</v>
      </c>
      <c r="O3042" t="s">
        <v>12416</v>
      </c>
      <c r="P3042" s="9">
        <v>88677.58890599999</v>
      </c>
      <c r="Q3042" s="61">
        <f t="shared" si="52"/>
        <v>1.9999999999999999E-6</v>
      </c>
    </row>
    <row r="3043" spans="1:17" hidden="1" outlineLevel="4">
      <c r="A3043">
        <v>3042</v>
      </c>
      <c r="B3043">
        <v>5</v>
      </c>
      <c r="C3043" t="s">
        <v>5965</v>
      </c>
      <c r="D3043" t="s">
        <v>6270</v>
      </c>
      <c r="E3043" t="s">
        <v>3559</v>
      </c>
      <c r="F3043" t="s">
        <v>5711</v>
      </c>
      <c r="G3043" t="s">
        <v>29</v>
      </c>
      <c r="H3043" t="s">
        <v>45</v>
      </c>
      <c r="I3043" t="s">
        <v>3561</v>
      </c>
      <c r="K3043" t="s">
        <v>5755</v>
      </c>
      <c r="L3043" t="s">
        <v>5753</v>
      </c>
      <c r="M3043" s="27" t="s">
        <v>362</v>
      </c>
      <c r="N3043" s="53" t="s">
        <v>23</v>
      </c>
      <c r="O3043" t="s">
        <v>12416</v>
      </c>
      <c r="P3043" s="9">
        <v>37332.113899999997</v>
      </c>
      <c r="Q3043" s="61">
        <f t="shared" si="52"/>
        <v>9.9999999999999995E-7</v>
      </c>
    </row>
    <row r="3044" spans="1:17" hidden="1" outlineLevel="4">
      <c r="A3044">
        <v>3043</v>
      </c>
      <c r="B3044">
        <v>5</v>
      </c>
      <c r="C3044" t="s">
        <v>5965</v>
      </c>
      <c r="D3044" t="s">
        <v>6271</v>
      </c>
      <c r="E3044" t="s">
        <v>3559</v>
      </c>
      <c r="F3044" t="s">
        <v>5711</v>
      </c>
      <c r="G3044" t="s">
        <v>29</v>
      </c>
      <c r="H3044" t="s">
        <v>45</v>
      </c>
      <c r="I3044" t="s">
        <v>3561</v>
      </c>
      <c r="K3044" t="s">
        <v>5765</v>
      </c>
      <c r="L3044" t="s">
        <v>5763</v>
      </c>
      <c r="M3044" s="27" t="s">
        <v>134</v>
      </c>
      <c r="N3044" s="53" t="s">
        <v>23</v>
      </c>
      <c r="O3044" t="s">
        <v>12416</v>
      </c>
      <c r="P3044" s="9">
        <v>550911.029798</v>
      </c>
      <c r="Q3044" s="61">
        <f t="shared" si="52"/>
        <v>1.5E-5</v>
      </c>
    </row>
    <row r="3045" spans="1:17" hidden="1" outlineLevel="4">
      <c r="A3045">
        <v>3044</v>
      </c>
      <c r="B3045">
        <v>5</v>
      </c>
      <c r="C3045" t="s">
        <v>5965</v>
      </c>
      <c r="D3045" t="s">
        <v>6272</v>
      </c>
      <c r="E3045" t="s">
        <v>3559</v>
      </c>
      <c r="F3045" t="s">
        <v>5711</v>
      </c>
      <c r="G3045" t="s">
        <v>29</v>
      </c>
      <c r="H3045" t="s">
        <v>45</v>
      </c>
      <c r="I3045" t="s">
        <v>3561</v>
      </c>
      <c r="K3045" t="s">
        <v>5779</v>
      </c>
      <c r="L3045" t="s">
        <v>5777</v>
      </c>
      <c r="M3045" s="27" t="s">
        <v>381</v>
      </c>
      <c r="N3045" s="53" t="s">
        <v>23</v>
      </c>
      <c r="O3045" t="s">
        <v>12416</v>
      </c>
      <c r="P3045" s="9">
        <v>273500.091518</v>
      </c>
      <c r="Q3045" s="61">
        <f t="shared" si="52"/>
        <v>6.9999999999999999E-6</v>
      </c>
    </row>
    <row r="3046" spans="1:17" hidden="1" outlineLevel="4">
      <c r="A3046">
        <v>3045</v>
      </c>
      <c r="B3046">
        <v>5</v>
      </c>
      <c r="C3046" t="s">
        <v>5965</v>
      </c>
      <c r="D3046" t="s">
        <v>6273</v>
      </c>
      <c r="E3046" t="s">
        <v>3559</v>
      </c>
      <c r="F3046" t="s">
        <v>5711</v>
      </c>
      <c r="G3046" t="s">
        <v>29</v>
      </c>
      <c r="H3046" t="s">
        <v>45</v>
      </c>
      <c r="I3046" t="s">
        <v>3561</v>
      </c>
      <c r="K3046" t="s">
        <v>5785</v>
      </c>
      <c r="L3046" t="s">
        <v>5783</v>
      </c>
      <c r="M3046" s="27" t="s">
        <v>99</v>
      </c>
      <c r="N3046" s="53" t="s">
        <v>23</v>
      </c>
      <c r="O3046" t="s">
        <v>12416</v>
      </c>
      <c r="P3046" s="9">
        <v>272769.26010300004</v>
      </c>
      <c r="Q3046" s="61">
        <f t="shared" si="52"/>
        <v>6.9999999999999999E-6</v>
      </c>
    </row>
    <row r="3047" spans="1:17" hidden="1" outlineLevel="4">
      <c r="A3047">
        <v>3046</v>
      </c>
      <c r="B3047">
        <v>5</v>
      </c>
      <c r="C3047" t="s">
        <v>5965</v>
      </c>
      <c r="D3047" t="s">
        <v>6274</v>
      </c>
      <c r="E3047" t="s">
        <v>3559</v>
      </c>
      <c r="F3047" t="s">
        <v>5711</v>
      </c>
      <c r="G3047" t="s">
        <v>29</v>
      </c>
      <c r="H3047" t="s">
        <v>45</v>
      </c>
      <c r="I3047" t="s">
        <v>3561</v>
      </c>
      <c r="K3047" t="s">
        <v>5791</v>
      </c>
      <c r="L3047" t="s">
        <v>5789</v>
      </c>
      <c r="M3047" s="27" t="s">
        <v>5717</v>
      </c>
      <c r="N3047" s="53" t="s">
        <v>23</v>
      </c>
      <c r="O3047" t="s">
        <v>12416</v>
      </c>
      <c r="P3047" s="9">
        <v>192149.33894000002</v>
      </c>
      <c r="Q3047" s="61">
        <f t="shared" si="52"/>
        <v>5.0000000000000004E-6</v>
      </c>
    </row>
    <row r="3048" spans="1:17" hidden="1" outlineLevel="4">
      <c r="A3048">
        <v>3047</v>
      </c>
      <c r="B3048">
        <v>5</v>
      </c>
      <c r="C3048" t="s">
        <v>5965</v>
      </c>
      <c r="D3048" t="s">
        <v>6275</v>
      </c>
      <c r="E3048" t="s">
        <v>3559</v>
      </c>
      <c r="F3048" t="s">
        <v>5711</v>
      </c>
      <c r="G3048" t="s">
        <v>29</v>
      </c>
      <c r="H3048" t="s">
        <v>45</v>
      </c>
      <c r="I3048" t="s">
        <v>3561</v>
      </c>
      <c r="K3048" t="s">
        <v>5800</v>
      </c>
      <c r="L3048" t="s">
        <v>5798</v>
      </c>
      <c r="M3048" s="27" t="s">
        <v>5801</v>
      </c>
      <c r="N3048" s="53" t="s">
        <v>23</v>
      </c>
      <c r="O3048" t="s">
        <v>12416</v>
      </c>
      <c r="P3048" s="9">
        <v>490122.48187999998</v>
      </c>
      <c r="Q3048" s="61">
        <f t="shared" si="52"/>
        <v>1.2999999999999999E-5</v>
      </c>
    </row>
    <row r="3049" spans="1:17" hidden="1" outlineLevel="4">
      <c r="A3049">
        <v>3048</v>
      </c>
      <c r="B3049">
        <v>5</v>
      </c>
      <c r="C3049" t="s">
        <v>5965</v>
      </c>
      <c r="D3049" t="s">
        <v>6276</v>
      </c>
      <c r="E3049" t="s">
        <v>3559</v>
      </c>
      <c r="F3049" t="s">
        <v>5711</v>
      </c>
      <c r="G3049" t="s">
        <v>29</v>
      </c>
      <c r="H3049" t="s">
        <v>45</v>
      </c>
      <c r="I3049" t="s">
        <v>3561</v>
      </c>
      <c r="K3049" t="s">
        <v>5820</v>
      </c>
      <c r="L3049" t="s">
        <v>5818</v>
      </c>
      <c r="M3049" s="27" t="s">
        <v>69</v>
      </c>
      <c r="N3049" s="53" t="s">
        <v>23</v>
      </c>
      <c r="O3049" t="s">
        <v>12416</v>
      </c>
      <c r="P3049" s="9">
        <v>119911.56159300001</v>
      </c>
      <c r="Q3049" s="61">
        <f t="shared" si="52"/>
        <v>3.0000000000000001E-6</v>
      </c>
    </row>
    <row r="3050" spans="1:17" hidden="1" outlineLevel="4">
      <c r="A3050">
        <v>3049</v>
      </c>
      <c r="B3050">
        <v>5</v>
      </c>
      <c r="C3050" t="s">
        <v>5965</v>
      </c>
      <c r="D3050" t="s">
        <v>6277</v>
      </c>
      <c r="E3050" t="s">
        <v>3559</v>
      </c>
      <c r="F3050" t="s">
        <v>5711</v>
      </c>
      <c r="G3050" t="s">
        <v>29</v>
      </c>
      <c r="H3050" t="s">
        <v>45</v>
      </c>
      <c r="I3050" t="s">
        <v>3561</v>
      </c>
      <c r="K3050" t="s">
        <v>5832</v>
      </c>
      <c r="L3050" t="s">
        <v>5830</v>
      </c>
      <c r="M3050" s="27" t="s">
        <v>2659</v>
      </c>
      <c r="N3050" s="53" t="s">
        <v>23</v>
      </c>
      <c r="O3050" t="s">
        <v>12416</v>
      </c>
      <c r="P3050" s="9">
        <v>14927.942632</v>
      </c>
      <c r="Q3050" s="61">
        <f t="shared" si="52"/>
        <v>0</v>
      </c>
    </row>
    <row r="3051" spans="1:17" hidden="1" outlineLevel="4">
      <c r="A3051">
        <v>3050</v>
      </c>
      <c r="B3051">
        <v>5</v>
      </c>
      <c r="C3051" t="s">
        <v>5965</v>
      </c>
      <c r="D3051" t="s">
        <v>6278</v>
      </c>
      <c r="E3051" t="s">
        <v>3559</v>
      </c>
      <c r="F3051" t="s">
        <v>5711</v>
      </c>
      <c r="G3051" t="s">
        <v>29</v>
      </c>
      <c r="H3051" t="s">
        <v>45</v>
      </c>
      <c r="I3051" t="s">
        <v>3561</v>
      </c>
      <c r="K3051" t="s">
        <v>5835</v>
      </c>
      <c r="L3051" t="s">
        <v>5833</v>
      </c>
      <c r="M3051" s="27" t="s">
        <v>407</v>
      </c>
      <c r="N3051" s="53" t="s">
        <v>23</v>
      </c>
      <c r="O3051" t="s">
        <v>12416</v>
      </c>
      <c r="P3051" s="9">
        <v>1639325.3499220002</v>
      </c>
      <c r="Q3051" s="61">
        <f t="shared" si="52"/>
        <v>4.3999999999999999E-5</v>
      </c>
    </row>
    <row r="3052" spans="1:17" hidden="1" outlineLevel="4">
      <c r="A3052">
        <v>3051</v>
      </c>
      <c r="B3052">
        <v>5</v>
      </c>
      <c r="C3052" t="s">
        <v>5965</v>
      </c>
      <c r="D3052" t="s">
        <v>6279</v>
      </c>
      <c r="E3052" t="s">
        <v>3559</v>
      </c>
      <c r="F3052" t="s">
        <v>5711</v>
      </c>
      <c r="G3052" t="s">
        <v>29</v>
      </c>
      <c r="H3052" t="s">
        <v>45</v>
      </c>
      <c r="I3052" t="s">
        <v>3561</v>
      </c>
      <c r="K3052" t="s">
        <v>5838</v>
      </c>
      <c r="L3052" t="s">
        <v>5836</v>
      </c>
      <c r="M3052" s="27" t="s">
        <v>2659</v>
      </c>
      <c r="N3052" s="53" t="s">
        <v>23</v>
      </c>
      <c r="O3052" t="s">
        <v>12416</v>
      </c>
      <c r="P3052" s="9">
        <v>387627.89078299998</v>
      </c>
      <c r="Q3052" s="61">
        <f t="shared" si="52"/>
        <v>1.0000000000000001E-5</v>
      </c>
    </row>
    <row r="3053" spans="1:17" hidden="1" outlineLevel="4">
      <c r="A3053">
        <v>3052</v>
      </c>
      <c r="B3053">
        <v>5</v>
      </c>
      <c r="C3053" t="s">
        <v>5965</v>
      </c>
      <c r="D3053" t="s">
        <v>6281</v>
      </c>
      <c r="E3053" t="s">
        <v>3559</v>
      </c>
      <c r="F3053" t="s">
        <v>5711</v>
      </c>
      <c r="G3053" t="s">
        <v>29</v>
      </c>
      <c r="H3053" t="s">
        <v>45</v>
      </c>
      <c r="I3053" t="s">
        <v>3561</v>
      </c>
      <c r="K3053" t="s">
        <v>6282</v>
      </c>
      <c r="L3053" t="s">
        <v>6280</v>
      </c>
      <c r="M3053" s="27" t="s">
        <v>6283</v>
      </c>
      <c r="N3053" s="53" t="s">
        <v>23</v>
      </c>
      <c r="O3053" t="s">
        <v>12416</v>
      </c>
      <c r="P3053" s="9">
        <v>7636376.1382630002</v>
      </c>
      <c r="Q3053" s="61">
        <f t="shared" si="52"/>
        <v>2.0599999999999999E-4</v>
      </c>
    </row>
    <row r="3054" spans="1:17" hidden="1" outlineLevel="4">
      <c r="A3054">
        <v>3053</v>
      </c>
      <c r="B3054">
        <v>5</v>
      </c>
      <c r="C3054" t="s">
        <v>5965</v>
      </c>
      <c r="D3054" t="s">
        <v>6285</v>
      </c>
      <c r="E3054" t="s">
        <v>3559</v>
      </c>
      <c r="F3054" t="s">
        <v>5711</v>
      </c>
      <c r="G3054" t="s">
        <v>29</v>
      </c>
      <c r="H3054" t="s">
        <v>45</v>
      </c>
      <c r="I3054" t="s">
        <v>3561</v>
      </c>
      <c r="K3054" t="s">
        <v>6286</v>
      </c>
      <c r="L3054" t="s">
        <v>6284</v>
      </c>
      <c r="M3054" s="27" t="s">
        <v>456</v>
      </c>
      <c r="N3054" s="53" t="s">
        <v>23</v>
      </c>
      <c r="O3054" t="s">
        <v>12416</v>
      </c>
      <c r="P3054" s="9">
        <v>5805.7368839999999</v>
      </c>
      <c r="Q3054" s="61">
        <f t="shared" si="52"/>
        <v>0</v>
      </c>
    </row>
    <row r="3055" spans="1:17" hidden="1" outlineLevel="4">
      <c r="A3055">
        <v>3054</v>
      </c>
      <c r="B3055">
        <v>5</v>
      </c>
      <c r="C3055" t="s">
        <v>5965</v>
      </c>
      <c r="D3055" t="s">
        <v>6288</v>
      </c>
      <c r="E3055" t="s">
        <v>3559</v>
      </c>
      <c r="F3055" t="s">
        <v>5711</v>
      </c>
      <c r="G3055" t="s">
        <v>29</v>
      </c>
      <c r="H3055" t="s">
        <v>45</v>
      </c>
      <c r="I3055" t="s">
        <v>3561</v>
      </c>
      <c r="K3055" t="s">
        <v>6289</v>
      </c>
      <c r="L3055" t="s">
        <v>6287</v>
      </c>
      <c r="M3055" s="27" t="s">
        <v>3441</v>
      </c>
      <c r="N3055" s="53" t="s">
        <v>23</v>
      </c>
      <c r="O3055" t="s">
        <v>12416</v>
      </c>
      <c r="P3055" s="9">
        <v>99122.571121999994</v>
      </c>
      <c r="Q3055" s="61">
        <f t="shared" si="52"/>
        <v>3.0000000000000001E-6</v>
      </c>
    </row>
    <row r="3056" spans="1:17" hidden="1" outlineLevel="4">
      <c r="A3056">
        <v>3055</v>
      </c>
      <c r="B3056">
        <v>5</v>
      </c>
      <c r="C3056" t="s">
        <v>5965</v>
      </c>
      <c r="D3056" t="s">
        <v>6290</v>
      </c>
      <c r="E3056" t="s">
        <v>3559</v>
      </c>
      <c r="F3056" t="s">
        <v>3560</v>
      </c>
      <c r="G3056" t="s">
        <v>29</v>
      </c>
      <c r="H3056" t="s">
        <v>77</v>
      </c>
      <c r="I3056" t="s">
        <v>3559</v>
      </c>
      <c r="J3056" t="s">
        <v>78</v>
      </c>
      <c r="K3056" t="s">
        <v>5931</v>
      </c>
      <c r="L3056" t="s">
        <v>5929</v>
      </c>
      <c r="M3056" s="27" t="s">
        <v>80</v>
      </c>
      <c r="N3056" s="53" t="s">
        <v>23</v>
      </c>
      <c r="O3056" t="s">
        <v>12416</v>
      </c>
      <c r="P3056" s="9">
        <v>3846.7</v>
      </c>
      <c r="Q3056" s="61">
        <f t="shared" si="52"/>
        <v>0</v>
      </c>
    </row>
    <row r="3057" spans="1:18" hidden="1" outlineLevel="4">
      <c r="A3057">
        <v>3056</v>
      </c>
      <c r="B3057">
        <v>5</v>
      </c>
      <c r="C3057" t="s">
        <v>5965</v>
      </c>
      <c r="D3057" t="s">
        <v>6291</v>
      </c>
      <c r="E3057" t="s">
        <v>3559</v>
      </c>
      <c r="F3057" t="s">
        <v>3560</v>
      </c>
      <c r="G3057" t="s">
        <v>29</v>
      </c>
      <c r="H3057" t="s">
        <v>549</v>
      </c>
      <c r="I3057" t="s">
        <v>3559</v>
      </c>
      <c r="J3057" t="s">
        <v>78</v>
      </c>
      <c r="K3057" t="s">
        <v>5955</v>
      </c>
      <c r="L3057" t="s">
        <v>5953</v>
      </c>
      <c r="N3057" s="53" t="s">
        <v>23</v>
      </c>
      <c r="O3057" t="s">
        <v>12416</v>
      </c>
      <c r="P3057" s="9">
        <v>139749.66</v>
      </c>
      <c r="Q3057" s="61">
        <f t="shared" si="52"/>
        <v>3.9999999999999998E-6</v>
      </c>
    </row>
    <row r="3058" spans="1:18" outlineLevel="3" collapsed="1">
      <c r="A3058">
        <v>3057</v>
      </c>
      <c r="B3058">
        <v>4</v>
      </c>
      <c r="C3058" t="s">
        <v>3705</v>
      </c>
      <c r="D3058" t="s">
        <v>3705</v>
      </c>
      <c r="E3058" t="s">
        <v>2240</v>
      </c>
      <c r="F3058" t="s">
        <v>2241</v>
      </c>
      <c r="G3058" t="s">
        <v>25</v>
      </c>
      <c r="H3058" t="s">
        <v>45</v>
      </c>
      <c r="I3058" t="s">
        <v>3700</v>
      </c>
      <c r="K3058" t="s">
        <v>3706</v>
      </c>
      <c r="L3058" t="s">
        <v>3705</v>
      </c>
      <c r="M3058" s="27" t="s">
        <v>3510</v>
      </c>
      <c r="N3058" s="53" t="s">
        <v>23</v>
      </c>
      <c r="O3058">
        <v>63238355.564406998</v>
      </c>
      <c r="P3058" s="9">
        <f>SUBTOTAL(9,P3059:P3075)</f>
        <v>72724108.898560002</v>
      </c>
      <c r="Q3058" s="61">
        <f t="shared" si="52"/>
        <v>1.9629999999999999E-3</v>
      </c>
    </row>
    <row r="3059" spans="1:18" hidden="1" outlineLevel="4">
      <c r="A3059" s="10">
        <v>3058</v>
      </c>
      <c r="B3059" s="10">
        <v>5</v>
      </c>
      <c r="C3059" s="10" t="s">
        <v>3705</v>
      </c>
      <c r="D3059" s="10" t="s">
        <v>6292</v>
      </c>
      <c r="E3059" s="10" t="s">
        <v>24</v>
      </c>
      <c r="F3059" s="10" t="s">
        <v>24</v>
      </c>
      <c r="G3059" s="10" t="s">
        <v>29</v>
      </c>
      <c r="H3059" s="10" t="s">
        <v>24</v>
      </c>
      <c r="I3059" s="10" t="s">
        <v>24</v>
      </c>
      <c r="J3059" s="10"/>
      <c r="K3059" s="10" t="s">
        <v>3512</v>
      </c>
      <c r="L3059" s="10" t="s">
        <v>23</v>
      </c>
      <c r="M3059" s="11" t="s">
        <v>24</v>
      </c>
      <c r="N3059" s="13" t="s">
        <v>23</v>
      </c>
      <c r="O3059" s="10">
        <v>0</v>
      </c>
      <c r="P3059" s="23">
        <v>741785.91076500004</v>
      </c>
      <c r="Q3059" s="62">
        <f t="shared" si="52"/>
        <v>2.0000000000000002E-5</v>
      </c>
      <c r="R3059" s="62">
        <f>ROUND(P3059/$P$3058,6)</f>
        <v>1.0200000000000001E-2</v>
      </c>
    </row>
    <row r="3060" spans="1:18" hidden="1" outlineLevel="4">
      <c r="A3060" s="10">
        <v>3059</v>
      </c>
      <c r="B3060" s="10">
        <v>5</v>
      </c>
      <c r="C3060" s="10" t="s">
        <v>3705</v>
      </c>
      <c r="D3060" s="10" t="s">
        <v>6293</v>
      </c>
      <c r="E3060" s="10" t="s">
        <v>24</v>
      </c>
      <c r="F3060" s="10" t="s">
        <v>38</v>
      </c>
      <c r="G3060" s="10" t="s">
        <v>29</v>
      </c>
      <c r="H3060" s="10" t="s">
        <v>34</v>
      </c>
      <c r="I3060" s="10" t="s">
        <v>24</v>
      </c>
      <c r="J3060" s="10"/>
      <c r="K3060" s="10" t="s">
        <v>3514</v>
      </c>
      <c r="L3060" s="10" t="s">
        <v>3515</v>
      </c>
      <c r="M3060" s="11" t="s">
        <v>34</v>
      </c>
      <c r="N3060" s="13" t="s">
        <v>23</v>
      </c>
      <c r="O3060" s="10">
        <v>0</v>
      </c>
      <c r="P3060" s="23">
        <v>36362.054449000003</v>
      </c>
      <c r="Q3060" s="62">
        <f t="shared" si="52"/>
        <v>9.9999999999999995E-7</v>
      </c>
      <c r="R3060" s="62">
        <f t="shared" ref="R3060:R3075" si="53">ROUND(P3060/$P$3058,6)</f>
        <v>5.0000000000000001E-4</v>
      </c>
    </row>
    <row r="3061" spans="1:18" hidden="1" outlineLevel="4">
      <c r="A3061" s="10">
        <v>3060</v>
      </c>
      <c r="B3061" s="10">
        <v>5</v>
      </c>
      <c r="C3061" s="10" t="s">
        <v>3705</v>
      </c>
      <c r="D3061" s="10" t="s">
        <v>6294</v>
      </c>
      <c r="E3061" s="10" t="s">
        <v>24</v>
      </c>
      <c r="F3061" s="10" t="s">
        <v>43</v>
      </c>
      <c r="G3061" s="10" t="s">
        <v>29</v>
      </c>
      <c r="H3061" s="10" t="s">
        <v>45</v>
      </c>
      <c r="I3061" s="10" t="s">
        <v>24</v>
      </c>
      <c r="J3061" s="10"/>
      <c r="K3061" s="10" t="s">
        <v>3613</v>
      </c>
      <c r="L3061" s="10" t="s">
        <v>3614</v>
      </c>
      <c r="M3061" s="11" t="s">
        <v>91</v>
      </c>
      <c r="N3061" s="13" t="s">
        <v>23</v>
      </c>
      <c r="O3061" s="10">
        <v>0</v>
      </c>
      <c r="P3061" s="23">
        <v>2567161.044119</v>
      </c>
      <c r="Q3061" s="62">
        <f t="shared" si="52"/>
        <v>6.8999999999999997E-5</v>
      </c>
      <c r="R3061" s="62">
        <f t="shared" si="53"/>
        <v>3.5299999999999998E-2</v>
      </c>
    </row>
    <row r="3062" spans="1:18" hidden="1" outlineLevel="4">
      <c r="A3062" s="10">
        <v>3061</v>
      </c>
      <c r="B3062" s="10">
        <v>5</v>
      </c>
      <c r="C3062" s="10" t="s">
        <v>3705</v>
      </c>
      <c r="D3062" s="10" t="s">
        <v>6295</v>
      </c>
      <c r="E3062" s="10" t="s">
        <v>24</v>
      </c>
      <c r="F3062" s="10" t="s">
        <v>43</v>
      </c>
      <c r="G3062" s="10" t="s">
        <v>29</v>
      </c>
      <c r="H3062" s="10" t="s">
        <v>45</v>
      </c>
      <c r="I3062" s="10" t="s">
        <v>24</v>
      </c>
      <c r="J3062" s="10"/>
      <c r="K3062" s="10" t="s">
        <v>3517</v>
      </c>
      <c r="L3062" s="10" t="s">
        <v>3518</v>
      </c>
      <c r="M3062" s="11" t="s">
        <v>91</v>
      </c>
      <c r="N3062" s="13" t="s">
        <v>23</v>
      </c>
      <c r="O3062" s="10">
        <v>71403150.612233996</v>
      </c>
      <c r="P3062" s="23">
        <v>4763429.1328560002</v>
      </c>
      <c r="Q3062" s="62">
        <f t="shared" si="52"/>
        <v>1.2899999999999999E-4</v>
      </c>
      <c r="R3062" s="62">
        <f t="shared" si="53"/>
        <v>6.5500000000000003E-2</v>
      </c>
    </row>
    <row r="3063" spans="1:18" hidden="1" outlineLevel="4">
      <c r="A3063" s="10">
        <v>3062</v>
      </c>
      <c r="B3063" s="10">
        <v>5</v>
      </c>
      <c r="C3063" s="10" t="s">
        <v>3705</v>
      </c>
      <c r="D3063" s="10" t="s">
        <v>6296</v>
      </c>
      <c r="E3063" s="10" t="s">
        <v>83</v>
      </c>
      <c r="F3063" s="10" t="s">
        <v>84</v>
      </c>
      <c r="G3063" s="10" t="s">
        <v>29</v>
      </c>
      <c r="H3063" s="10" t="s">
        <v>45</v>
      </c>
      <c r="I3063" s="10" t="s">
        <v>320</v>
      </c>
      <c r="J3063" s="10"/>
      <c r="K3063" s="10" t="s">
        <v>3617</v>
      </c>
      <c r="L3063" s="10" t="s">
        <v>3618</v>
      </c>
      <c r="M3063" s="11" t="s">
        <v>91</v>
      </c>
      <c r="N3063" s="13" t="s">
        <v>23</v>
      </c>
      <c r="O3063" s="10">
        <v>0</v>
      </c>
      <c r="P3063" s="23">
        <v>1854464.776913</v>
      </c>
      <c r="Q3063" s="62">
        <f t="shared" si="52"/>
        <v>5.0000000000000002E-5</v>
      </c>
      <c r="R3063" s="62">
        <f t="shared" si="53"/>
        <v>2.5499999999999998E-2</v>
      </c>
    </row>
    <row r="3064" spans="1:18" hidden="1" outlineLevel="4">
      <c r="A3064" s="10">
        <v>3063</v>
      </c>
      <c r="B3064" s="10">
        <v>5</v>
      </c>
      <c r="C3064" s="10" t="s">
        <v>3705</v>
      </c>
      <c r="D3064" s="10" t="s">
        <v>6297</v>
      </c>
      <c r="E3064" s="10" t="s">
        <v>83</v>
      </c>
      <c r="F3064" s="10" t="s">
        <v>84</v>
      </c>
      <c r="G3064" s="10" t="s">
        <v>29</v>
      </c>
      <c r="H3064" s="10" t="s">
        <v>45</v>
      </c>
      <c r="I3064" s="10" t="s">
        <v>86</v>
      </c>
      <c r="J3064" s="10"/>
      <c r="K3064" s="10" t="s">
        <v>3525</v>
      </c>
      <c r="L3064" s="10" t="s">
        <v>3526</v>
      </c>
      <c r="M3064" s="11" t="s">
        <v>91</v>
      </c>
      <c r="N3064" s="13" t="s">
        <v>23</v>
      </c>
      <c r="O3064" s="10">
        <v>0</v>
      </c>
      <c r="P3064" s="23">
        <v>2945326.4103919999</v>
      </c>
      <c r="Q3064" s="62">
        <f t="shared" si="52"/>
        <v>8.0000000000000007E-5</v>
      </c>
      <c r="R3064" s="62">
        <f t="shared" si="53"/>
        <v>4.0500000000000001E-2</v>
      </c>
    </row>
    <row r="3065" spans="1:18" hidden="1" outlineLevel="4">
      <c r="A3065" s="10">
        <v>3064</v>
      </c>
      <c r="B3065" s="10">
        <v>5</v>
      </c>
      <c r="C3065" s="10" t="s">
        <v>3705</v>
      </c>
      <c r="D3065" s="10" t="s">
        <v>6298</v>
      </c>
      <c r="E3065" s="10" t="s">
        <v>83</v>
      </c>
      <c r="F3065" s="10" t="s">
        <v>467</v>
      </c>
      <c r="G3065" s="10" t="s">
        <v>29</v>
      </c>
      <c r="H3065" s="10" t="s">
        <v>77</v>
      </c>
      <c r="I3065" s="10" t="s">
        <v>86</v>
      </c>
      <c r="J3065" s="10" t="s">
        <v>78</v>
      </c>
      <c r="K3065" s="10" t="s">
        <v>475</v>
      </c>
      <c r="L3065" s="10" t="s">
        <v>474</v>
      </c>
      <c r="M3065" s="11" t="s">
        <v>91</v>
      </c>
      <c r="N3065" s="13" t="s">
        <v>23</v>
      </c>
      <c r="O3065" s="10">
        <v>576855</v>
      </c>
      <c r="P3065" s="23">
        <v>6428811.2266330002</v>
      </c>
      <c r="Q3065" s="62">
        <f t="shared" si="52"/>
        <v>1.74E-4</v>
      </c>
      <c r="R3065" s="62">
        <f t="shared" si="53"/>
        <v>8.8400000000000006E-2</v>
      </c>
    </row>
    <row r="3066" spans="1:18" hidden="1" outlineLevel="4">
      <c r="A3066" s="10">
        <v>3065</v>
      </c>
      <c r="B3066" s="10">
        <v>5</v>
      </c>
      <c r="C3066" s="10" t="s">
        <v>3705</v>
      </c>
      <c r="D3066" s="10" t="s">
        <v>6299</v>
      </c>
      <c r="E3066" s="10" t="s">
        <v>83</v>
      </c>
      <c r="F3066" s="10" t="s">
        <v>467</v>
      </c>
      <c r="G3066" s="10" t="s">
        <v>29</v>
      </c>
      <c r="H3066" s="10" t="s">
        <v>77</v>
      </c>
      <c r="I3066" s="10" t="s">
        <v>86</v>
      </c>
      <c r="J3066" s="10" t="s">
        <v>78</v>
      </c>
      <c r="K3066" s="10" t="s">
        <v>498</v>
      </c>
      <c r="L3066" s="10" t="s">
        <v>497</v>
      </c>
      <c r="M3066" s="11" t="s">
        <v>91</v>
      </c>
      <c r="N3066" s="13" t="s">
        <v>23</v>
      </c>
      <c r="O3066" s="10">
        <v>747268</v>
      </c>
      <c r="P3066" s="23">
        <v>7257866.0680759996</v>
      </c>
      <c r="Q3066" s="62">
        <f t="shared" si="52"/>
        <v>1.9599999999999999E-4</v>
      </c>
      <c r="R3066" s="62">
        <f t="shared" si="53"/>
        <v>9.98E-2</v>
      </c>
    </row>
    <row r="3067" spans="1:18" hidden="1" outlineLevel="4">
      <c r="A3067" s="10">
        <v>3066</v>
      </c>
      <c r="B3067" s="10">
        <v>5</v>
      </c>
      <c r="C3067" s="10" t="s">
        <v>3705</v>
      </c>
      <c r="D3067" s="10" t="s">
        <v>6300</v>
      </c>
      <c r="E3067" s="10" t="s">
        <v>2240</v>
      </c>
      <c r="F3067" s="10" t="s">
        <v>2241</v>
      </c>
      <c r="G3067" s="10" t="s">
        <v>29</v>
      </c>
      <c r="H3067" s="10" t="s">
        <v>45</v>
      </c>
      <c r="I3067" s="10" t="s">
        <v>2243</v>
      </c>
      <c r="J3067" s="10"/>
      <c r="K3067" s="10" t="s">
        <v>3530</v>
      </c>
      <c r="L3067" s="10" t="s">
        <v>3531</v>
      </c>
      <c r="M3067" s="11" t="s">
        <v>91</v>
      </c>
      <c r="N3067" s="13" t="s">
        <v>23</v>
      </c>
      <c r="O3067" s="10">
        <v>0</v>
      </c>
      <c r="P3067" s="23">
        <v>10923161.156563999</v>
      </c>
      <c r="Q3067" s="62">
        <f t="shared" si="52"/>
        <v>2.9500000000000001E-4</v>
      </c>
      <c r="R3067" s="62">
        <f t="shared" si="53"/>
        <v>0.1502</v>
      </c>
    </row>
    <row r="3068" spans="1:18" hidden="1" outlineLevel="4">
      <c r="A3068" s="10">
        <v>3067</v>
      </c>
      <c r="B3068" s="10">
        <v>5</v>
      </c>
      <c r="C3068" s="10" t="s">
        <v>3705</v>
      </c>
      <c r="D3068" s="10" t="s">
        <v>6301</v>
      </c>
      <c r="E3068" s="10" t="s">
        <v>2240</v>
      </c>
      <c r="F3068" s="10" t="s">
        <v>2241</v>
      </c>
      <c r="G3068" s="10" t="s">
        <v>29</v>
      </c>
      <c r="H3068" s="10" t="s">
        <v>45</v>
      </c>
      <c r="I3068" s="10" t="s">
        <v>2800</v>
      </c>
      <c r="J3068" s="10"/>
      <c r="K3068" s="10" t="s">
        <v>3533</v>
      </c>
      <c r="L3068" s="10" t="s">
        <v>3534</v>
      </c>
      <c r="M3068" s="11" t="s">
        <v>91</v>
      </c>
      <c r="N3068" s="13" t="s">
        <v>23</v>
      </c>
      <c r="O3068" s="10">
        <v>0</v>
      </c>
      <c r="P3068" s="23">
        <v>10275916.587367</v>
      </c>
      <c r="Q3068" s="62">
        <f t="shared" si="52"/>
        <v>2.7700000000000001E-4</v>
      </c>
      <c r="R3068" s="62">
        <f t="shared" si="53"/>
        <v>0.14130000000000001</v>
      </c>
    </row>
    <row r="3069" spans="1:18" hidden="1" outlineLevel="4">
      <c r="A3069" s="10">
        <v>3068</v>
      </c>
      <c r="B3069" s="10">
        <v>5</v>
      </c>
      <c r="C3069" s="10" t="s">
        <v>3705</v>
      </c>
      <c r="D3069" s="10" t="s">
        <v>6302</v>
      </c>
      <c r="E3069" s="10" t="s">
        <v>2240</v>
      </c>
      <c r="F3069" s="10" t="s">
        <v>2241</v>
      </c>
      <c r="G3069" s="10" t="s">
        <v>29</v>
      </c>
      <c r="H3069" s="10" t="s">
        <v>45</v>
      </c>
      <c r="I3069" s="10" t="s">
        <v>2800</v>
      </c>
      <c r="J3069" s="10"/>
      <c r="K3069" s="10" t="s">
        <v>3536</v>
      </c>
      <c r="L3069" s="10" t="s">
        <v>3537</v>
      </c>
      <c r="M3069" s="11" t="s">
        <v>91</v>
      </c>
      <c r="N3069" s="13" t="s">
        <v>23</v>
      </c>
      <c r="O3069" s="10">
        <v>0</v>
      </c>
      <c r="P3069" s="23">
        <v>3658022.677598</v>
      </c>
      <c r="Q3069" s="62">
        <f t="shared" si="52"/>
        <v>9.8999999999999994E-5</v>
      </c>
      <c r="R3069" s="62">
        <f t="shared" si="53"/>
        <v>5.0299999999999997E-2</v>
      </c>
    </row>
    <row r="3070" spans="1:18" hidden="1" outlineLevel="4">
      <c r="A3070" s="10">
        <v>3069</v>
      </c>
      <c r="B3070" s="10">
        <v>5</v>
      </c>
      <c r="C3070" s="10" t="s">
        <v>3705</v>
      </c>
      <c r="D3070" s="10" t="s">
        <v>6303</v>
      </c>
      <c r="E3070" s="10" t="s">
        <v>2240</v>
      </c>
      <c r="F3070" s="10" t="s">
        <v>2241</v>
      </c>
      <c r="G3070" s="10" t="s">
        <v>29</v>
      </c>
      <c r="H3070" s="10" t="s">
        <v>45</v>
      </c>
      <c r="I3070" s="10" t="s">
        <v>2800</v>
      </c>
      <c r="J3070" s="10"/>
      <c r="K3070" s="10" t="s">
        <v>3539</v>
      </c>
      <c r="L3070" s="10" t="s">
        <v>3540</v>
      </c>
      <c r="M3070" s="11" t="s">
        <v>91</v>
      </c>
      <c r="N3070" s="13" t="s">
        <v>3523</v>
      </c>
      <c r="O3070" s="10">
        <v>0</v>
      </c>
      <c r="P3070" s="23">
        <v>4981601.459551</v>
      </c>
      <c r="Q3070" s="62">
        <f t="shared" si="52"/>
        <v>1.34E-4</v>
      </c>
      <c r="R3070" s="62">
        <f t="shared" si="53"/>
        <v>6.8500000000000005E-2</v>
      </c>
    </row>
    <row r="3071" spans="1:18" hidden="1" outlineLevel="4">
      <c r="A3071" s="10">
        <v>3070</v>
      </c>
      <c r="B3071" s="10">
        <v>5</v>
      </c>
      <c r="C3071" s="10" t="s">
        <v>3705</v>
      </c>
      <c r="D3071" s="10" t="s">
        <v>6304</v>
      </c>
      <c r="E3071" s="10" t="s">
        <v>2240</v>
      </c>
      <c r="F3071" s="10" t="s">
        <v>2241</v>
      </c>
      <c r="G3071" s="10" t="s">
        <v>29</v>
      </c>
      <c r="H3071" s="10" t="s">
        <v>45</v>
      </c>
      <c r="I3071" s="10" t="s">
        <v>2800</v>
      </c>
      <c r="J3071" s="10"/>
      <c r="K3071" s="10" t="s">
        <v>3542</v>
      </c>
      <c r="L3071" s="10" t="s">
        <v>3543</v>
      </c>
      <c r="M3071" s="11" t="s">
        <v>91</v>
      </c>
      <c r="N3071" s="13" t="s">
        <v>23</v>
      </c>
      <c r="O3071" s="10">
        <v>0</v>
      </c>
      <c r="P3071" s="23">
        <v>1810830.3115739999</v>
      </c>
      <c r="Q3071" s="62">
        <f t="shared" si="52"/>
        <v>4.8999999999999998E-5</v>
      </c>
      <c r="R3071" s="62">
        <f t="shared" si="53"/>
        <v>2.4899999999999999E-2</v>
      </c>
    </row>
    <row r="3072" spans="1:18" hidden="1" outlineLevel="4">
      <c r="A3072" s="10">
        <v>3071</v>
      </c>
      <c r="B3072" s="10">
        <v>5</v>
      </c>
      <c r="C3072" s="10" t="s">
        <v>3705</v>
      </c>
      <c r="D3072" s="10" t="s">
        <v>6305</v>
      </c>
      <c r="E3072" s="10" t="s">
        <v>83</v>
      </c>
      <c r="F3072" s="10" t="s">
        <v>2241</v>
      </c>
      <c r="G3072" s="10" t="s">
        <v>29</v>
      </c>
      <c r="H3072" s="10" t="s">
        <v>45</v>
      </c>
      <c r="I3072" s="10" t="s">
        <v>320</v>
      </c>
      <c r="J3072" s="10"/>
      <c r="K3072" s="10" t="s">
        <v>3545</v>
      </c>
      <c r="L3072" s="10" t="s">
        <v>3546</v>
      </c>
      <c r="M3072" s="11" t="s">
        <v>91</v>
      </c>
      <c r="N3072" s="13" t="s">
        <v>23</v>
      </c>
      <c r="O3072" s="10">
        <v>0</v>
      </c>
      <c r="P3072" s="23">
        <v>2159906.0342870001</v>
      </c>
      <c r="Q3072" s="62">
        <f t="shared" si="52"/>
        <v>5.8E-5</v>
      </c>
      <c r="R3072" s="62">
        <f t="shared" si="53"/>
        <v>2.9700000000000001E-2</v>
      </c>
    </row>
    <row r="3073" spans="1:18" hidden="1" outlineLevel="4">
      <c r="A3073" s="10">
        <v>3072</v>
      </c>
      <c r="B3073" s="10">
        <v>5</v>
      </c>
      <c r="C3073" s="10" t="s">
        <v>3705</v>
      </c>
      <c r="D3073" s="10" t="s">
        <v>6306</v>
      </c>
      <c r="E3073" s="10" t="s">
        <v>2240</v>
      </c>
      <c r="F3073" s="10" t="s">
        <v>3548</v>
      </c>
      <c r="G3073" s="10" t="s">
        <v>29</v>
      </c>
      <c r="H3073" s="10" t="s">
        <v>3549</v>
      </c>
      <c r="I3073" s="10" t="s">
        <v>2757</v>
      </c>
      <c r="J3073" s="10" t="s">
        <v>78</v>
      </c>
      <c r="K3073" s="10" t="s">
        <v>3550</v>
      </c>
      <c r="L3073" s="10" t="s">
        <v>3551</v>
      </c>
      <c r="M3073" s="11"/>
      <c r="N3073" s="13" t="s">
        <v>23</v>
      </c>
      <c r="O3073" s="10">
        <v>44075218</v>
      </c>
      <c r="P3073" s="23">
        <v>6530624.9790909998</v>
      </c>
      <c r="Q3073" s="62">
        <f t="shared" si="52"/>
        <v>1.76E-4</v>
      </c>
      <c r="R3073" s="62">
        <f t="shared" si="53"/>
        <v>8.9800000000000005E-2</v>
      </c>
    </row>
    <row r="3074" spans="1:18" hidden="1" outlineLevel="4">
      <c r="A3074" s="10">
        <v>3073</v>
      </c>
      <c r="B3074" s="10">
        <v>5</v>
      </c>
      <c r="C3074" s="10" t="s">
        <v>3705</v>
      </c>
      <c r="D3074" s="10" t="s">
        <v>6307</v>
      </c>
      <c r="E3074" s="10" t="s">
        <v>3553</v>
      </c>
      <c r="F3074" s="10" t="s">
        <v>3554</v>
      </c>
      <c r="G3074" s="10" t="s">
        <v>29</v>
      </c>
      <c r="H3074" s="10" t="s">
        <v>45</v>
      </c>
      <c r="I3074" s="10" t="s">
        <v>3555</v>
      </c>
      <c r="J3074" s="10"/>
      <c r="K3074" s="10" t="s">
        <v>3556</v>
      </c>
      <c r="L3074" s="10" t="s">
        <v>3557</v>
      </c>
      <c r="M3074" s="11" t="s">
        <v>91</v>
      </c>
      <c r="N3074" s="13" t="s">
        <v>23</v>
      </c>
      <c r="O3074" s="10">
        <v>0</v>
      </c>
      <c r="P3074" s="23">
        <v>2923509.1777220001</v>
      </c>
      <c r="Q3074" s="62">
        <f t="shared" si="52"/>
        <v>7.8999999999999996E-5</v>
      </c>
      <c r="R3074" s="62">
        <f t="shared" si="53"/>
        <v>4.02E-2</v>
      </c>
    </row>
    <row r="3075" spans="1:18" hidden="1" outlineLevel="4">
      <c r="A3075" s="10">
        <v>3074</v>
      </c>
      <c r="B3075" s="10">
        <v>5</v>
      </c>
      <c r="C3075" s="10" t="s">
        <v>3705</v>
      </c>
      <c r="D3075" s="10" t="s">
        <v>6308</v>
      </c>
      <c r="E3075" s="10" t="s">
        <v>3559</v>
      </c>
      <c r="F3075" s="10" t="s">
        <v>3560</v>
      </c>
      <c r="G3075" s="10" t="s">
        <v>29</v>
      </c>
      <c r="H3075" s="10" t="s">
        <v>77</v>
      </c>
      <c r="I3075" s="10" t="s">
        <v>3561</v>
      </c>
      <c r="J3075" s="10"/>
      <c r="K3075" s="10" t="s">
        <v>3562</v>
      </c>
      <c r="L3075" s="10" t="s">
        <v>3563</v>
      </c>
      <c r="M3075" s="11" t="s">
        <v>91</v>
      </c>
      <c r="N3075" s="13" t="s">
        <v>3523</v>
      </c>
      <c r="O3075" s="10">
        <v>0</v>
      </c>
      <c r="P3075" s="23">
        <v>2865329.8906029998</v>
      </c>
      <c r="Q3075" s="62">
        <f t="shared" si="52"/>
        <v>7.7000000000000001E-5</v>
      </c>
      <c r="R3075" s="62">
        <f t="shared" si="53"/>
        <v>3.9399999999999998E-2</v>
      </c>
    </row>
    <row r="3076" spans="1:18" outlineLevel="3" collapsed="1">
      <c r="A3076">
        <v>3075</v>
      </c>
      <c r="B3076">
        <v>4</v>
      </c>
      <c r="C3076" t="s">
        <v>6309</v>
      </c>
      <c r="D3076" t="s">
        <v>6309</v>
      </c>
      <c r="E3076" t="s">
        <v>2240</v>
      </c>
      <c r="F3076" t="s">
        <v>2241</v>
      </c>
      <c r="G3076" t="s">
        <v>29</v>
      </c>
      <c r="H3076" t="s">
        <v>45</v>
      </c>
      <c r="I3076" t="s">
        <v>3700</v>
      </c>
      <c r="K3076" t="s">
        <v>6310</v>
      </c>
      <c r="L3076" t="s">
        <v>6309</v>
      </c>
      <c r="M3076" s="27" t="s">
        <v>63</v>
      </c>
      <c r="N3076" s="53" t="s">
        <v>23</v>
      </c>
      <c r="O3076">
        <v>266472935.092915</v>
      </c>
      <c r="P3076" s="9">
        <v>445382863.71429795</v>
      </c>
      <c r="Q3076" s="61">
        <f t="shared" ref="Q3076:Q3139" si="54">ROUND(P3076/$P$2,6)</f>
        <v>1.2024999999999999E-2</v>
      </c>
    </row>
    <row r="3077" spans="1:18" outlineLevel="3">
      <c r="A3077">
        <v>3076</v>
      </c>
      <c r="B3077">
        <v>4</v>
      </c>
      <c r="C3077" t="s">
        <v>3704</v>
      </c>
      <c r="D3077" t="s">
        <v>3704</v>
      </c>
      <c r="E3077" t="s">
        <v>2240</v>
      </c>
      <c r="F3077" t="s">
        <v>2241</v>
      </c>
      <c r="G3077" t="s">
        <v>29</v>
      </c>
      <c r="H3077" t="s">
        <v>45</v>
      </c>
      <c r="I3077" t="s">
        <v>3700</v>
      </c>
      <c r="K3077" t="s">
        <v>3703</v>
      </c>
      <c r="L3077" t="s">
        <v>3704</v>
      </c>
      <c r="M3077" s="27" t="s">
        <v>170</v>
      </c>
      <c r="N3077" s="53" t="s">
        <v>23</v>
      </c>
      <c r="O3077">
        <v>107370620.172567</v>
      </c>
      <c r="P3077" s="9">
        <v>116572282.321356</v>
      </c>
      <c r="Q3077" s="61">
        <f t="shared" si="54"/>
        <v>3.1470000000000001E-3</v>
      </c>
    </row>
    <row r="3078" spans="1:18" outlineLevel="3">
      <c r="A3078">
        <v>3077</v>
      </c>
      <c r="B3078">
        <v>4</v>
      </c>
      <c r="C3078" t="s">
        <v>6311</v>
      </c>
      <c r="D3078" t="s">
        <v>6311</v>
      </c>
      <c r="E3078" t="s">
        <v>2240</v>
      </c>
      <c r="F3078" t="s">
        <v>2241</v>
      </c>
      <c r="G3078" t="s">
        <v>29</v>
      </c>
      <c r="H3078" t="s">
        <v>45</v>
      </c>
      <c r="I3078" t="s">
        <v>3700</v>
      </c>
      <c r="K3078" t="s">
        <v>6312</v>
      </c>
      <c r="L3078" t="s">
        <v>6311</v>
      </c>
      <c r="M3078" s="27" t="s">
        <v>170</v>
      </c>
      <c r="N3078" s="53" t="s">
        <v>23</v>
      </c>
      <c r="O3078">
        <v>92410178.298238993</v>
      </c>
      <c r="P3078" s="9">
        <v>92631962.726155013</v>
      </c>
      <c r="Q3078" s="61">
        <f t="shared" si="54"/>
        <v>2.5010000000000002E-3</v>
      </c>
    </row>
    <row r="3079" spans="1:18" outlineLevel="3">
      <c r="A3079">
        <v>3078</v>
      </c>
      <c r="B3079">
        <v>4</v>
      </c>
      <c r="C3079" t="s">
        <v>6313</v>
      </c>
      <c r="D3079" t="s">
        <v>6313</v>
      </c>
      <c r="E3079" t="s">
        <v>2240</v>
      </c>
      <c r="F3079" t="s">
        <v>2241</v>
      </c>
      <c r="G3079" t="s">
        <v>29</v>
      </c>
      <c r="H3079" t="s">
        <v>45</v>
      </c>
      <c r="I3079" t="s">
        <v>3700</v>
      </c>
      <c r="K3079" t="s">
        <v>6314</v>
      </c>
      <c r="L3079" t="s">
        <v>6313</v>
      </c>
      <c r="M3079" s="27" t="s">
        <v>6315</v>
      </c>
      <c r="N3079" s="53" t="s">
        <v>23</v>
      </c>
      <c r="O3079">
        <v>42892870.872763</v>
      </c>
      <c r="P3079" s="9">
        <v>49875830.250849001</v>
      </c>
      <c r="Q3079" s="61">
        <f t="shared" si="54"/>
        <v>1.3470000000000001E-3</v>
      </c>
    </row>
    <row r="3080" spans="1:18" outlineLevel="3">
      <c r="A3080">
        <v>3079</v>
      </c>
      <c r="B3080">
        <v>4</v>
      </c>
      <c r="C3080" t="s">
        <v>6316</v>
      </c>
      <c r="D3080" t="s">
        <v>6316</v>
      </c>
      <c r="E3080" t="s">
        <v>2240</v>
      </c>
      <c r="F3080" t="s">
        <v>2241</v>
      </c>
      <c r="G3080" t="s">
        <v>29</v>
      </c>
      <c r="H3080" t="s">
        <v>45</v>
      </c>
      <c r="I3080" t="s">
        <v>3700</v>
      </c>
      <c r="K3080" t="s">
        <v>6317</v>
      </c>
      <c r="L3080" t="s">
        <v>6316</v>
      </c>
      <c r="M3080" s="27" t="s">
        <v>399</v>
      </c>
      <c r="N3080" s="53" t="s">
        <v>23</v>
      </c>
      <c r="O3080">
        <v>35123174.820220999</v>
      </c>
      <c r="P3080" s="9">
        <v>43387657.855419002</v>
      </c>
      <c r="Q3080" s="61">
        <f t="shared" si="54"/>
        <v>1.1709999999999999E-3</v>
      </c>
    </row>
    <row r="3081" spans="1:18" outlineLevel="3">
      <c r="A3081">
        <v>3080</v>
      </c>
      <c r="B3081">
        <v>4</v>
      </c>
      <c r="C3081" t="s">
        <v>6318</v>
      </c>
      <c r="D3081" t="s">
        <v>6318</v>
      </c>
      <c r="E3081" t="s">
        <v>2240</v>
      </c>
      <c r="F3081" t="s">
        <v>2241</v>
      </c>
      <c r="G3081" t="s">
        <v>29</v>
      </c>
      <c r="H3081" t="s">
        <v>45</v>
      </c>
      <c r="I3081" t="s">
        <v>3700</v>
      </c>
      <c r="K3081" t="s">
        <v>6319</v>
      </c>
      <c r="L3081" t="s">
        <v>6318</v>
      </c>
      <c r="M3081" s="27" t="s">
        <v>152</v>
      </c>
      <c r="N3081" s="53" t="s">
        <v>23</v>
      </c>
      <c r="O3081">
        <v>1848635.741649</v>
      </c>
      <c r="P3081" s="9">
        <v>39779884.844390996</v>
      </c>
      <c r="Q3081" s="61">
        <f t="shared" si="54"/>
        <v>1.0740000000000001E-3</v>
      </c>
    </row>
    <row r="3082" spans="1:18" outlineLevel="3">
      <c r="A3082">
        <v>3081</v>
      </c>
      <c r="B3082">
        <v>4</v>
      </c>
      <c r="C3082" t="s">
        <v>6320</v>
      </c>
      <c r="D3082" t="s">
        <v>6320</v>
      </c>
      <c r="E3082" t="s">
        <v>2240</v>
      </c>
      <c r="F3082" t="s">
        <v>2241</v>
      </c>
      <c r="G3082" t="s">
        <v>29</v>
      </c>
      <c r="H3082" t="s">
        <v>45</v>
      </c>
      <c r="I3082" t="s">
        <v>3700</v>
      </c>
      <c r="K3082" t="s">
        <v>6321</v>
      </c>
      <c r="L3082" t="s">
        <v>6320</v>
      </c>
      <c r="M3082" s="27" t="s">
        <v>2306</v>
      </c>
      <c r="N3082" s="53" t="s">
        <v>23</v>
      </c>
      <c r="O3082">
        <v>24277819.820130002</v>
      </c>
      <c r="P3082" s="9">
        <v>29043555.850821</v>
      </c>
      <c r="Q3082" s="61">
        <f t="shared" si="54"/>
        <v>7.8399999999999997E-4</v>
      </c>
    </row>
    <row r="3083" spans="1:18" outlineLevel="3">
      <c r="A3083">
        <v>3082</v>
      </c>
      <c r="B3083">
        <v>4</v>
      </c>
      <c r="C3083" t="s">
        <v>6322</v>
      </c>
      <c r="D3083" t="s">
        <v>6322</v>
      </c>
      <c r="E3083" t="s">
        <v>2240</v>
      </c>
      <c r="F3083" t="s">
        <v>2241</v>
      </c>
      <c r="G3083" t="s">
        <v>29</v>
      </c>
      <c r="H3083" t="s">
        <v>45</v>
      </c>
      <c r="I3083" t="s">
        <v>3700</v>
      </c>
      <c r="K3083" t="s">
        <v>6323</v>
      </c>
      <c r="L3083" t="s">
        <v>6322</v>
      </c>
      <c r="M3083" s="27" t="s">
        <v>99</v>
      </c>
      <c r="N3083" s="53" t="s">
        <v>23</v>
      </c>
      <c r="O3083">
        <v>11253238.554399</v>
      </c>
      <c r="P3083" s="9">
        <v>14491920.610354999</v>
      </c>
      <c r="Q3083" s="61">
        <f t="shared" si="54"/>
        <v>3.9100000000000002E-4</v>
      </c>
    </row>
    <row r="3084" spans="1:18" outlineLevel="3">
      <c r="A3084">
        <v>3083</v>
      </c>
      <c r="B3084">
        <v>4</v>
      </c>
      <c r="C3084" t="s">
        <v>6324</v>
      </c>
      <c r="D3084" t="s">
        <v>6324</v>
      </c>
      <c r="E3084" t="s">
        <v>2240</v>
      </c>
      <c r="F3084" t="s">
        <v>2241</v>
      </c>
      <c r="G3084" t="s">
        <v>29</v>
      </c>
      <c r="H3084" t="s">
        <v>45</v>
      </c>
      <c r="I3084" t="s">
        <v>3700</v>
      </c>
      <c r="K3084" t="s">
        <v>6325</v>
      </c>
      <c r="L3084" t="s">
        <v>6324</v>
      </c>
      <c r="M3084" s="27" t="s">
        <v>399</v>
      </c>
      <c r="N3084" s="53" t="s">
        <v>23</v>
      </c>
      <c r="O3084">
        <v>10925656.780492</v>
      </c>
      <c r="P3084" s="9">
        <v>12714186.795458</v>
      </c>
      <c r="Q3084" s="61">
        <f t="shared" si="54"/>
        <v>3.4299999999999999E-4</v>
      </c>
    </row>
    <row r="3085" spans="1:18" outlineLevel="3">
      <c r="A3085">
        <v>3084</v>
      </c>
      <c r="B3085">
        <v>4</v>
      </c>
      <c r="C3085" t="s">
        <v>6326</v>
      </c>
      <c r="D3085" t="s">
        <v>6326</v>
      </c>
      <c r="E3085" t="s">
        <v>2240</v>
      </c>
      <c r="F3085" t="s">
        <v>2241</v>
      </c>
      <c r="G3085" t="s">
        <v>29</v>
      </c>
      <c r="H3085" t="s">
        <v>45</v>
      </c>
      <c r="I3085" t="s">
        <v>3700</v>
      </c>
      <c r="K3085" t="s">
        <v>6327</v>
      </c>
      <c r="L3085" t="s">
        <v>6326</v>
      </c>
      <c r="M3085" s="27" t="s">
        <v>193</v>
      </c>
      <c r="N3085" s="53" t="s">
        <v>23</v>
      </c>
      <c r="O3085">
        <v>4947200.6323220003</v>
      </c>
      <c r="P3085" s="9">
        <v>10309966.117760001</v>
      </c>
      <c r="Q3085" s="61">
        <f t="shared" si="54"/>
        <v>2.7799999999999998E-4</v>
      </c>
    </row>
    <row r="3086" spans="1:18" outlineLevel="3">
      <c r="A3086">
        <v>3085</v>
      </c>
      <c r="B3086">
        <v>4</v>
      </c>
      <c r="C3086" t="s">
        <v>6328</v>
      </c>
      <c r="D3086" t="s">
        <v>6328</v>
      </c>
      <c r="E3086" t="s">
        <v>2240</v>
      </c>
      <c r="F3086" t="s">
        <v>2241</v>
      </c>
      <c r="G3086" t="s">
        <v>29</v>
      </c>
      <c r="H3086" t="s">
        <v>45</v>
      </c>
      <c r="I3086" t="s">
        <v>3700</v>
      </c>
      <c r="K3086" t="s">
        <v>6329</v>
      </c>
      <c r="L3086" t="s">
        <v>6328</v>
      </c>
      <c r="M3086" s="27" t="s">
        <v>190</v>
      </c>
      <c r="N3086" s="53" t="s">
        <v>23</v>
      </c>
      <c r="O3086">
        <v>4615840.4414870003</v>
      </c>
      <c r="P3086" s="9">
        <v>5975667.0355489999</v>
      </c>
      <c r="Q3086" s="61">
        <f t="shared" si="54"/>
        <v>1.6100000000000001E-4</v>
      </c>
    </row>
    <row r="3087" spans="1:18" outlineLevel="3">
      <c r="A3087">
        <v>3086</v>
      </c>
      <c r="B3087">
        <v>4</v>
      </c>
      <c r="C3087" t="s">
        <v>6330</v>
      </c>
      <c r="D3087" t="s">
        <v>6330</v>
      </c>
      <c r="E3087" t="s">
        <v>2240</v>
      </c>
      <c r="F3087" t="s">
        <v>2241</v>
      </c>
      <c r="G3087" t="s">
        <v>29</v>
      </c>
      <c r="H3087" t="s">
        <v>45</v>
      </c>
      <c r="I3087" t="s">
        <v>3700</v>
      </c>
      <c r="K3087" t="s">
        <v>6331</v>
      </c>
      <c r="L3087" t="s">
        <v>6330</v>
      </c>
      <c r="M3087" s="27" t="s">
        <v>3649</v>
      </c>
      <c r="N3087" s="53" t="s">
        <v>23</v>
      </c>
      <c r="O3087">
        <v>4200973.8448120002</v>
      </c>
      <c r="P3087" s="9">
        <v>4713072.5564949997</v>
      </c>
      <c r="Q3087" s="61">
        <f t="shared" si="54"/>
        <v>1.27E-4</v>
      </c>
    </row>
    <row r="3088" spans="1:18" outlineLevel="3">
      <c r="A3088">
        <v>3087</v>
      </c>
      <c r="B3088">
        <v>4</v>
      </c>
      <c r="C3088" t="s">
        <v>6332</v>
      </c>
      <c r="D3088" t="s">
        <v>6332</v>
      </c>
      <c r="E3088" t="s">
        <v>2240</v>
      </c>
      <c r="F3088" t="s">
        <v>2241</v>
      </c>
      <c r="G3088" t="s">
        <v>29</v>
      </c>
      <c r="H3088" t="s">
        <v>45</v>
      </c>
      <c r="I3088" t="s">
        <v>3700</v>
      </c>
      <c r="K3088" t="s">
        <v>6333</v>
      </c>
      <c r="L3088" t="s">
        <v>6332</v>
      </c>
      <c r="M3088" s="27" t="s">
        <v>190</v>
      </c>
      <c r="N3088" s="53" t="s">
        <v>23</v>
      </c>
      <c r="O3088">
        <v>3103737.3309300002</v>
      </c>
      <c r="P3088" s="9">
        <v>4109348.2261509998</v>
      </c>
      <c r="Q3088" s="61">
        <f t="shared" si="54"/>
        <v>1.11E-4</v>
      </c>
    </row>
    <row r="3089" spans="1:17" outlineLevel="3">
      <c r="A3089">
        <v>3088</v>
      </c>
      <c r="B3089">
        <v>4</v>
      </c>
      <c r="C3089" t="s">
        <v>6334</v>
      </c>
      <c r="D3089" t="s">
        <v>6334</v>
      </c>
      <c r="E3089" t="s">
        <v>2240</v>
      </c>
      <c r="F3089" t="s">
        <v>2241</v>
      </c>
      <c r="G3089" t="s">
        <v>29</v>
      </c>
      <c r="H3089" t="s">
        <v>45</v>
      </c>
      <c r="I3089" t="s">
        <v>3700</v>
      </c>
      <c r="K3089" t="s">
        <v>6335</v>
      </c>
      <c r="L3089" t="s">
        <v>6334</v>
      </c>
      <c r="M3089" s="27" t="s">
        <v>102</v>
      </c>
      <c r="N3089" s="53" t="s">
        <v>23</v>
      </c>
      <c r="O3089">
        <v>2812020.401325</v>
      </c>
      <c r="P3089" s="9">
        <v>3045575.5677769999</v>
      </c>
      <c r="Q3089" s="61">
        <f t="shared" si="54"/>
        <v>8.2000000000000001E-5</v>
      </c>
    </row>
    <row r="3090" spans="1:17" outlineLevel="3">
      <c r="A3090">
        <v>3089</v>
      </c>
      <c r="B3090">
        <v>4</v>
      </c>
      <c r="C3090" t="s">
        <v>6336</v>
      </c>
      <c r="D3090" t="s">
        <v>6336</v>
      </c>
      <c r="E3090" t="s">
        <v>2240</v>
      </c>
      <c r="F3090" t="s">
        <v>2241</v>
      </c>
      <c r="G3090" t="s">
        <v>29</v>
      </c>
      <c r="H3090" t="s">
        <v>45</v>
      </c>
      <c r="I3090" t="s">
        <v>3700</v>
      </c>
      <c r="K3090" t="s">
        <v>6337</v>
      </c>
      <c r="L3090" t="s">
        <v>6336</v>
      </c>
      <c r="M3090" s="27" t="s">
        <v>152</v>
      </c>
      <c r="N3090" s="53" t="s">
        <v>23</v>
      </c>
      <c r="O3090">
        <v>238654.44606799999</v>
      </c>
      <c r="P3090" s="9">
        <v>3261818.949153</v>
      </c>
      <c r="Q3090" s="61">
        <f t="shared" si="54"/>
        <v>8.7999999999999998E-5</v>
      </c>
    </row>
    <row r="3091" spans="1:17" outlineLevel="3">
      <c r="A3091">
        <v>3090</v>
      </c>
      <c r="B3091">
        <v>4</v>
      </c>
      <c r="C3091" t="s">
        <v>6338</v>
      </c>
      <c r="D3091" t="s">
        <v>6338</v>
      </c>
      <c r="E3091" t="s">
        <v>2240</v>
      </c>
      <c r="F3091" t="s">
        <v>2241</v>
      </c>
      <c r="G3091" t="s">
        <v>29</v>
      </c>
      <c r="H3091" t="s">
        <v>45</v>
      </c>
      <c r="I3091" t="s">
        <v>3700</v>
      </c>
      <c r="K3091" t="s">
        <v>6339</v>
      </c>
      <c r="L3091" t="s">
        <v>6338</v>
      </c>
      <c r="M3091" s="27" t="s">
        <v>170</v>
      </c>
      <c r="N3091" s="53" t="s">
        <v>23</v>
      </c>
      <c r="O3091">
        <v>1985002.8005649999</v>
      </c>
      <c r="P3091" s="9">
        <v>2932246.1369950003</v>
      </c>
      <c r="Q3091" s="61">
        <f t="shared" si="54"/>
        <v>7.8999999999999996E-5</v>
      </c>
    </row>
    <row r="3092" spans="1:17" outlineLevel="3">
      <c r="A3092">
        <v>3091</v>
      </c>
      <c r="B3092">
        <v>4</v>
      </c>
      <c r="C3092" t="s">
        <v>6340</v>
      </c>
      <c r="D3092" t="s">
        <v>6340</v>
      </c>
      <c r="E3092" t="s">
        <v>2240</v>
      </c>
      <c r="F3092" t="s">
        <v>2241</v>
      </c>
      <c r="G3092" t="s">
        <v>29</v>
      </c>
      <c r="H3092" t="s">
        <v>45</v>
      </c>
      <c r="I3092" t="s">
        <v>3700</v>
      </c>
      <c r="K3092" t="s">
        <v>6341</v>
      </c>
      <c r="L3092" t="s">
        <v>6340</v>
      </c>
      <c r="M3092" s="27" t="s">
        <v>66</v>
      </c>
      <c r="N3092" s="53" t="s">
        <v>23</v>
      </c>
      <c r="O3092">
        <v>1035746.260409</v>
      </c>
      <c r="P3092" s="9">
        <v>1848807.0748300001</v>
      </c>
      <c r="Q3092" s="61">
        <f t="shared" si="54"/>
        <v>5.0000000000000002E-5</v>
      </c>
    </row>
    <row r="3093" spans="1:17" outlineLevel="3">
      <c r="A3093">
        <v>3092</v>
      </c>
      <c r="B3093">
        <v>4</v>
      </c>
      <c r="C3093" t="s">
        <v>6342</v>
      </c>
      <c r="D3093" t="s">
        <v>6342</v>
      </c>
      <c r="E3093" t="s">
        <v>2240</v>
      </c>
      <c r="F3093" t="s">
        <v>2241</v>
      </c>
      <c r="G3093" t="s">
        <v>29</v>
      </c>
      <c r="H3093" t="s">
        <v>45</v>
      </c>
      <c r="I3093" t="s">
        <v>3700</v>
      </c>
      <c r="K3093" t="s">
        <v>6343</v>
      </c>
      <c r="L3093" t="s">
        <v>6342</v>
      </c>
      <c r="M3093" s="27" t="s">
        <v>362</v>
      </c>
      <c r="N3093" s="53" t="s">
        <v>23</v>
      </c>
      <c r="O3093">
        <v>1659892.6622550001</v>
      </c>
      <c r="P3093" s="9">
        <v>1924645.5418850002</v>
      </c>
      <c r="Q3093" s="61">
        <f t="shared" si="54"/>
        <v>5.1999999999999997E-5</v>
      </c>
    </row>
    <row r="3094" spans="1:17" outlineLevel="3">
      <c r="A3094">
        <v>3093</v>
      </c>
      <c r="B3094">
        <v>4</v>
      </c>
      <c r="C3094" t="s">
        <v>4435</v>
      </c>
      <c r="D3094" t="s">
        <v>4435</v>
      </c>
      <c r="E3094" t="s">
        <v>2240</v>
      </c>
      <c r="F3094" t="s">
        <v>2241</v>
      </c>
      <c r="G3094" t="s">
        <v>29</v>
      </c>
      <c r="H3094" t="s">
        <v>45</v>
      </c>
      <c r="I3094" t="s">
        <v>3700</v>
      </c>
      <c r="K3094" t="s">
        <v>4437</v>
      </c>
      <c r="L3094" t="s">
        <v>4435</v>
      </c>
      <c r="M3094" s="27" t="s">
        <v>170</v>
      </c>
      <c r="N3094" s="53" t="s">
        <v>23</v>
      </c>
      <c r="O3094">
        <v>1712967.6227450001</v>
      </c>
      <c r="P3094" s="9">
        <v>1873643.9857590003</v>
      </c>
      <c r="Q3094" s="61">
        <f t="shared" si="54"/>
        <v>5.1E-5</v>
      </c>
    </row>
    <row r="3095" spans="1:17" outlineLevel="3">
      <c r="A3095">
        <v>3094</v>
      </c>
      <c r="B3095">
        <v>4</v>
      </c>
      <c r="C3095" t="s">
        <v>6344</v>
      </c>
      <c r="D3095" t="s">
        <v>6344</v>
      </c>
      <c r="E3095" t="s">
        <v>2240</v>
      </c>
      <c r="F3095" t="s">
        <v>2241</v>
      </c>
      <c r="G3095" t="s">
        <v>29</v>
      </c>
      <c r="H3095" t="s">
        <v>45</v>
      </c>
      <c r="I3095" t="s">
        <v>3700</v>
      </c>
      <c r="K3095" t="s">
        <v>6345</v>
      </c>
      <c r="L3095" t="s">
        <v>6344</v>
      </c>
      <c r="M3095" s="27" t="s">
        <v>102</v>
      </c>
      <c r="N3095" s="53" t="s">
        <v>23</v>
      </c>
      <c r="O3095">
        <v>1587454.9588810001</v>
      </c>
      <c r="P3095" s="9">
        <v>1342034.422238</v>
      </c>
      <c r="Q3095" s="61">
        <f t="shared" si="54"/>
        <v>3.6000000000000001E-5</v>
      </c>
    </row>
    <row r="3096" spans="1:17" outlineLevel="3">
      <c r="A3096">
        <v>3095</v>
      </c>
      <c r="B3096">
        <v>4</v>
      </c>
      <c r="C3096" t="s">
        <v>6346</v>
      </c>
      <c r="D3096" t="s">
        <v>6346</v>
      </c>
      <c r="E3096" t="s">
        <v>2240</v>
      </c>
      <c r="F3096" t="s">
        <v>2241</v>
      </c>
      <c r="G3096" t="s">
        <v>29</v>
      </c>
      <c r="H3096" t="s">
        <v>45</v>
      </c>
      <c r="I3096" t="s">
        <v>3700</v>
      </c>
      <c r="K3096" t="s">
        <v>6347</v>
      </c>
      <c r="L3096" t="s">
        <v>6346</v>
      </c>
      <c r="M3096" s="27" t="s">
        <v>399</v>
      </c>
      <c r="N3096" s="53" t="s">
        <v>23</v>
      </c>
      <c r="O3096">
        <v>1003017.296709</v>
      </c>
      <c r="P3096" s="9">
        <v>1231805.5420879999</v>
      </c>
      <c r="Q3096" s="61">
        <f t="shared" si="54"/>
        <v>3.3000000000000003E-5</v>
      </c>
    </row>
    <row r="3097" spans="1:17" outlineLevel="3">
      <c r="A3097">
        <v>3096</v>
      </c>
      <c r="B3097">
        <v>4</v>
      </c>
      <c r="C3097" t="s">
        <v>6348</v>
      </c>
      <c r="D3097" t="s">
        <v>6348</v>
      </c>
      <c r="E3097" t="s">
        <v>2240</v>
      </c>
      <c r="F3097" t="s">
        <v>2241</v>
      </c>
      <c r="G3097" t="s">
        <v>29</v>
      </c>
      <c r="H3097" t="s">
        <v>45</v>
      </c>
      <c r="I3097" t="s">
        <v>3700</v>
      </c>
      <c r="K3097" t="s">
        <v>6349</v>
      </c>
      <c r="L3097" t="s">
        <v>6348</v>
      </c>
      <c r="M3097" s="27" t="s">
        <v>91</v>
      </c>
      <c r="N3097" s="53" t="s">
        <v>23</v>
      </c>
      <c r="O3097">
        <v>441166.76245699998</v>
      </c>
      <c r="P3097" s="9">
        <v>707190.32021899999</v>
      </c>
      <c r="Q3097" s="61">
        <f t="shared" si="54"/>
        <v>1.9000000000000001E-5</v>
      </c>
    </row>
    <row r="3098" spans="1:17" outlineLevel="3">
      <c r="A3098">
        <v>3097</v>
      </c>
      <c r="B3098">
        <v>4</v>
      </c>
      <c r="C3098" t="s">
        <v>4438</v>
      </c>
      <c r="D3098" t="s">
        <v>4438</v>
      </c>
      <c r="E3098" t="s">
        <v>2240</v>
      </c>
      <c r="F3098" t="s">
        <v>2241</v>
      </c>
      <c r="G3098" t="s">
        <v>29</v>
      </c>
      <c r="H3098" t="s">
        <v>45</v>
      </c>
      <c r="I3098" t="s">
        <v>3700</v>
      </c>
      <c r="K3098" t="s">
        <v>4440</v>
      </c>
      <c r="L3098" t="s">
        <v>4438</v>
      </c>
      <c r="M3098" s="27" t="s">
        <v>190</v>
      </c>
      <c r="N3098" s="53" t="s">
        <v>23</v>
      </c>
      <c r="O3098">
        <v>729533.59510000004</v>
      </c>
      <c r="P3098" s="9">
        <v>715307.68999600015</v>
      </c>
      <c r="Q3098" s="61">
        <f t="shared" si="54"/>
        <v>1.9000000000000001E-5</v>
      </c>
    </row>
    <row r="3099" spans="1:17" outlineLevel="3">
      <c r="A3099">
        <v>3098</v>
      </c>
      <c r="B3099">
        <v>4</v>
      </c>
      <c r="C3099" t="s">
        <v>6350</v>
      </c>
      <c r="D3099" t="s">
        <v>6350</v>
      </c>
      <c r="E3099" t="s">
        <v>2240</v>
      </c>
      <c r="F3099" t="s">
        <v>2241</v>
      </c>
      <c r="G3099" t="s">
        <v>29</v>
      </c>
      <c r="H3099" t="s">
        <v>45</v>
      </c>
      <c r="I3099" t="s">
        <v>3700</v>
      </c>
      <c r="K3099" t="s">
        <v>6351</v>
      </c>
      <c r="L3099" t="s">
        <v>6350</v>
      </c>
      <c r="M3099" s="27" t="s">
        <v>105</v>
      </c>
      <c r="N3099" s="53" t="s">
        <v>23</v>
      </c>
      <c r="O3099">
        <v>432864.562209</v>
      </c>
      <c r="P3099" s="9">
        <v>547876.67638800002</v>
      </c>
      <c r="Q3099" s="61">
        <f t="shared" si="54"/>
        <v>1.5E-5</v>
      </c>
    </row>
    <row r="3100" spans="1:17" outlineLevel="3">
      <c r="A3100">
        <v>3099</v>
      </c>
      <c r="B3100">
        <v>4</v>
      </c>
      <c r="C3100" t="s">
        <v>6352</v>
      </c>
      <c r="D3100" t="s">
        <v>6352</v>
      </c>
      <c r="E3100" t="s">
        <v>2240</v>
      </c>
      <c r="F3100" t="s">
        <v>2241</v>
      </c>
      <c r="G3100" t="s">
        <v>29</v>
      </c>
      <c r="H3100" t="s">
        <v>45</v>
      </c>
      <c r="I3100" t="s">
        <v>3700</v>
      </c>
      <c r="K3100" t="s">
        <v>6353</v>
      </c>
      <c r="L3100" t="s">
        <v>6352</v>
      </c>
      <c r="M3100" s="27" t="s">
        <v>54</v>
      </c>
      <c r="N3100" s="53" t="s">
        <v>23</v>
      </c>
      <c r="O3100">
        <v>311122.84644499997</v>
      </c>
      <c r="P3100" s="9">
        <v>447768.000604</v>
      </c>
      <c r="Q3100" s="61">
        <f t="shared" si="54"/>
        <v>1.2E-5</v>
      </c>
    </row>
    <row r="3101" spans="1:17" outlineLevel="3">
      <c r="A3101">
        <v>3100</v>
      </c>
      <c r="B3101">
        <v>4</v>
      </c>
      <c r="C3101" t="s">
        <v>6354</v>
      </c>
      <c r="D3101" t="s">
        <v>6354</v>
      </c>
      <c r="E3101" t="s">
        <v>2240</v>
      </c>
      <c r="F3101" t="s">
        <v>2241</v>
      </c>
      <c r="G3101" t="s">
        <v>29</v>
      </c>
      <c r="H3101" t="s">
        <v>45</v>
      </c>
      <c r="I3101" t="s">
        <v>3700</v>
      </c>
      <c r="K3101" t="s">
        <v>6355</v>
      </c>
      <c r="L3101" t="s">
        <v>6354</v>
      </c>
      <c r="M3101" s="27" t="s">
        <v>2344</v>
      </c>
      <c r="N3101" s="53" t="s">
        <v>23</v>
      </c>
      <c r="O3101">
        <v>151257.73054399999</v>
      </c>
      <c r="P3101" s="9">
        <v>323101.63821400004</v>
      </c>
      <c r="Q3101" s="61">
        <f t="shared" si="54"/>
        <v>9.0000000000000002E-6</v>
      </c>
    </row>
    <row r="3102" spans="1:17" outlineLevel="3">
      <c r="A3102">
        <v>3101</v>
      </c>
      <c r="B3102">
        <v>4</v>
      </c>
      <c r="C3102" t="s">
        <v>6356</v>
      </c>
      <c r="D3102" t="s">
        <v>6356</v>
      </c>
      <c r="E3102" t="s">
        <v>2240</v>
      </c>
      <c r="F3102" t="s">
        <v>2241</v>
      </c>
      <c r="G3102" t="s">
        <v>29</v>
      </c>
      <c r="H3102" t="s">
        <v>45</v>
      </c>
      <c r="I3102" t="s">
        <v>3700</v>
      </c>
      <c r="K3102" t="s">
        <v>6357</v>
      </c>
      <c r="L3102" t="s">
        <v>6356</v>
      </c>
      <c r="M3102" s="27" t="s">
        <v>111</v>
      </c>
      <c r="N3102" s="53" t="s">
        <v>23</v>
      </c>
      <c r="O3102">
        <v>97111.495244999998</v>
      </c>
      <c r="P3102" s="9">
        <v>182647.30025600002</v>
      </c>
      <c r="Q3102" s="61">
        <f t="shared" si="54"/>
        <v>5.0000000000000004E-6</v>
      </c>
    </row>
    <row r="3103" spans="1:17" outlineLevel="3">
      <c r="A3103">
        <v>3102</v>
      </c>
      <c r="B3103">
        <v>4</v>
      </c>
      <c r="C3103" t="s">
        <v>6358</v>
      </c>
      <c r="D3103" t="s">
        <v>6358</v>
      </c>
      <c r="E3103" t="s">
        <v>2240</v>
      </c>
      <c r="F3103" t="s">
        <v>2241</v>
      </c>
      <c r="G3103" t="s">
        <v>29</v>
      </c>
      <c r="H3103" t="s">
        <v>45</v>
      </c>
      <c r="I3103" t="s">
        <v>3700</v>
      </c>
      <c r="K3103" t="s">
        <v>6359</v>
      </c>
      <c r="L3103" t="s">
        <v>6358</v>
      </c>
      <c r="M3103" s="27" t="s">
        <v>69</v>
      </c>
      <c r="N3103" s="53" t="s">
        <v>23</v>
      </c>
      <c r="O3103">
        <v>46852.246152</v>
      </c>
      <c r="P3103" s="9">
        <v>70455.564423000003</v>
      </c>
      <c r="Q3103" s="61">
        <f t="shared" si="54"/>
        <v>1.9999999999999999E-6</v>
      </c>
    </row>
    <row r="3104" spans="1:17" outlineLevel="3">
      <c r="A3104">
        <v>3103</v>
      </c>
      <c r="B3104">
        <v>4</v>
      </c>
      <c r="C3104" t="s">
        <v>6360</v>
      </c>
      <c r="D3104" t="s">
        <v>6360</v>
      </c>
      <c r="E3104" t="s">
        <v>2240</v>
      </c>
      <c r="F3104" t="s">
        <v>2241</v>
      </c>
      <c r="G3104" t="s">
        <v>29</v>
      </c>
      <c r="H3104" t="s">
        <v>45</v>
      </c>
      <c r="I3104" t="s">
        <v>3700</v>
      </c>
      <c r="K3104" t="s">
        <v>6361</v>
      </c>
      <c r="L3104" t="s">
        <v>6360</v>
      </c>
      <c r="M3104" s="27" t="s">
        <v>91</v>
      </c>
      <c r="N3104" s="53" t="s">
        <v>23</v>
      </c>
      <c r="O3104">
        <v>75455.667801999996</v>
      </c>
      <c r="P3104" s="9">
        <v>72957.481551999997</v>
      </c>
      <c r="Q3104" s="61">
        <f t="shared" si="54"/>
        <v>1.9999999999999999E-6</v>
      </c>
    </row>
    <row r="3105" spans="1:18" outlineLevel="3">
      <c r="A3105">
        <v>3104</v>
      </c>
      <c r="B3105">
        <v>4</v>
      </c>
      <c r="C3105" t="s">
        <v>6362</v>
      </c>
      <c r="D3105" t="s">
        <v>6362</v>
      </c>
      <c r="E3105" t="s">
        <v>2240</v>
      </c>
      <c r="F3105" t="s">
        <v>2241</v>
      </c>
      <c r="G3105" t="s">
        <v>29</v>
      </c>
      <c r="H3105" t="s">
        <v>45</v>
      </c>
      <c r="I3105" t="s">
        <v>3700</v>
      </c>
      <c r="K3105" t="s">
        <v>6363</v>
      </c>
      <c r="L3105" t="s">
        <v>6362</v>
      </c>
      <c r="M3105" s="27" t="s">
        <v>2898</v>
      </c>
      <c r="N3105" s="53" t="s">
        <v>23</v>
      </c>
      <c r="O3105">
        <v>47635.286511999999</v>
      </c>
      <c r="P3105" s="9">
        <v>62992.902883999996</v>
      </c>
      <c r="Q3105" s="61">
        <f t="shared" si="54"/>
        <v>1.9999999999999999E-6</v>
      </c>
    </row>
    <row r="3106" spans="1:18" outlineLevel="3">
      <c r="A3106">
        <v>3105</v>
      </c>
      <c r="B3106">
        <v>4</v>
      </c>
      <c r="C3106" t="s">
        <v>6364</v>
      </c>
      <c r="D3106" t="s">
        <v>6364</v>
      </c>
      <c r="E3106" t="s">
        <v>2240</v>
      </c>
      <c r="F3106" t="s">
        <v>2241</v>
      </c>
      <c r="G3106" t="s">
        <v>29</v>
      </c>
      <c r="H3106" t="s">
        <v>45</v>
      </c>
      <c r="I3106" t="s">
        <v>3700</v>
      </c>
      <c r="K3106" t="s">
        <v>6365</v>
      </c>
      <c r="L3106" t="s">
        <v>6364</v>
      </c>
      <c r="M3106" s="27" t="s">
        <v>111</v>
      </c>
      <c r="N3106" s="53" t="s">
        <v>23</v>
      </c>
      <c r="O3106">
        <v>41898.169997999998</v>
      </c>
      <c r="P3106" s="9">
        <v>47918.937027</v>
      </c>
      <c r="Q3106" s="61">
        <f t="shared" si="54"/>
        <v>9.9999999999999995E-7</v>
      </c>
    </row>
    <row r="3107" spans="1:18" outlineLevel="3">
      <c r="A3107">
        <v>3106</v>
      </c>
      <c r="B3107">
        <v>4</v>
      </c>
      <c r="C3107" t="s">
        <v>6366</v>
      </c>
      <c r="D3107" t="s">
        <v>6366</v>
      </c>
      <c r="E3107" t="s">
        <v>2240</v>
      </c>
      <c r="F3107" t="s">
        <v>2241</v>
      </c>
      <c r="G3107" t="s">
        <v>29</v>
      </c>
      <c r="H3107" t="s">
        <v>45</v>
      </c>
      <c r="I3107" t="s">
        <v>3700</v>
      </c>
      <c r="K3107" t="s">
        <v>6367</v>
      </c>
      <c r="L3107" t="s">
        <v>6366</v>
      </c>
      <c r="M3107" s="27" t="s">
        <v>66</v>
      </c>
      <c r="N3107" s="53" t="s">
        <v>23</v>
      </c>
      <c r="O3107">
        <v>17658.291743000002</v>
      </c>
      <c r="P3107" s="9">
        <v>20865.037522999999</v>
      </c>
      <c r="Q3107" s="61">
        <f t="shared" si="54"/>
        <v>9.9999999999999995E-7</v>
      </c>
    </row>
    <row r="3108" spans="1:18" outlineLevel="3">
      <c r="A3108">
        <v>3107</v>
      </c>
      <c r="B3108">
        <v>4</v>
      </c>
      <c r="C3108" t="s">
        <v>6368</v>
      </c>
      <c r="D3108" t="s">
        <v>6368</v>
      </c>
      <c r="E3108" t="s">
        <v>2240</v>
      </c>
      <c r="F3108" t="s">
        <v>2241</v>
      </c>
      <c r="G3108" t="s">
        <v>29</v>
      </c>
      <c r="H3108" t="s">
        <v>45</v>
      </c>
      <c r="I3108" t="s">
        <v>3700</v>
      </c>
      <c r="K3108" t="s">
        <v>6369</v>
      </c>
      <c r="L3108" t="s">
        <v>6368</v>
      </c>
      <c r="M3108" s="27" t="s">
        <v>237</v>
      </c>
      <c r="N3108" s="53" t="s">
        <v>23</v>
      </c>
      <c r="O3108">
        <v>6754.003436</v>
      </c>
      <c r="P3108" s="9">
        <v>10628.775207999999</v>
      </c>
      <c r="Q3108" s="61">
        <f t="shared" si="54"/>
        <v>0</v>
      </c>
    </row>
    <row r="3109" spans="1:18" outlineLevel="3">
      <c r="A3109">
        <v>3108</v>
      </c>
      <c r="B3109">
        <v>4</v>
      </c>
      <c r="C3109" t="s">
        <v>6370</v>
      </c>
      <c r="D3109" t="s">
        <v>6370</v>
      </c>
      <c r="E3109" t="s">
        <v>2240</v>
      </c>
      <c r="F3109" t="s">
        <v>2241</v>
      </c>
      <c r="G3109" t="s">
        <v>29</v>
      </c>
      <c r="H3109" t="s">
        <v>45</v>
      </c>
      <c r="I3109" t="s">
        <v>3700</v>
      </c>
      <c r="K3109" t="s">
        <v>6371</v>
      </c>
      <c r="L3109" t="s">
        <v>6370</v>
      </c>
      <c r="M3109" s="27" t="s">
        <v>2981</v>
      </c>
      <c r="N3109" s="53" t="s">
        <v>23</v>
      </c>
      <c r="O3109">
        <v>4245.26116</v>
      </c>
      <c r="P3109" s="9">
        <v>8886.18066</v>
      </c>
      <c r="Q3109" s="61">
        <f t="shared" si="54"/>
        <v>0</v>
      </c>
    </row>
    <row r="3110" spans="1:18" outlineLevel="3">
      <c r="A3110">
        <v>3109</v>
      </c>
      <c r="B3110">
        <v>4</v>
      </c>
      <c r="C3110" t="s">
        <v>6372</v>
      </c>
      <c r="D3110" t="s">
        <v>6372</v>
      </c>
      <c r="E3110" t="s">
        <v>2240</v>
      </c>
      <c r="F3110" t="s">
        <v>2241</v>
      </c>
      <c r="G3110" t="s">
        <v>29</v>
      </c>
      <c r="H3110" t="s">
        <v>45</v>
      </c>
      <c r="I3110" t="s">
        <v>3700</v>
      </c>
      <c r="K3110" t="s">
        <v>6373</v>
      </c>
      <c r="L3110" t="s">
        <v>6372</v>
      </c>
      <c r="M3110" s="27" t="s">
        <v>182</v>
      </c>
      <c r="N3110" s="53" t="s">
        <v>23</v>
      </c>
      <c r="O3110">
        <v>10026.362118999999</v>
      </c>
      <c r="P3110" s="9">
        <v>7486.4239090000001</v>
      </c>
      <c r="Q3110" s="61">
        <f t="shared" si="54"/>
        <v>0</v>
      </c>
    </row>
    <row r="3111" spans="1:18" outlineLevel="3">
      <c r="A3111">
        <v>3110</v>
      </c>
      <c r="B3111">
        <v>4</v>
      </c>
      <c r="C3111" t="s">
        <v>6374</v>
      </c>
      <c r="D3111" t="s">
        <v>6374</v>
      </c>
      <c r="E3111" t="s">
        <v>2240</v>
      </c>
      <c r="F3111" t="s">
        <v>2241</v>
      </c>
      <c r="G3111" t="s">
        <v>25</v>
      </c>
      <c r="H3111" t="s">
        <v>45</v>
      </c>
      <c r="I3111" t="s">
        <v>4446</v>
      </c>
      <c r="K3111" t="s">
        <v>6375</v>
      </c>
      <c r="L3111" t="s">
        <v>6374</v>
      </c>
      <c r="M3111" s="27" t="s">
        <v>47</v>
      </c>
      <c r="N3111" s="53" t="s">
        <v>23</v>
      </c>
      <c r="O3111">
        <v>125297984.74644101</v>
      </c>
      <c r="P3111" s="9">
        <f>SUBTOTAL(9,P3112)</f>
        <v>78495929.696042001</v>
      </c>
      <c r="Q3111" s="61">
        <f t="shared" si="54"/>
        <v>2.1189999999999998E-3</v>
      </c>
    </row>
    <row r="3112" spans="1:18" hidden="1" outlineLevel="4">
      <c r="A3112" s="10">
        <v>3111</v>
      </c>
      <c r="B3112" s="10">
        <v>5</v>
      </c>
      <c r="C3112" s="10" t="s">
        <v>6374</v>
      </c>
      <c r="D3112" s="10" t="s">
        <v>6376</v>
      </c>
      <c r="E3112" s="10" t="s">
        <v>2240</v>
      </c>
      <c r="F3112" s="10" t="s">
        <v>2241</v>
      </c>
      <c r="G3112" s="10" t="s">
        <v>29</v>
      </c>
      <c r="H3112" s="10" t="s">
        <v>45</v>
      </c>
      <c r="I3112" s="10" t="s">
        <v>4446</v>
      </c>
      <c r="J3112" s="10"/>
      <c r="K3112" s="10" t="s">
        <v>6377</v>
      </c>
      <c r="L3112" s="10" t="s">
        <v>6378</v>
      </c>
      <c r="M3112" s="11" t="s">
        <v>170</v>
      </c>
      <c r="N3112" s="13" t="s">
        <v>23</v>
      </c>
      <c r="O3112" s="10">
        <v>72850050.761987999</v>
      </c>
      <c r="P3112" s="23">
        <v>78495929.696042001</v>
      </c>
      <c r="Q3112" s="62">
        <f t="shared" si="54"/>
        <v>2.1189999999999998E-3</v>
      </c>
      <c r="R3112" s="62">
        <f>ROUND(P3112/P3111,6)</f>
        <v>1</v>
      </c>
    </row>
    <row r="3113" spans="1:18" outlineLevel="3" collapsed="1">
      <c r="A3113">
        <v>3112</v>
      </c>
      <c r="B3113">
        <v>4</v>
      </c>
      <c r="C3113" t="s">
        <v>4444</v>
      </c>
      <c r="D3113" t="s">
        <v>4444</v>
      </c>
      <c r="E3113" t="s">
        <v>2240</v>
      </c>
      <c r="F3113" t="s">
        <v>2241</v>
      </c>
      <c r="G3113" t="s">
        <v>29</v>
      </c>
      <c r="H3113" t="s">
        <v>45</v>
      </c>
      <c r="I3113" t="s">
        <v>4446</v>
      </c>
      <c r="K3113" t="s">
        <v>4447</v>
      </c>
      <c r="L3113" t="s">
        <v>4444</v>
      </c>
      <c r="M3113" s="27" t="s">
        <v>63</v>
      </c>
      <c r="N3113" s="53" t="s">
        <v>23</v>
      </c>
      <c r="O3113">
        <v>177414139.963186</v>
      </c>
      <c r="P3113" s="9">
        <v>374716405.01624501</v>
      </c>
      <c r="Q3113" s="61">
        <f t="shared" si="54"/>
        <v>1.0116999999999999E-2</v>
      </c>
    </row>
    <row r="3114" spans="1:18" outlineLevel="3">
      <c r="A3114">
        <v>3113</v>
      </c>
      <c r="B3114">
        <v>4</v>
      </c>
      <c r="C3114" t="s">
        <v>6379</v>
      </c>
      <c r="D3114" t="s">
        <v>6379</v>
      </c>
      <c r="E3114" t="s">
        <v>2240</v>
      </c>
      <c r="F3114" t="s">
        <v>2241</v>
      </c>
      <c r="G3114" t="s">
        <v>29</v>
      </c>
      <c r="H3114" t="s">
        <v>45</v>
      </c>
      <c r="I3114" t="s">
        <v>4446</v>
      </c>
      <c r="K3114" t="s">
        <v>6380</v>
      </c>
      <c r="L3114" t="s">
        <v>6379</v>
      </c>
      <c r="M3114" s="27" t="s">
        <v>6381</v>
      </c>
      <c r="N3114" s="53" t="s">
        <v>23</v>
      </c>
      <c r="O3114">
        <v>76845752.884655997</v>
      </c>
      <c r="P3114" s="9">
        <v>0</v>
      </c>
      <c r="Q3114" s="61">
        <f t="shared" si="54"/>
        <v>0</v>
      </c>
    </row>
    <row r="3115" spans="1:18" outlineLevel="3">
      <c r="A3115">
        <v>3114</v>
      </c>
      <c r="B3115">
        <v>4</v>
      </c>
      <c r="C3115" t="s">
        <v>6382</v>
      </c>
      <c r="D3115" t="s">
        <v>6382</v>
      </c>
      <c r="E3115" t="s">
        <v>2240</v>
      </c>
      <c r="F3115" t="s">
        <v>2241</v>
      </c>
      <c r="G3115" t="s">
        <v>29</v>
      </c>
      <c r="H3115" t="s">
        <v>45</v>
      </c>
      <c r="I3115" t="s">
        <v>4446</v>
      </c>
      <c r="K3115" t="s">
        <v>6383</v>
      </c>
      <c r="L3115" t="s">
        <v>6382</v>
      </c>
      <c r="M3115" s="27" t="s">
        <v>3502</v>
      </c>
      <c r="N3115" s="53" t="s">
        <v>23</v>
      </c>
      <c r="O3115">
        <v>89959806.841624007</v>
      </c>
      <c r="P3115" s="9">
        <v>116605901.628113</v>
      </c>
      <c r="Q3115" s="61">
        <f t="shared" si="54"/>
        <v>3.1480000000000002E-3</v>
      </c>
    </row>
    <row r="3116" spans="1:18" outlineLevel="3">
      <c r="A3116">
        <v>3115</v>
      </c>
      <c r="B3116">
        <v>4</v>
      </c>
      <c r="C3116" t="s">
        <v>6378</v>
      </c>
      <c r="D3116" t="s">
        <v>6378</v>
      </c>
      <c r="E3116" t="s">
        <v>2240</v>
      </c>
      <c r="F3116" t="s">
        <v>2241</v>
      </c>
      <c r="G3116" t="s">
        <v>29</v>
      </c>
      <c r="H3116" t="s">
        <v>45</v>
      </c>
      <c r="I3116" t="s">
        <v>4446</v>
      </c>
      <c r="K3116" t="s">
        <v>6377</v>
      </c>
      <c r="L3116" t="s">
        <v>6378</v>
      </c>
      <c r="M3116" s="27" t="s">
        <v>170</v>
      </c>
      <c r="N3116" s="53" t="s">
        <v>23</v>
      </c>
      <c r="O3116">
        <v>72751352.306444004</v>
      </c>
      <c r="P3116" s="9">
        <v>78389582.110192999</v>
      </c>
      <c r="Q3116" s="61">
        <f t="shared" si="54"/>
        <v>2.1159999999999998E-3</v>
      </c>
    </row>
    <row r="3117" spans="1:18" outlineLevel="3">
      <c r="A3117">
        <v>3116</v>
      </c>
      <c r="B3117">
        <v>4</v>
      </c>
      <c r="C3117" t="s">
        <v>6384</v>
      </c>
      <c r="D3117" t="s">
        <v>6384</v>
      </c>
      <c r="E3117" t="s">
        <v>2240</v>
      </c>
      <c r="F3117" t="s">
        <v>2241</v>
      </c>
      <c r="G3117" t="s">
        <v>29</v>
      </c>
      <c r="H3117" t="s">
        <v>45</v>
      </c>
      <c r="I3117" t="s">
        <v>4446</v>
      </c>
      <c r="K3117" t="s">
        <v>6385</v>
      </c>
      <c r="L3117" t="s">
        <v>6384</v>
      </c>
      <c r="M3117" s="27" t="s">
        <v>170</v>
      </c>
      <c r="N3117" s="53" t="s">
        <v>23</v>
      </c>
      <c r="O3117">
        <v>56348264.896476999</v>
      </c>
      <c r="P3117" s="9">
        <v>57114601.299069002</v>
      </c>
      <c r="Q3117" s="61">
        <f t="shared" si="54"/>
        <v>1.542E-3</v>
      </c>
    </row>
    <row r="3118" spans="1:18" outlineLevel="3">
      <c r="A3118">
        <v>3117</v>
      </c>
      <c r="B3118">
        <v>4</v>
      </c>
      <c r="C3118" t="s">
        <v>6386</v>
      </c>
      <c r="D3118" t="s">
        <v>6386</v>
      </c>
      <c r="E3118" t="s">
        <v>2240</v>
      </c>
      <c r="F3118" t="s">
        <v>2241</v>
      </c>
      <c r="G3118" t="s">
        <v>29</v>
      </c>
      <c r="H3118" t="s">
        <v>45</v>
      </c>
      <c r="I3118" t="s">
        <v>4446</v>
      </c>
      <c r="K3118" t="s">
        <v>6387</v>
      </c>
      <c r="L3118" t="s">
        <v>6386</v>
      </c>
      <c r="M3118" s="27" t="s">
        <v>152</v>
      </c>
      <c r="N3118" s="53" t="s">
        <v>23</v>
      </c>
      <c r="O3118">
        <v>1095554.5975530001</v>
      </c>
      <c r="P3118" s="9">
        <v>27091412.005605001</v>
      </c>
      <c r="Q3118" s="61">
        <f t="shared" si="54"/>
        <v>7.3099999999999999E-4</v>
      </c>
    </row>
    <row r="3119" spans="1:18" outlineLevel="3">
      <c r="A3119">
        <v>3118</v>
      </c>
      <c r="B3119">
        <v>4</v>
      </c>
      <c r="C3119" t="s">
        <v>6388</v>
      </c>
      <c r="D3119" t="s">
        <v>6388</v>
      </c>
      <c r="E3119" t="s">
        <v>2240</v>
      </c>
      <c r="F3119" t="s">
        <v>2241</v>
      </c>
      <c r="G3119" t="s">
        <v>29</v>
      </c>
      <c r="H3119" t="s">
        <v>45</v>
      </c>
      <c r="I3119" t="s">
        <v>4446</v>
      </c>
      <c r="K3119" t="s">
        <v>6389</v>
      </c>
      <c r="L3119" t="s">
        <v>6388</v>
      </c>
      <c r="M3119" s="27" t="s">
        <v>170</v>
      </c>
      <c r="N3119" s="53" t="s">
        <v>23</v>
      </c>
      <c r="O3119">
        <v>19715900.191254001</v>
      </c>
      <c r="P3119" s="9">
        <v>23215472.475202002</v>
      </c>
      <c r="Q3119" s="61">
        <f t="shared" si="54"/>
        <v>6.2699999999999995E-4</v>
      </c>
    </row>
    <row r="3120" spans="1:18" outlineLevel="3">
      <c r="A3120">
        <v>3119</v>
      </c>
      <c r="B3120">
        <v>4</v>
      </c>
      <c r="C3120" t="s">
        <v>6390</v>
      </c>
      <c r="D3120" t="s">
        <v>6390</v>
      </c>
      <c r="E3120" t="s">
        <v>2240</v>
      </c>
      <c r="F3120" t="s">
        <v>2241</v>
      </c>
      <c r="G3120" t="s">
        <v>29</v>
      </c>
      <c r="H3120" t="s">
        <v>45</v>
      </c>
      <c r="I3120" t="s">
        <v>4446</v>
      </c>
      <c r="K3120" t="s">
        <v>6391</v>
      </c>
      <c r="L3120" t="s">
        <v>6390</v>
      </c>
      <c r="M3120" s="27" t="s">
        <v>399</v>
      </c>
      <c r="N3120" s="53" t="s">
        <v>23</v>
      </c>
      <c r="O3120">
        <v>10832973.482656</v>
      </c>
      <c r="P3120" s="9">
        <v>14085032.122149</v>
      </c>
      <c r="Q3120" s="61">
        <f t="shared" si="54"/>
        <v>3.8000000000000002E-4</v>
      </c>
    </row>
    <row r="3121" spans="1:17" outlineLevel="3">
      <c r="A3121">
        <v>3120</v>
      </c>
      <c r="B3121">
        <v>4</v>
      </c>
      <c r="C3121" t="s">
        <v>6392</v>
      </c>
      <c r="D3121" t="s">
        <v>6392</v>
      </c>
      <c r="E3121" t="s">
        <v>2240</v>
      </c>
      <c r="F3121" t="s">
        <v>2241</v>
      </c>
      <c r="G3121" t="s">
        <v>29</v>
      </c>
      <c r="H3121" t="s">
        <v>45</v>
      </c>
      <c r="I3121" t="s">
        <v>4446</v>
      </c>
      <c r="K3121" t="s">
        <v>6393</v>
      </c>
      <c r="L3121" t="s">
        <v>6392</v>
      </c>
      <c r="M3121" s="27" t="s">
        <v>2306</v>
      </c>
      <c r="N3121" s="53" t="s">
        <v>23</v>
      </c>
      <c r="O3121">
        <v>10378407.301893</v>
      </c>
      <c r="P3121" s="9">
        <v>11859406.023872999</v>
      </c>
      <c r="Q3121" s="61">
        <f t="shared" si="54"/>
        <v>3.2000000000000003E-4</v>
      </c>
    </row>
    <row r="3122" spans="1:17" outlineLevel="3">
      <c r="A3122">
        <v>3121</v>
      </c>
      <c r="B3122">
        <v>4</v>
      </c>
      <c r="C3122" t="s">
        <v>4448</v>
      </c>
      <c r="D3122" t="s">
        <v>4448</v>
      </c>
      <c r="E3122" t="s">
        <v>2240</v>
      </c>
      <c r="F3122" t="s">
        <v>2241</v>
      </c>
      <c r="G3122" t="s">
        <v>29</v>
      </c>
      <c r="H3122" t="s">
        <v>45</v>
      </c>
      <c r="I3122" t="s">
        <v>4446</v>
      </c>
      <c r="K3122" t="s">
        <v>4450</v>
      </c>
      <c r="L3122" t="s">
        <v>4448</v>
      </c>
      <c r="M3122" s="27" t="s">
        <v>170</v>
      </c>
      <c r="N3122" s="53" t="s">
        <v>23</v>
      </c>
      <c r="O3122">
        <v>11835696.463245001</v>
      </c>
      <c r="P3122" s="9">
        <v>13242960.772724997</v>
      </c>
      <c r="Q3122" s="61">
        <f t="shared" si="54"/>
        <v>3.5799999999999997E-4</v>
      </c>
    </row>
    <row r="3123" spans="1:17" outlineLevel="3">
      <c r="A3123">
        <v>3122</v>
      </c>
      <c r="B3123">
        <v>4</v>
      </c>
      <c r="C3123" t="s">
        <v>6394</v>
      </c>
      <c r="D3123" t="s">
        <v>6394</v>
      </c>
      <c r="E3123" t="s">
        <v>2240</v>
      </c>
      <c r="F3123" t="s">
        <v>2241</v>
      </c>
      <c r="G3123" t="s">
        <v>29</v>
      </c>
      <c r="H3123" t="s">
        <v>45</v>
      </c>
      <c r="I3123" t="s">
        <v>4446</v>
      </c>
      <c r="K3123" t="s">
        <v>6395</v>
      </c>
      <c r="L3123" t="s">
        <v>6394</v>
      </c>
      <c r="M3123" s="27" t="s">
        <v>170</v>
      </c>
      <c r="N3123" s="53" t="s">
        <v>23</v>
      </c>
      <c r="O3123">
        <v>11314813.103558</v>
      </c>
      <c r="P3123" s="9">
        <v>11284263.108177999</v>
      </c>
      <c r="Q3123" s="61">
        <f t="shared" si="54"/>
        <v>3.0499999999999999E-4</v>
      </c>
    </row>
    <row r="3124" spans="1:17" outlineLevel="3">
      <c r="A3124">
        <v>3123</v>
      </c>
      <c r="B3124">
        <v>4</v>
      </c>
      <c r="C3124" t="s">
        <v>6396</v>
      </c>
      <c r="D3124" t="s">
        <v>6396</v>
      </c>
      <c r="E3124" t="s">
        <v>2240</v>
      </c>
      <c r="F3124" t="s">
        <v>2241</v>
      </c>
      <c r="G3124" t="s">
        <v>29</v>
      </c>
      <c r="H3124" t="s">
        <v>45</v>
      </c>
      <c r="I3124" t="s">
        <v>4446</v>
      </c>
      <c r="K3124" t="s">
        <v>6397</v>
      </c>
      <c r="L3124" t="s">
        <v>6396</v>
      </c>
      <c r="M3124" s="27" t="s">
        <v>193</v>
      </c>
      <c r="N3124" s="53" t="s">
        <v>23</v>
      </c>
      <c r="O3124">
        <v>2243032.035129</v>
      </c>
      <c r="P3124" s="9">
        <v>8344752.08029</v>
      </c>
      <c r="Q3124" s="61">
        <f t="shared" si="54"/>
        <v>2.2499999999999999E-4</v>
      </c>
    </row>
    <row r="3125" spans="1:17" outlineLevel="3">
      <c r="A3125">
        <v>3124</v>
      </c>
      <c r="B3125">
        <v>4</v>
      </c>
      <c r="C3125" t="s">
        <v>6398</v>
      </c>
      <c r="D3125" t="s">
        <v>6398</v>
      </c>
      <c r="E3125" t="s">
        <v>2240</v>
      </c>
      <c r="F3125" t="s">
        <v>2241</v>
      </c>
      <c r="G3125" t="s">
        <v>29</v>
      </c>
      <c r="H3125" t="s">
        <v>45</v>
      </c>
      <c r="I3125" t="s">
        <v>4446</v>
      </c>
      <c r="K3125" t="s">
        <v>6399</v>
      </c>
      <c r="L3125" t="s">
        <v>6398</v>
      </c>
      <c r="M3125" s="27" t="s">
        <v>6381</v>
      </c>
      <c r="N3125" s="53" t="s">
        <v>23</v>
      </c>
      <c r="O3125">
        <v>5542899.3913519997</v>
      </c>
      <c r="P3125" s="9">
        <v>0</v>
      </c>
      <c r="Q3125" s="61">
        <f t="shared" si="54"/>
        <v>0</v>
      </c>
    </row>
    <row r="3126" spans="1:17" outlineLevel="3">
      <c r="A3126">
        <v>3125</v>
      </c>
      <c r="B3126">
        <v>4</v>
      </c>
      <c r="C3126" t="s">
        <v>6400</v>
      </c>
      <c r="D3126" t="s">
        <v>6400</v>
      </c>
      <c r="E3126" t="s">
        <v>2240</v>
      </c>
      <c r="F3126" t="s">
        <v>2241</v>
      </c>
      <c r="G3126" t="s">
        <v>29</v>
      </c>
      <c r="H3126" t="s">
        <v>45</v>
      </c>
      <c r="I3126" t="s">
        <v>4446</v>
      </c>
      <c r="K3126" t="s">
        <v>6401</v>
      </c>
      <c r="L3126" t="s">
        <v>6400</v>
      </c>
      <c r="M3126" s="27" t="s">
        <v>3502</v>
      </c>
      <c r="N3126" s="53" t="s">
        <v>23</v>
      </c>
      <c r="O3126">
        <v>3182721.1151470002</v>
      </c>
      <c r="P3126" s="9">
        <v>4055423.24492</v>
      </c>
      <c r="Q3126" s="61">
        <f t="shared" si="54"/>
        <v>1.0900000000000001E-4</v>
      </c>
    </row>
    <row r="3127" spans="1:17" outlineLevel="3">
      <c r="A3127">
        <v>3126</v>
      </c>
      <c r="B3127">
        <v>4</v>
      </c>
      <c r="C3127" t="s">
        <v>6402</v>
      </c>
      <c r="D3127" t="s">
        <v>6402</v>
      </c>
      <c r="E3127" t="s">
        <v>2240</v>
      </c>
      <c r="F3127" t="s">
        <v>2241</v>
      </c>
      <c r="G3127" t="s">
        <v>29</v>
      </c>
      <c r="H3127" t="s">
        <v>45</v>
      </c>
      <c r="I3127" t="s">
        <v>4446</v>
      </c>
      <c r="K3127" t="s">
        <v>6403</v>
      </c>
      <c r="L3127" t="s">
        <v>6402</v>
      </c>
      <c r="M3127" s="27" t="s">
        <v>5772</v>
      </c>
      <c r="N3127" s="53" t="s">
        <v>23</v>
      </c>
      <c r="O3127">
        <v>2702396.5250559999</v>
      </c>
      <c r="P3127" s="9">
        <v>3260711.6471320004</v>
      </c>
      <c r="Q3127" s="61">
        <f t="shared" si="54"/>
        <v>8.7999999999999998E-5</v>
      </c>
    </row>
    <row r="3128" spans="1:17" outlineLevel="3">
      <c r="A3128">
        <v>3127</v>
      </c>
      <c r="B3128">
        <v>4</v>
      </c>
      <c r="C3128" t="s">
        <v>6404</v>
      </c>
      <c r="D3128" t="s">
        <v>6404</v>
      </c>
      <c r="E3128" t="s">
        <v>2240</v>
      </c>
      <c r="F3128" t="s">
        <v>2241</v>
      </c>
      <c r="G3128" t="s">
        <v>29</v>
      </c>
      <c r="H3128" t="s">
        <v>45</v>
      </c>
      <c r="I3128" t="s">
        <v>4446</v>
      </c>
      <c r="K3128" t="s">
        <v>6405</v>
      </c>
      <c r="L3128" t="s">
        <v>6404</v>
      </c>
      <c r="M3128" s="27" t="s">
        <v>362</v>
      </c>
      <c r="N3128" s="53" t="s">
        <v>23</v>
      </c>
      <c r="O3128">
        <v>2479616.1070090001</v>
      </c>
      <c r="P3128" s="9">
        <v>2778905.771125</v>
      </c>
      <c r="Q3128" s="61">
        <f t="shared" si="54"/>
        <v>7.4999999999999993E-5</v>
      </c>
    </row>
    <row r="3129" spans="1:17" outlineLevel="3">
      <c r="A3129">
        <v>3128</v>
      </c>
      <c r="B3129">
        <v>4</v>
      </c>
      <c r="C3129" t="s">
        <v>6406</v>
      </c>
      <c r="D3129" t="s">
        <v>6406</v>
      </c>
      <c r="E3129" t="s">
        <v>2240</v>
      </c>
      <c r="F3129" t="s">
        <v>2241</v>
      </c>
      <c r="G3129" t="s">
        <v>29</v>
      </c>
      <c r="H3129" t="s">
        <v>45</v>
      </c>
      <c r="I3129" t="s">
        <v>4446</v>
      </c>
      <c r="K3129" t="s">
        <v>6407</v>
      </c>
      <c r="L3129" t="s">
        <v>6406</v>
      </c>
      <c r="M3129" s="27" t="s">
        <v>190</v>
      </c>
      <c r="N3129" s="53" t="s">
        <v>23</v>
      </c>
      <c r="O3129">
        <v>1664007.2324349999</v>
      </c>
      <c r="P3129" s="9">
        <v>2435940.187562</v>
      </c>
      <c r="Q3129" s="61">
        <f t="shared" si="54"/>
        <v>6.6000000000000005E-5</v>
      </c>
    </row>
    <row r="3130" spans="1:17" outlineLevel="3">
      <c r="A3130">
        <v>3129</v>
      </c>
      <c r="B3130">
        <v>4</v>
      </c>
      <c r="C3130" t="s">
        <v>4451</v>
      </c>
      <c r="D3130" t="s">
        <v>4451</v>
      </c>
      <c r="E3130" t="s">
        <v>2240</v>
      </c>
      <c r="F3130" t="s">
        <v>2241</v>
      </c>
      <c r="G3130" t="s">
        <v>29</v>
      </c>
      <c r="H3130" t="s">
        <v>45</v>
      </c>
      <c r="I3130" t="s">
        <v>4446</v>
      </c>
      <c r="K3130" t="s">
        <v>4453</v>
      </c>
      <c r="L3130" t="s">
        <v>4451</v>
      </c>
      <c r="M3130" s="27" t="s">
        <v>170</v>
      </c>
      <c r="N3130" s="53" t="s">
        <v>23</v>
      </c>
      <c r="O3130">
        <v>1726012.2757850001</v>
      </c>
      <c r="P3130" s="9">
        <v>2014774.129524</v>
      </c>
      <c r="Q3130" s="61">
        <f t="shared" si="54"/>
        <v>5.3999999999999998E-5</v>
      </c>
    </row>
    <row r="3131" spans="1:17" outlineLevel="3">
      <c r="A3131">
        <v>3130</v>
      </c>
      <c r="B3131">
        <v>4</v>
      </c>
      <c r="C3131" t="s">
        <v>6408</v>
      </c>
      <c r="D3131" t="s">
        <v>6408</v>
      </c>
      <c r="E3131" t="s">
        <v>2240</v>
      </c>
      <c r="F3131" t="s">
        <v>2241</v>
      </c>
      <c r="G3131" t="s">
        <v>29</v>
      </c>
      <c r="H3131" t="s">
        <v>45</v>
      </c>
      <c r="I3131" t="s">
        <v>4446</v>
      </c>
      <c r="K3131" t="s">
        <v>6409</v>
      </c>
      <c r="L3131" t="s">
        <v>6408</v>
      </c>
      <c r="M3131" s="27" t="s">
        <v>190</v>
      </c>
      <c r="N3131" s="53" t="s">
        <v>23</v>
      </c>
      <c r="O3131">
        <v>728242.97981000005</v>
      </c>
      <c r="P3131" s="9">
        <v>1573441.7821779998</v>
      </c>
      <c r="Q3131" s="61">
        <f t="shared" si="54"/>
        <v>4.1999999999999998E-5</v>
      </c>
    </row>
    <row r="3132" spans="1:17" outlineLevel="3">
      <c r="A3132">
        <v>3131</v>
      </c>
      <c r="B3132">
        <v>4</v>
      </c>
      <c r="C3132" t="s">
        <v>6410</v>
      </c>
      <c r="D3132" t="s">
        <v>6410</v>
      </c>
      <c r="E3132" t="s">
        <v>2240</v>
      </c>
      <c r="F3132" t="s">
        <v>2241</v>
      </c>
      <c r="G3132" t="s">
        <v>29</v>
      </c>
      <c r="H3132" t="s">
        <v>45</v>
      </c>
      <c r="I3132" t="s">
        <v>4446</v>
      </c>
      <c r="K3132" t="s">
        <v>6411</v>
      </c>
      <c r="L3132" t="s">
        <v>6410</v>
      </c>
      <c r="M3132" s="27" t="s">
        <v>190</v>
      </c>
      <c r="N3132" s="53" t="s">
        <v>23</v>
      </c>
      <c r="O3132">
        <v>920715.21571000002</v>
      </c>
      <c r="P3132" s="9">
        <v>1316622.758465</v>
      </c>
      <c r="Q3132" s="61">
        <f t="shared" si="54"/>
        <v>3.6000000000000001E-5</v>
      </c>
    </row>
    <row r="3133" spans="1:17" outlineLevel="3">
      <c r="A3133">
        <v>3132</v>
      </c>
      <c r="B3133">
        <v>4</v>
      </c>
      <c r="C3133" t="s">
        <v>6412</v>
      </c>
      <c r="D3133" t="s">
        <v>6412</v>
      </c>
      <c r="E3133" t="s">
        <v>2240</v>
      </c>
      <c r="F3133" t="s">
        <v>2241</v>
      </c>
      <c r="G3133" t="s">
        <v>29</v>
      </c>
      <c r="H3133" t="s">
        <v>45</v>
      </c>
      <c r="I3133" t="s">
        <v>4446</v>
      </c>
      <c r="K3133" t="s">
        <v>6413</v>
      </c>
      <c r="L3133" t="s">
        <v>6412</v>
      </c>
      <c r="M3133" s="27" t="s">
        <v>190</v>
      </c>
      <c r="N3133" s="53" t="s">
        <v>23</v>
      </c>
      <c r="O3133">
        <v>814647.578706</v>
      </c>
      <c r="P3133" s="9">
        <v>1092523.8678019999</v>
      </c>
      <c r="Q3133" s="61">
        <f t="shared" si="54"/>
        <v>2.9E-5</v>
      </c>
    </row>
    <row r="3134" spans="1:17" outlineLevel="3">
      <c r="A3134">
        <v>3133</v>
      </c>
      <c r="B3134">
        <v>4</v>
      </c>
      <c r="C3134" t="s">
        <v>6414</v>
      </c>
      <c r="D3134" t="s">
        <v>6414</v>
      </c>
      <c r="E3134" t="s">
        <v>2240</v>
      </c>
      <c r="F3134" t="s">
        <v>2241</v>
      </c>
      <c r="G3134" t="s">
        <v>29</v>
      </c>
      <c r="H3134" t="s">
        <v>45</v>
      </c>
      <c r="I3134" t="s">
        <v>4446</v>
      </c>
      <c r="K3134" t="s">
        <v>6415</v>
      </c>
      <c r="L3134" t="s">
        <v>6414</v>
      </c>
      <c r="M3134" s="27" t="s">
        <v>193</v>
      </c>
      <c r="N3134" s="53" t="s">
        <v>23</v>
      </c>
      <c r="O3134">
        <v>382854.47596299998</v>
      </c>
      <c r="P3134" s="9">
        <v>878536.16599300003</v>
      </c>
      <c r="Q3134" s="61">
        <f t="shared" si="54"/>
        <v>2.4000000000000001E-5</v>
      </c>
    </row>
    <row r="3135" spans="1:17" outlineLevel="3">
      <c r="A3135">
        <v>3134</v>
      </c>
      <c r="B3135">
        <v>4</v>
      </c>
      <c r="C3135" t="s">
        <v>6416</v>
      </c>
      <c r="D3135" t="s">
        <v>6416</v>
      </c>
      <c r="E3135" t="s">
        <v>2240</v>
      </c>
      <c r="F3135" t="s">
        <v>2241</v>
      </c>
      <c r="G3135" t="s">
        <v>29</v>
      </c>
      <c r="H3135" t="s">
        <v>45</v>
      </c>
      <c r="I3135" t="s">
        <v>4446</v>
      </c>
      <c r="K3135" t="s">
        <v>6417</v>
      </c>
      <c r="L3135" t="s">
        <v>6416</v>
      </c>
      <c r="M3135" s="27" t="s">
        <v>399</v>
      </c>
      <c r="N3135" s="53" t="s">
        <v>23</v>
      </c>
      <c r="O3135">
        <v>418486.24613300001</v>
      </c>
      <c r="P3135" s="9">
        <v>534581.86356299999</v>
      </c>
      <c r="Q3135" s="61">
        <f t="shared" si="54"/>
        <v>1.4E-5</v>
      </c>
    </row>
    <row r="3136" spans="1:17" outlineLevel="3">
      <c r="A3136">
        <v>3135</v>
      </c>
      <c r="B3136">
        <v>4</v>
      </c>
      <c r="C3136" t="s">
        <v>6418</v>
      </c>
      <c r="D3136" t="s">
        <v>6418</v>
      </c>
      <c r="E3136" t="s">
        <v>2240</v>
      </c>
      <c r="F3136" t="s">
        <v>2241</v>
      </c>
      <c r="G3136" t="s">
        <v>29</v>
      </c>
      <c r="H3136" t="s">
        <v>45</v>
      </c>
      <c r="I3136" t="s">
        <v>4446</v>
      </c>
      <c r="K3136" t="s">
        <v>6419</v>
      </c>
      <c r="L3136" t="s">
        <v>6418</v>
      </c>
      <c r="M3136" s="27" t="s">
        <v>6420</v>
      </c>
      <c r="N3136" s="53" t="s">
        <v>23</v>
      </c>
      <c r="O3136">
        <v>53127.11</v>
      </c>
      <c r="P3136" s="9">
        <v>71455.962950000001</v>
      </c>
      <c r="Q3136" s="61">
        <f t="shared" si="54"/>
        <v>1.9999999999999999E-6</v>
      </c>
    </row>
    <row r="3137" spans="1:17" outlineLevel="3">
      <c r="A3137">
        <v>3136</v>
      </c>
      <c r="B3137">
        <v>4</v>
      </c>
      <c r="C3137" t="s">
        <v>6421</v>
      </c>
      <c r="D3137" t="s">
        <v>6421</v>
      </c>
      <c r="E3137" t="s">
        <v>2240</v>
      </c>
      <c r="F3137" t="s">
        <v>2241</v>
      </c>
      <c r="G3137" t="s">
        <v>29</v>
      </c>
      <c r="H3137" t="s">
        <v>45</v>
      </c>
      <c r="I3137" t="s">
        <v>4446</v>
      </c>
      <c r="K3137" t="s">
        <v>6422</v>
      </c>
      <c r="L3137" t="s">
        <v>6421</v>
      </c>
      <c r="M3137" s="27" t="s">
        <v>185</v>
      </c>
      <c r="N3137" s="53" t="s">
        <v>23</v>
      </c>
      <c r="O3137">
        <v>966.70555999999999</v>
      </c>
      <c r="P3137" s="9">
        <v>819.66964399999995</v>
      </c>
      <c r="Q3137" s="61">
        <f t="shared" si="54"/>
        <v>0</v>
      </c>
    </row>
    <row r="3138" spans="1:17" outlineLevel="3">
      <c r="A3138">
        <v>3137</v>
      </c>
      <c r="B3138">
        <v>4</v>
      </c>
      <c r="C3138" t="s">
        <v>6423</v>
      </c>
      <c r="D3138" t="s">
        <v>6423</v>
      </c>
      <c r="E3138" t="s">
        <v>2240</v>
      </c>
      <c r="F3138" t="s">
        <v>2241</v>
      </c>
      <c r="G3138" t="s">
        <v>29</v>
      </c>
      <c r="H3138" t="s">
        <v>45</v>
      </c>
      <c r="I3138" t="s">
        <v>4456</v>
      </c>
      <c r="K3138" t="s">
        <v>6424</v>
      </c>
      <c r="L3138" t="s">
        <v>6423</v>
      </c>
      <c r="N3138" s="53" t="s">
        <v>23</v>
      </c>
      <c r="O3138">
        <v>154431</v>
      </c>
      <c r="P3138" s="9">
        <v>103808.054907</v>
      </c>
      <c r="Q3138" s="61">
        <f t="shared" si="54"/>
        <v>3.0000000000000001E-6</v>
      </c>
    </row>
    <row r="3139" spans="1:17" outlineLevel="3">
      <c r="A3139">
        <v>3138</v>
      </c>
      <c r="B3139">
        <v>4</v>
      </c>
      <c r="C3139" t="s">
        <v>6425</v>
      </c>
      <c r="D3139" t="s">
        <v>6425</v>
      </c>
      <c r="E3139" t="s">
        <v>2240</v>
      </c>
      <c r="F3139" t="s">
        <v>2241</v>
      </c>
      <c r="G3139" t="s">
        <v>29</v>
      </c>
      <c r="H3139" t="s">
        <v>45</v>
      </c>
      <c r="I3139" t="s">
        <v>4456</v>
      </c>
      <c r="K3139" t="s">
        <v>6426</v>
      </c>
      <c r="L3139" t="s">
        <v>6425</v>
      </c>
      <c r="N3139" s="53" t="s">
        <v>23</v>
      </c>
      <c r="O3139">
        <v>23253</v>
      </c>
      <c r="P3139" s="9">
        <v>34167.795428999998</v>
      </c>
      <c r="Q3139" s="61">
        <f t="shared" si="54"/>
        <v>9.9999999999999995E-7</v>
      </c>
    </row>
    <row r="3140" spans="1:17" outlineLevel="3">
      <c r="A3140">
        <v>3139</v>
      </c>
      <c r="B3140">
        <v>4</v>
      </c>
      <c r="C3140" t="s">
        <v>6427</v>
      </c>
      <c r="D3140" t="s">
        <v>6427</v>
      </c>
      <c r="E3140" t="s">
        <v>2240</v>
      </c>
      <c r="F3140" t="s">
        <v>2241</v>
      </c>
      <c r="G3140" t="s">
        <v>29</v>
      </c>
      <c r="H3140" t="s">
        <v>45</v>
      </c>
      <c r="I3140" t="s">
        <v>4456</v>
      </c>
      <c r="K3140" t="s">
        <v>6428</v>
      </c>
      <c r="L3140" t="s">
        <v>6427</v>
      </c>
      <c r="N3140" s="53" t="s">
        <v>23</v>
      </c>
      <c r="O3140">
        <v>43313</v>
      </c>
      <c r="P3140" s="9">
        <v>27662.497145000001</v>
      </c>
      <c r="Q3140" s="61">
        <f t="shared" ref="Q3140:Q3203" si="55">ROUND(P3140/$P$2,6)</f>
        <v>9.9999999999999995E-7</v>
      </c>
    </row>
    <row r="3141" spans="1:17" outlineLevel="3">
      <c r="A3141">
        <v>3140</v>
      </c>
      <c r="B3141">
        <v>4</v>
      </c>
      <c r="C3141" t="s">
        <v>6429</v>
      </c>
      <c r="D3141" t="s">
        <v>6429</v>
      </c>
      <c r="E3141" t="s">
        <v>2240</v>
      </c>
      <c r="F3141" t="s">
        <v>2241</v>
      </c>
      <c r="G3141" t="s">
        <v>29</v>
      </c>
      <c r="H3141" t="s">
        <v>45</v>
      </c>
      <c r="I3141" t="s">
        <v>4456</v>
      </c>
      <c r="K3141" t="s">
        <v>6430</v>
      </c>
      <c r="L3141" t="s">
        <v>6429</v>
      </c>
      <c r="N3141" s="53" t="s">
        <v>23</v>
      </c>
      <c r="O3141">
        <v>12989</v>
      </c>
      <c r="P3141" s="9">
        <v>18834.05</v>
      </c>
      <c r="Q3141" s="61">
        <f t="shared" si="55"/>
        <v>9.9999999999999995E-7</v>
      </c>
    </row>
    <row r="3142" spans="1:17" outlineLevel="3">
      <c r="A3142">
        <v>3141</v>
      </c>
      <c r="B3142">
        <v>4</v>
      </c>
      <c r="C3142" t="s">
        <v>6431</v>
      </c>
      <c r="D3142" t="s">
        <v>6431</v>
      </c>
      <c r="E3142" t="s">
        <v>2240</v>
      </c>
      <c r="F3142" t="s">
        <v>2241</v>
      </c>
      <c r="G3142" t="s">
        <v>29</v>
      </c>
      <c r="H3142" t="s">
        <v>45</v>
      </c>
      <c r="I3142" t="s">
        <v>4456</v>
      </c>
      <c r="K3142" t="s">
        <v>6432</v>
      </c>
      <c r="L3142" t="s">
        <v>6431</v>
      </c>
      <c r="N3142" s="53" t="s">
        <v>23</v>
      </c>
      <c r="O3142">
        <v>2000</v>
      </c>
      <c r="P3142" s="9">
        <v>8448.49</v>
      </c>
      <c r="Q3142" s="61">
        <f t="shared" si="55"/>
        <v>0</v>
      </c>
    </row>
    <row r="3143" spans="1:17" outlineLevel="3">
      <c r="A3143">
        <v>3142</v>
      </c>
      <c r="B3143">
        <v>4</v>
      </c>
      <c r="C3143" t="s">
        <v>6433</v>
      </c>
      <c r="D3143" t="s">
        <v>6433</v>
      </c>
      <c r="E3143" t="s">
        <v>2240</v>
      </c>
      <c r="F3143" t="s">
        <v>2241</v>
      </c>
      <c r="G3143" t="s">
        <v>29</v>
      </c>
      <c r="H3143" t="s">
        <v>45</v>
      </c>
      <c r="I3143" t="s">
        <v>4456</v>
      </c>
      <c r="K3143" t="s">
        <v>6434</v>
      </c>
      <c r="L3143" t="s">
        <v>6433</v>
      </c>
      <c r="N3143" s="53" t="s">
        <v>23</v>
      </c>
      <c r="O3143">
        <v>5000</v>
      </c>
      <c r="P3143" s="9">
        <v>7404.25</v>
      </c>
      <c r="Q3143" s="61">
        <f t="shared" si="55"/>
        <v>0</v>
      </c>
    </row>
    <row r="3144" spans="1:17" outlineLevel="3">
      <c r="A3144">
        <v>3143</v>
      </c>
      <c r="B3144">
        <v>4</v>
      </c>
      <c r="C3144" t="s">
        <v>6435</v>
      </c>
      <c r="D3144" t="s">
        <v>6435</v>
      </c>
      <c r="E3144" t="s">
        <v>2240</v>
      </c>
      <c r="F3144" t="s">
        <v>2241</v>
      </c>
      <c r="G3144" t="s">
        <v>29</v>
      </c>
      <c r="H3144" t="s">
        <v>45</v>
      </c>
      <c r="I3144" t="s">
        <v>4456</v>
      </c>
      <c r="K3144" t="s">
        <v>6436</v>
      </c>
      <c r="L3144" t="s">
        <v>6435</v>
      </c>
      <c r="N3144" s="53" t="s">
        <v>23</v>
      </c>
      <c r="O3144">
        <v>18947</v>
      </c>
      <c r="P3144" s="9">
        <v>4239.2017800000003</v>
      </c>
      <c r="Q3144" s="61">
        <f t="shared" si="55"/>
        <v>0</v>
      </c>
    </row>
    <row r="3145" spans="1:17" outlineLevel="3">
      <c r="A3145">
        <v>3144</v>
      </c>
      <c r="B3145">
        <v>4</v>
      </c>
      <c r="C3145" t="s">
        <v>6437</v>
      </c>
      <c r="D3145" t="s">
        <v>6437</v>
      </c>
      <c r="E3145" t="s">
        <v>2240</v>
      </c>
      <c r="F3145" t="s">
        <v>2241</v>
      </c>
      <c r="G3145" t="s">
        <v>29</v>
      </c>
      <c r="H3145" t="s">
        <v>45</v>
      </c>
      <c r="I3145" t="s">
        <v>4456</v>
      </c>
      <c r="K3145" t="s">
        <v>6438</v>
      </c>
      <c r="L3145" t="s">
        <v>6437</v>
      </c>
      <c r="N3145" s="53" t="s">
        <v>23</v>
      </c>
      <c r="O3145">
        <v>63541</v>
      </c>
      <c r="P3145" s="9">
        <v>2986.4270000000001</v>
      </c>
      <c r="Q3145" s="61">
        <f t="shared" si="55"/>
        <v>0</v>
      </c>
    </row>
    <row r="3146" spans="1:17" outlineLevel="3">
      <c r="A3146">
        <v>3145</v>
      </c>
      <c r="B3146">
        <v>4</v>
      </c>
      <c r="C3146" t="s">
        <v>6439</v>
      </c>
      <c r="D3146" t="s">
        <v>6439</v>
      </c>
      <c r="E3146" t="s">
        <v>2240</v>
      </c>
      <c r="F3146" t="s">
        <v>2241</v>
      </c>
      <c r="G3146" t="s">
        <v>29</v>
      </c>
      <c r="H3146" t="s">
        <v>45</v>
      </c>
      <c r="I3146" t="s">
        <v>4456</v>
      </c>
      <c r="K3146" t="s">
        <v>6440</v>
      </c>
      <c r="L3146" t="s">
        <v>6439</v>
      </c>
      <c r="N3146" s="53" t="s">
        <v>23</v>
      </c>
      <c r="O3146">
        <v>2000</v>
      </c>
      <c r="P3146" s="9">
        <v>1598.662</v>
      </c>
      <c r="Q3146" s="61">
        <f t="shared" si="55"/>
        <v>0</v>
      </c>
    </row>
    <row r="3147" spans="1:17" outlineLevel="3">
      <c r="A3147">
        <v>3146</v>
      </c>
      <c r="B3147">
        <v>4</v>
      </c>
      <c r="C3147" t="s">
        <v>6441</v>
      </c>
      <c r="D3147" t="s">
        <v>6441</v>
      </c>
      <c r="E3147" t="s">
        <v>2240</v>
      </c>
      <c r="F3147" t="s">
        <v>2241</v>
      </c>
      <c r="G3147" t="s">
        <v>29</v>
      </c>
      <c r="H3147" t="s">
        <v>45</v>
      </c>
      <c r="I3147" t="s">
        <v>4456</v>
      </c>
      <c r="K3147" t="s">
        <v>6442</v>
      </c>
      <c r="L3147" t="s">
        <v>6441</v>
      </c>
      <c r="N3147" s="53" t="s">
        <v>23</v>
      </c>
      <c r="O3147">
        <v>206325</v>
      </c>
      <c r="P3147" s="9">
        <v>578.32897500000001</v>
      </c>
      <c r="Q3147" s="61">
        <f t="shared" si="55"/>
        <v>0</v>
      </c>
    </row>
    <row r="3148" spans="1:17" outlineLevel="3">
      <c r="A3148">
        <v>3147</v>
      </c>
      <c r="B3148">
        <v>4</v>
      </c>
      <c r="C3148" t="s">
        <v>6443</v>
      </c>
      <c r="D3148" t="s">
        <v>6443</v>
      </c>
      <c r="E3148" t="s">
        <v>2240</v>
      </c>
      <c r="F3148" t="s">
        <v>2241</v>
      </c>
      <c r="G3148" t="s">
        <v>29</v>
      </c>
      <c r="H3148" t="s">
        <v>45</v>
      </c>
      <c r="I3148" t="s">
        <v>4456</v>
      </c>
      <c r="K3148" t="s">
        <v>6444</v>
      </c>
      <c r="L3148" t="s">
        <v>6443</v>
      </c>
      <c r="N3148" s="53" t="s">
        <v>23</v>
      </c>
      <c r="O3148">
        <v>14535</v>
      </c>
      <c r="P3148" s="9">
        <v>217.35638999999998</v>
      </c>
      <c r="Q3148" s="61">
        <f t="shared" si="55"/>
        <v>0</v>
      </c>
    </row>
    <row r="3149" spans="1:17" outlineLevel="3">
      <c r="A3149">
        <v>3148</v>
      </c>
      <c r="B3149">
        <v>4</v>
      </c>
      <c r="C3149" t="s">
        <v>6445</v>
      </c>
      <c r="D3149" t="s">
        <v>6445</v>
      </c>
      <c r="E3149" t="s">
        <v>2240</v>
      </c>
      <c r="F3149" t="s">
        <v>2241</v>
      </c>
      <c r="G3149" t="s">
        <v>29</v>
      </c>
      <c r="H3149" t="s">
        <v>45</v>
      </c>
      <c r="I3149" t="s">
        <v>4456</v>
      </c>
      <c r="K3149" t="s">
        <v>6446</v>
      </c>
      <c r="L3149" t="s">
        <v>6445</v>
      </c>
      <c r="N3149" s="53" t="s">
        <v>23</v>
      </c>
      <c r="O3149">
        <v>33576</v>
      </c>
      <c r="P3149" s="9">
        <v>167.88</v>
      </c>
      <c r="Q3149" s="61">
        <f t="shared" si="55"/>
        <v>0</v>
      </c>
    </row>
    <row r="3150" spans="1:17" outlineLevel="3">
      <c r="A3150">
        <v>3149</v>
      </c>
      <c r="B3150">
        <v>4</v>
      </c>
      <c r="C3150" t="s">
        <v>6447</v>
      </c>
      <c r="D3150" t="s">
        <v>6447</v>
      </c>
      <c r="E3150" t="s">
        <v>2240</v>
      </c>
      <c r="F3150" t="s">
        <v>2241</v>
      </c>
      <c r="G3150" t="s">
        <v>29</v>
      </c>
      <c r="H3150" t="s">
        <v>45</v>
      </c>
      <c r="I3150" t="s">
        <v>4456</v>
      </c>
      <c r="K3150" t="s">
        <v>6448</v>
      </c>
      <c r="L3150" t="s">
        <v>6447</v>
      </c>
      <c r="N3150" s="53" t="s">
        <v>23</v>
      </c>
      <c r="O3150">
        <v>307500</v>
      </c>
      <c r="P3150" s="9">
        <v>134.07</v>
      </c>
      <c r="Q3150" s="61">
        <f t="shared" si="55"/>
        <v>0</v>
      </c>
    </row>
    <row r="3151" spans="1:17" outlineLevel="3">
      <c r="A3151">
        <v>3150</v>
      </c>
      <c r="B3151">
        <v>4</v>
      </c>
      <c r="C3151" t="s">
        <v>6449</v>
      </c>
      <c r="D3151" t="s">
        <v>6449</v>
      </c>
      <c r="E3151" t="s">
        <v>2240</v>
      </c>
      <c r="F3151" t="s">
        <v>2241</v>
      </c>
      <c r="G3151" t="s">
        <v>29</v>
      </c>
      <c r="H3151" t="s">
        <v>45</v>
      </c>
      <c r="I3151" t="s">
        <v>4456</v>
      </c>
      <c r="K3151" t="s">
        <v>6450</v>
      </c>
      <c r="L3151" t="s">
        <v>6449</v>
      </c>
      <c r="N3151" s="53" t="s">
        <v>23</v>
      </c>
      <c r="O3151">
        <v>255000</v>
      </c>
      <c r="P3151" s="9">
        <v>64.515000000000001</v>
      </c>
      <c r="Q3151" s="61">
        <f t="shared" si="55"/>
        <v>0</v>
      </c>
    </row>
    <row r="3152" spans="1:17" outlineLevel="3">
      <c r="A3152">
        <v>3151</v>
      </c>
      <c r="B3152">
        <v>4</v>
      </c>
      <c r="C3152" t="s">
        <v>6451</v>
      </c>
      <c r="D3152" t="s">
        <v>6451</v>
      </c>
      <c r="E3152" t="s">
        <v>2240</v>
      </c>
      <c r="F3152" t="s">
        <v>2241</v>
      </c>
      <c r="G3152" t="s">
        <v>29</v>
      </c>
      <c r="H3152" t="s">
        <v>45</v>
      </c>
      <c r="I3152" t="s">
        <v>4456</v>
      </c>
      <c r="K3152" t="s">
        <v>6452</v>
      </c>
      <c r="L3152" t="s">
        <v>6451</v>
      </c>
      <c r="N3152" s="53" t="s">
        <v>23</v>
      </c>
      <c r="O3152">
        <v>44</v>
      </c>
      <c r="P3152" s="9">
        <v>4.4000000000000004</v>
      </c>
      <c r="Q3152" s="61">
        <f t="shared" si="55"/>
        <v>0</v>
      </c>
    </row>
    <row r="3153" spans="1:17" outlineLevel="3">
      <c r="A3153">
        <v>3152</v>
      </c>
      <c r="B3153">
        <v>4</v>
      </c>
      <c r="C3153" t="s">
        <v>6453</v>
      </c>
      <c r="D3153" t="s">
        <v>6453</v>
      </c>
      <c r="E3153" t="s">
        <v>2240</v>
      </c>
      <c r="F3153" t="s">
        <v>2241</v>
      </c>
      <c r="G3153" t="s">
        <v>29</v>
      </c>
      <c r="H3153" t="s">
        <v>45</v>
      </c>
      <c r="I3153" t="s">
        <v>4456</v>
      </c>
      <c r="K3153" t="s">
        <v>6454</v>
      </c>
      <c r="L3153" t="s">
        <v>6453</v>
      </c>
      <c r="N3153" s="53" t="s">
        <v>23</v>
      </c>
      <c r="O3153">
        <v>1800</v>
      </c>
      <c r="P3153" s="9">
        <v>1.7999999999999999E-2</v>
      </c>
      <c r="Q3153" s="61">
        <f t="shared" si="55"/>
        <v>0</v>
      </c>
    </row>
    <row r="3154" spans="1:17" outlineLevel="3">
      <c r="A3154">
        <v>3153</v>
      </c>
      <c r="B3154">
        <v>4</v>
      </c>
      <c r="C3154" t="s">
        <v>6455</v>
      </c>
      <c r="D3154" t="s">
        <v>6455</v>
      </c>
      <c r="E3154" t="s">
        <v>2240</v>
      </c>
      <c r="F3154" t="s">
        <v>2241</v>
      </c>
      <c r="G3154" t="s">
        <v>29</v>
      </c>
      <c r="H3154" t="s">
        <v>45</v>
      </c>
      <c r="I3154" t="s">
        <v>4456</v>
      </c>
      <c r="K3154" t="s">
        <v>6456</v>
      </c>
      <c r="L3154" t="s">
        <v>6455</v>
      </c>
      <c r="N3154" s="53" t="s">
        <v>23</v>
      </c>
      <c r="O3154">
        <v>95239</v>
      </c>
      <c r="P3154" s="9">
        <v>0</v>
      </c>
      <c r="Q3154" s="61">
        <f t="shared" si="55"/>
        <v>0</v>
      </c>
    </row>
    <row r="3155" spans="1:17" outlineLevel="3">
      <c r="A3155">
        <v>3154</v>
      </c>
      <c r="B3155">
        <v>4</v>
      </c>
      <c r="C3155" t="s">
        <v>6457</v>
      </c>
      <c r="D3155" t="s">
        <v>6457</v>
      </c>
      <c r="E3155" t="s">
        <v>2240</v>
      </c>
      <c r="F3155" t="s">
        <v>2241</v>
      </c>
      <c r="G3155" t="s">
        <v>29</v>
      </c>
      <c r="H3155" t="s">
        <v>45</v>
      </c>
      <c r="I3155" t="s">
        <v>4456</v>
      </c>
      <c r="K3155" t="s">
        <v>6458</v>
      </c>
      <c r="L3155" t="s">
        <v>6457</v>
      </c>
      <c r="N3155" s="53" t="s">
        <v>23</v>
      </c>
      <c r="O3155">
        <v>2782</v>
      </c>
      <c r="P3155" s="9">
        <v>0</v>
      </c>
      <c r="Q3155" s="61">
        <f t="shared" si="55"/>
        <v>0</v>
      </c>
    </row>
    <row r="3156" spans="1:17" outlineLevel="3">
      <c r="A3156">
        <v>3155</v>
      </c>
      <c r="B3156">
        <v>4</v>
      </c>
      <c r="C3156" t="s">
        <v>6459</v>
      </c>
      <c r="D3156" t="s">
        <v>6459</v>
      </c>
      <c r="E3156" t="s">
        <v>2240</v>
      </c>
      <c r="F3156" t="s">
        <v>2241</v>
      </c>
      <c r="G3156" t="s">
        <v>29</v>
      </c>
      <c r="H3156" t="s">
        <v>45</v>
      </c>
      <c r="I3156" t="s">
        <v>4456</v>
      </c>
      <c r="K3156" t="s">
        <v>6460</v>
      </c>
      <c r="L3156" t="s">
        <v>6459</v>
      </c>
      <c r="N3156" s="53" t="s">
        <v>23</v>
      </c>
      <c r="O3156">
        <v>39062</v>
      </c>
      <c r="P3156" s="9">
        <v>0</v>
      </c>
      <c r="Q3156" s="61">
        <f t="shared" si="55"/>
        <v>0</v>
      </c>
    </row>
    <row r="3157" spans="1:17" outlineLevel="3">
      <c r="A3157">
        <v>3156</v>
      </c>
      <c r="B3157">
        <v>4</v>
      </c>
      <c r="C3157" t="s">
        <v>6461</v>
      </c>
      <c r="D3157" t="s">
        <v>6461</v>
      </c>
      <c r="E3157" t="s">
        <v>2240</v>
      </c>
      <c r="F3157" t="s">
        <v>2241</v>
      </c>
      <c r="G3157" t="s">
        <v>29</v>
      </c>
      <c r="H3157" t="s">
        <v>45</v>
      </c>
      <c r="I3157" t="s">
        <v>4456</v>
      </c>
      <c r="K3157" t="s">
        <v>6462</v>
      </c>
      <c r="L3157" t="s">
        <v>6461</v>
      </c>
      <c r="N3157" s="53" t="s">
        <v>23</v>
      </c>
      <c r="O3157">
        <v>571582</v>
      </c>
      <c r="P3157" s="9">
        <v>0</v>
      </c>
      <c r="Q3157" s="61">
        <f t="shared" si="55"/>
        <v>0</v>
      </c>
    </row>
    <row r="3158" spans="1:17" outlineLevel="3">
      <c r="A3158">
        <v>3157</v>
      </c>
      <c r="B3158">
        <v>4</v>
      </c>
      <c r="C3158" t="s">
        <v>6463</v>
      </c>
      <c r="D3158" t="s">
        <v>6463</v>
      </c>
      <c r="E3158" t="s">
        <v>2240</v>
      </c>
      <c r="F3158" t="s">
        <v>2241</v>
      </c>
      <c r="G3158" t="s">
        <v>29</v>
      </c>
      <c r="H3158" t="s">
        <v>45</v>
      </c>
      <c r="I3158" t="s">
        <v>4456</v>
      </c>
      <c r="K3158" t="s">
        <v>6464</v>
      </c>
      <c r="L3158" t="s">
        <v>6463</v>
      </c>
      <c r="N3158" s="53" t="s">
        <v>23</v>
      </c>
      <c r="O3158">
        <v>982</v>
      </c>
      <c r="P3158" s="9">
        <v>0</v>
      </c>
      <c r="Q3158" s="61">
        <f t="shared" si="55"/>
        <v>0</v>
      </c>
    </row>
    <row r="3159" spans="1:17" outlineLevel="3">
      <c r="A3159">
        <v>3158</v>
      </c>
      <c r="B3159">
        <v>4</v>
      </c>
      <c r="C3159" t="s">
        <v>6465</v>
      </c>
      <c r="D3159" t="s">
        <v>6465</v>
      </c>
      <c r="E3159" t="s">
        <v>2240</v>
      </c>
      <c r="F3159" t="s">
        <v>2241</v>
      </c>
      <c r="G3159" t="s">
        <v>29</v>
      </c>
      <c r="H3159" t="s">
        <v>45</v>
      </c>
      <c r="I3159" t="s">
        <v>4456</v>
      </c>
      <c r="K3159" t="s">
        <v>6466</v>
      </c>
      <c r="L3159" t="s">
        <v>6465</v>
      </c>
      <c r="N3159" s="53" t="s">
        <v>23</v>
      </c>
      <c r="O3159">
        <v>6446</v>
      </c>
      <c r="P3159" s="9">
        <v>0</v>
      </c>
      <c r="Q3159" s="61">
        <f t="shared" si="55"/>
        <v>0</v>
      </c>
    </row>
    <row r="3160" spans="1:17" outlineLevel="3">
      <c r="A3160">
        <v>3159</v>
      </c>
      <c r="B3160">
        <v>4</v>
      </c>
      <c r="C3160" t="s">
        <v>6467</v>
      </c>
      <c r="D3160" t="s">
        <v>6467</v>
      </c>
      <c r="E3160" t="s">
        <v>2240</v>
      </c>
      <c r="F3160" t="s">
        <v>2241</v>
      </c>
      <c r="G3160" t="s">
        <v>29</v>
      </c>
      <c r="H3160" t="s">
        <v>45</v>
      </c>
      <c r="I3160" t="s">
        <v>4456</v>
      </c>
      <c r="K3160" t="s">
        <v>6468</v>
      </c>
      <c r="L3160" t="s">
        <v>6467</v>
      </c>
      <c r="N3160" s="53" t="s">
        <v>23</v>
      </c>
      <c r="O3160">
        <v>86456</v>
      </c>
      <c r="P3160" s="9">
        <v>0</v>
      </c>
      <c r="Q3160" s="61">
        <f t="shared" si="55"/>
        <v>0</v>
      </c>
    </row>
    <row r="3161" spans="1:17" outlineLevel="3">
      <c r="A3161">
        <v>3160</v>
      </c>
      <c r="B3161">
        <v>4</v>
      </c>
      <c r="C3161" t="s">
        <v>6469</v>
      </c>
      <c r="D3161" t="s">
        <v>6469</v>
      </c>
      <c r="E3161" t="s">
        <v>2240</v>
      </c>
      <c r="F3161" t="s">
        <v>2241</v>
      </c>
      <c r="G3161" t="s">
        <v>29</v>
      </c>
      <c r="H3161" t="s">
        <v>45</v>
      </c>
      <c r="I3161" t="s">
        <v>4456</v>
      </c>
      <c r="K3161" t="s">
        <v>6470</v>
      </c>
      <c r="L3161" t="s">
        <v>6469</v>
      </c>
      <c r="N3161" s="53" t="s">
        <v>23</v>
      </c>
      <c r="O3161">
        <v>2048</v>
      </c>
      <c r="P3161" s="9">
        <v>0</v>
      </c>
      <c r="Q3161" s="61">
        <f t="shared" si="55"/>
        <v>0</v>
      </c>
    </row>
    <row r="3162" spans="1:17" outlineLevel="3">
      <c r="A3162">
        <v>3161</v>
      </c>
      <c r="B3162">
        <v>4</v>
      </c>
      <c r="C3162" t="s">
        <v>6471</v>
      </c>
      <c r="D3162" t="s">
        <v>6471</v>
      </c>
      <c r="E3162" t="s">
        <v>2240</v>
      </c>
      <c r="F3162" t="s">
        <v>2241</v>
      </c>
      <c r="G3162" t="s">
        <v>29</v>
      </c>
      <c r="H3162" t="s">
        <v>45</v>
      </c>
      <c r="I3162" t="s">
        <v>4456</v>
      </c>
      <c r="K3162" t="s">
        <v>6472</v>
      </c>
      <c r="L3162" t="s">
        <v>6471</v>
      </c>
      <c r="N3162" s="53" t="s">
        <v>23</v>
      </c>
      <c r="O3162">
        <v>2678572</v>
      </c>
      <c r="P3162" s="9">
        <v>0</v>
      </c>
      <c r="Q3162" s="61">
        <f t="shared" si="55"/>
        <v>0</v>
      </c>
    </row>
    <row r="3163" spans="1:17" outlineLevel="3">
      <c r="A3163">
        <v>3162</v>
      </c>
      <c r="B3163">
        <v>4</v>
      </c>
      <c r="C3163" t="s">
        <v>6473</v>
      </c>
      <c r="D3163" t="s">
        <v>6473</v>
      </c>
      <c r="E3163" t="s">
        <v>2240</v>
      </c>
      <c r="F3163" t="s">
        <v>2241</v>
      </c>
      <c r="G3163" t="s">
        <v>29</v>
      </c>
      <c r="H3163" t="s">
        <v>45</v>
      </c>
      <c r="I3163" t="s">
        <v>4456</v>
      </c>
      <c r="K3163" t="s">
        <v>6474</v>
      </c>
      <c r="L3163" t="s">
        <v>6473</v>
      </c>
      <c r="N3163" s="53" t="s">
        <v>23</v>
      </c>
      <c r="O3163">
        <v>25</v>
      </c>
      <c r="P3163" s="9">
        <v>0</v>
      </c>
      <c r="Q3163" s="61">
        <f t="shared" si="55"/>
        <v>0</v>
      </c>
    </row>
    <row r="3164" spans="1:17" outlineLevel="3">
      <c r="A3164">
        <v>3163</v>
      </c>
      <c r="B3164">
        <v>4</v>
      </c>
      <c r="C3164" t="s">
        <v>6475</v>
      </c>
      <c r="D3164" t="s">
        <v>6475</v>
      </c>
      <c r="E3164" t="s">
        <v>2240</v>
      </c>
      <c r="F3164" t="s">
        <v>2241</v>
      </c>
      <c r="G3164" t="s">
        <v>29</v>
      </c>
      <c r="H3164" t="s">
        <v>45</v>
      </c>
      <c r="I3164" t="s">
        <v>4456</v>
      </c>
      <c r="K3164" t="s">
        <v>6476</v>
      </c>
      <c r="L3164" t="s">
        <v>6475</v>
      </c>
      <c r="N3164" s="53" t="s">
        <v>23</v>
      </c>
      <c r="O3164">
        <v>204101</v>
      </c>
      <c r="P3164" s="9">
        <v>0</v>
      </c>
      <c r="Q3164" s="61">
        <f t="shared" si="55"/>
        <v>0</v>
      </c>
    </row>
    <row r="3165" spans="1:17" outlineLevel="3">
      <c r="A3165">
        <v>3164</v>
      </c>
      <c r="B3165">
        <v>4</v>
      </c>
      <c r="C3165" t="s">
        <v>6477</v>
      </c>
      <c r="D3165" t="s">
        <v>6477</v>
      </c>
      <c r="E3165" t="s">
        <v>2240</v>
      </c>
      <c r="F3165" t="s">
        <v>2241</v>
      </c>
      <c r="G3165" t="s">
        <v>29</v>
      </c>
      <c r="H3165" t="s">
        <v>45</v>
      </c>
      <c r="I3165" t="s">
        <v>4456</v>
      </c>
      <c r="K3165" t="s">
        <v>6478</v>
      </c>
      <c r="L3165" t="s">
        <v>6477</v>
      </c>
      <c r="N3165" s="53" t="s">
        <v>23</v>
      </c>
      <c r="O3165">
        <v>234390</v>
      </c>
      <c r="P3165" s="9">
        <v>0</v>
      </c>
      <c r="Q3165" s="61">
        <f t="shared" si="55"/>
        <v>0</v>
      </c>
    </row>
    <row r="3166" spans="1:17" outlineLevel="3">
      <c r="A3166">
        <v>3165</v>
      </c>
      <c r="B3166">
        <v>4</v>
      </c>
      <c r="C3166" t="s">
        <v>6479</v>
      </c>
      <c r="D3166" t="s">
        <v>6479</v>
      </c>
      <c r="E3166" t="s">
        <v>2240</v>
      </c>
      <c r="F3166" t="s">
        <v>2241</v>
      </c>
      <c r="G3166" t="s">
        <v>29</v>
      </c>
      <c r="H3166" t="s">
        <v>45</v>
      </c>
      <c r="I3166" t="s">
        <v>4456</v>
      </c>
      <c r="K3166" t="s">
        <v>6480</v>
      </c>
      <c r="L3166" t="s">
        <v>6479</v>
      </c>
      <c r="N3166" s="53" t="s">
        <v>23</v>
      </c>
      <c r="O3166">
        <v>8875</v>
      </c>
      <c r="P3166" s="9">
        <v>0</v>
      </c>
      <c r="Q3166" s="61">
        <f t="shared" si="55"/>
        <v>0</v>
      </c>
    </row>
    <row r="3167" spans="1:17" outlineLevel="3">
      <c r="A3167">
        <v>3166</v>
      </c>
      <c r="B3167">
        <v>4</v>
      </c>
      <c r="C3167" t="s">
        <v>6481</v>
      </c>
      <c r="D3167" t="s">
        <v>6481</v>
      </c>
      <c r="E3167" t="s">
        <v>2240</v>
      </c>
      <c r="F3167" t="s">
        <v>2241</v>
      </c>
      <c r="G3167" t="s">
        <v>29</v>
      </c>
      <c r="H3167" t="s">
        <v>45</v>
      </c>
      <c r="I3167" t="s">
        <v>4456</v>
      </c>
      <c r="K3167" t="s">
        <v>6482</v>
      </c>
      <c r="L3167" t="s">
        <v>6481</v>
      </c>
      <c r="N3167" s="53" t="s">
        <v>23</v>
      </c>
      <c r="O3167">
        <v>9750</v>
      </c>
      <c r="P3167" s="9">
        <v>0</v>
      </c>
      <c r="Q3167" s="61">
        <f t="shared" si="55"/>
        <v>0</v>
      </c>
    </row>
    <row r="3168" spans="1:17" outlineLevel="3">
      <c r="A3168">
        <v>3167</v>
      </c>
      <c r="B3168">
        <v>4</v>
      </c>
      <c r="C3168" t="s">
        <v>6483</v>
      </c>
      <c r="D3168" t="s">
        <v>6483</v>
      </c>
      <c r="E3168" t="s">
        <v>2240</v>
      </c>
      <c r="F3168" t="s">
        <v>2241</v>
      </c>
      <c r="G3168" t="s">
        <v>29</v>
      </c>
      <c r="H3168" t="s">
        <v>45</v>
      </c>
      <c r="I3168" t="s">
        <v>4456</v>
      </c>
      <c r="K3168" t="s">
        <v>6484</v>
      </c>
      <c r="L3168" t="s">
        <v>6483</v>
      </c>
      <c r="N3168" s="53" t="s">
        <v>23</v>
      </c>
      <c r="O3168">
        <v>16181</v>
      </c>
      <c r="P3168" s="9">
        <v>0</v>
      </c>
      <c r="Q3168" s="61">
        <f t="shared" si="55"/>
        <v>0</v>
      </c>
    </row>
    <row r="3169" spans="1:17" outlineLevel="3">
      <c r="A3169">
        <v>3168</v>
      </c>
      <c r="B3169">
        <v>4</v>
      </c>
      <c r="C3169" t="s">
        <v>6485</v>
      </c>
      <c r="D3169" t="s">
        <v>6485</v>
      </c>
      <c r="E3169" t="s">
        <v>2240</v>
      </c>
      <c r="F3169" t="s">
        <v>2241</v>
      </c>
      <c r="G3169" t="s">
        <v>29</v>
      </c>
      <c r="H3169" t="s">
        <v>45</v>
      </c>
      <c r="I3169" t="s">
        <v>4456</v>
      </c>
      <c r="K3169" t="s">
        <v>6486</v>
      </c>
      <c r="L3169" t="s">
        <v>6485</v>
      </c>
      <c r="N3169" s="53" t="s">
        <v>23</v>
      </c>
      <c r="O3169">
        <v>6562</v>
      </c>
      <c r="P3169" s="9">
        <v>0</v>
      </c>
      <c r="Q3169" s="61">
        <f t="shared" si="55"/>
        <v>0</v>
      </c>
    </row>
    <row r="3170" spans="1:17" outlineLevel="3">
      <c r="A3170">
        <v>3169</v>
      </c>
      <c r="B3170">
        <v>4</v>
      </c>
      <c r="C3170" t="s">
        <v>6487</v>
      </c>
      <c r="D3170" t="s">
        <v>6487</v>
      </c>
      <c r="E3170" t="s">
        <v>2240</v>
      </c>
      <c r="F3170" t="s">
        <v>2241</v>
      </c>
      <c r="G3170" t="s">
        <v>29</v>
      </c>
      <c r="H3170" t="s">
        <v>45</v>
      </c>
      <c r="I3170" t="s">
        <v>4456</v>
      </c>
      <c r="K3170" t="s">
        <v>6488</v>
      </c>
      <c r="L3170" t="s">
        <v>6487</v>
      </c>
      <c r="N3170" s="53" t="s">
        <v>23</v>
      </c>
      <c r="O3170">
        <v>21930</v>
      </c>
      <c r="P3170" s="9">
        <v>0</v>
      </c>
      <c r="Q3170" s="61">
        <f t="shared" si="55"/>
        <v>0</v>
      </c>
    </row>
    <row r="3171" spans="1:17" outlineLevel="3">
      <c r="A3171">
        <v>3170</v>
      </c>
      <c r="B3171">
        <v>4</v>
      </c>
      <c r="C3171" t="s">
        <v>6489</v>
      </c>
      <c r="D3171" t="s">
        <v>6489</v>
      </c>
      <c r="E3171" t="s">
        <v>2240</v>
      </c>
      <c r="F3171" t="s">
        <v>2241</v>
      </c>
      <c r="G3171" t="s">
        <v>29</v>
      </c>
      <c r="H3171" t="s">
        <v>45</v>
      </c>
      <c r="I3171" t="s">
        <v>4456</v>
      </c>
      <c r="K3171" t="s">
        <v>6490</v>
      </c>
      <c r="L3171" t="s">
        <v>6489</v>
      </c>
      <c r="N3171" s="53" t="s">
        <v>23</v>
      </c>
      <c r="O3171">
        <v>61403</v>
      </c>
      <c r="P3171" s="9">
        <v>0</v>
      </c>
      <c r="Q3171" s="61">
        <f t="shared" si="55"/>
        <v>0</v>
      </c>
    </row>
    <row r="3172" spans="1:17" outlineLevel="3">
      <c r="A3172">
        <v>3171</v>
      </c>
      <c r="B3172">
        <v>4</v>
      </c>
      <c r="C3172" t="s">
        <v>6491</v>
      </c>
      <c r="D3172" t="s">
        <v>6491</v>
      </c>
      <c r="E3172" t="s">
        <v>2240</v>
      </c>
      <c r="F3172" t="s">
        <v>2241</v>
      </c>
      <c r="G3172" t="s">
        <v>29</v>
      </c>
      <c r="H3172" t="s">
        <v>45</v>
      </c>
      <c r="I3172" t="s">
        <v>4456</v>
      </c>
      <c r="K3172" t="s">
        <v>6492</v>
      </c>
      <c r="L3172" t="s">
        <v>6491</v>
      </c>
      <c r="N3172" s="53" t="s">
        <v>23</v>
      </c>
      <c r="O3172">
        <v>16174</v>
      </c>
      <c r="P3172" s="9">
        <v>0</v>
      </c>
      <c r="Q3172" s="61">
        <f t="shared" si="55"/>
        <v>0</v>
      </c>
    </row>
    <row r="3173" spans="1:17" outlineLevel="3">
      <c r="A3173">
        <v>3172</v>
      </c>
      <c r="B3173">
        <v>4</v>
      </c>
      <c r="C3173" t="s">
        <v>6493</v>
      </c>
      <c r="D3173" t="s">
        <v>6493</v>
      </c>
      <c r="E3173" t="s">
        <v>2240</v>
      </c>
      <c r="F3173" t="s">
        <v>2241</v>
      </c>
      <c r="G3173" t="s">
        <v>29</v>
      </c>
      <c r="H3173" t="s">
        <v>45</v>
      </c>
      <c r="I3173" t="s">
        <v>4456</v>
      </c>
      <c r="K3173" t="s">
        <v>6494</v>
      </c>
      <c r="L3173" t="s">
        <v>6493</v>
      </c>
      <c r="N3173" s="53" t="s">
        <v>23</v>
      </c>
      <c r="O3173">
        <v>6250</v>
      </c>
      <c r="P3173" s="9">
        <v>0</v>
      </c>
      <c r="Q3173" s="61">
        <f t="shared" si="55"/>
        <v>0</v>
      </c>
    </row>
    <row r="3174" spans="1:17" outlineLevel="3">
      <c r="A3174">
        <v>3173</v>
      </c>
      <c r="B3174">
        <v>4</v>
      </c>
      <c r="C3174" t="s">
        <v>6495</v>
      </c>
      <c r="D3174" t="s">
        <v>6495</v>
      </c>
      <c r="E3174" t="s">
        <v>2240</v>
      </c>
      <c r="F3174" t="s">
        <v>2241</v>
      </c>
      <c r="G3174" t="s">
        <v>29</v>
      </c>
      <c r="H3174" t="s">
        <v>45</v>
      </c>
      <c r="I3174" t="s">
        <v>4456</v>
      </c>
      <c r="K3174" t="s">
        <v>6496</v>
      </c>
      <c r="L3174" t="s">
        <v>6495</v>
      </c>
      <c r="N3174" s="53" t="s">
        <v>23</v>
      </c>
      <c r="O3174">
        <v>2000</v>
      </c>
      <c r="P3174" s="9">
        <v>0</v>
      </c>
      <c r="Q3174" s="61">
        <f t="shared" si="55"/>
        <v>0</v>
      </c>
    </row>
    <row r="3175" spans="1:17" outlineLevel="3">
      <c r="A3175">
        <v>3174</v>
      </c>
      <c r="B3175">
        <v>4</v>
      </c>
      <c r="C3175" t="s">
        <v>6497</v>
      </c>
      <c r="D3175" t="s">
        <v>6497</v>
      </c>
      <c r="E3175" t="s">
        <v>2240</v>
      </c>
      <c r="F3175" t="s">
        <v>2241</v>
      </c>
      <c r="G3175" t="s">
        <v>29</v>
      </c>
      <c r="H3175" t="s">
        <v>45</v>
      </c>
      <c r="I3175" t="s">
        <v>4456</v>
      </c>
      <c r="K3175" t="s">
        <v>6498</v>
      </c>
      <c r="L3175" t="s">
        <v>6497</v>
      </c>
      <c r="N3175" s="53" t="s">
        <v>23</v>
      </c>
      <c r="O3175">
        <v>1461</v>
      </c>
      <c r="P3175" s="9">
        <v>0</v>
      </c>
      <c r="Q3175" s="61">
        <f t="shared" si="55"/>
        <v>0</v>
      </c>
    </row>
    <row r="3176" spans="1:17" outlineLevel="3">
      <c r="A3176">
        <v>3175</v>
      </c>
      <c r="B3176">
        <v>4</v>
      </c>
      <c r="C3176" t="s">
        <v>6499</v>
      </c>
      <c r="D3176" t="s">
        <v>6499</v>
      </c>
      <c r="E3176" t="s">
        <v>2240</v>
      </c>
      <c r="F3176" t="s">
        <v>2241</v>
      </c>
      <c r="G3176" t="s">
        <v>29</v>
      </c>
      <c r="H3176" t="s">
        <v>45</v>
      </c>
      <c r="I3176" t="s">
        <v>4456</v>
      </c>
      <c r="K3176" t="s">
        <v>6500</v>
      </c>
      <c r="L3176" t="s">
        <v>6499</v>
      </c>
      <c r="N3176" s="53" t="s">
        <v>23</v>
      </c>
      <c r="O3176">
        <v>7896</v>
      </c>
      <c r="P3176" s="9">
        <v>0</v>
      </c>
      <c r="Q3176" s="61">
        <f t="shared" si="55"/>
        <v>0</v>
      </c>
    </row>
    <row r="3177" spans="1:17" outlineLevel="3">
      <c r="A3177">
        <v>3176</v>
      </c>
      <c r="B3177">
        <v>4</v>
      </c>
      <c r="C3177" t="s">
        <v>6501</v>
      </c>
      <c r="D3177" t="s">
        <v>6501</v>
      </c>
      <c r="E3177" t="s">
        <v>2240</v>
      </c>
      <c r="F3177" t="s">
        <v>2241</v>
      </c>
      <c r="G3177" t="s">
        <v>29</v>
      </c>
      <c r="H3177" t="s">
        <v>45</v>
      </c>
      <c r="I3177" t="s">
        <v>4456</v>
      </c>
      <c r="K3177" t="s">
        <v>6502</v>
      </c>
      <c r="L3177" t="s">
        <v>6501</v>
      </c>
      <c r="N3177" s="53" t="s">
        <v>23</v>
      </c>
      <c r="O3177">
        <v>285715</v>
      </c>
      <c r="P3177" s="9">
        <v>0</v>
      </c>
      <c r="Q3177" s="61">
        <f t="shared" si="55"/>
        <v>0</v>
      </c>
    </row>
    <row r="3178" spans="1:17" outlineLevel="3">
      <c r="A3178">
        <v>3177</v>
      </c>
      <c r="B3178">
        <v>4</v>
      </c>
      <c r="C3178" t="s">
        <v>6503</v>
      </c>
      <c r="D3178" t="s">
        <v>6503</v>
      </c>
      <c r="E3178" t="s">
        <v>2240</v>
      </c>
      <c r="F3178" t="s">
        <v>2241</v>
      </c>
      <c r="G3178" t="s">
        <v>29</v>
      </c>
      <c r="H3178" t="s">
        <v>45</v>
      </c>
      <c r="I3178" t="s">
        <v>4456</v>
      </c>
      <c r="K3178" t="s">
        <v>6504</v>
      </c>
      <c r="L3178" t="s">
        <v>6503</v>
      </c>
      <c r="N3178" s="53" t="s">
        <v>23</v>
      </c>
      <c r="O3178">
        <v>71836</v>
      </c>
      <c r="P3178" s="9">
        <v>0</v>
      </c>
      <c r="Q3178" s="61">
        <f t="shared" si="55"/>
        <v>0</v>
      </c>
    </row>
    <row r="3179" spans="1:17" outlineLevel="3">
      <c r="A3179">
        <v>3178</v>
      </c>
      <c r="B3179">
        <v>4</v>
      </c>
      <c r="C3179" t="s">
        <v>6505</v>
      </c>
      <c r="D3179" t="s">
        <v>6505</v>
      </c>
      <c r="E3179" t="s">
        <v>2240</v>
      </c>
      <c r="F3179" t="s">
        <v>2241</v>
      </c>
      <c r="G3179" t="s">
        <v>29</v>
      </c>
      <c r="H3179" t="s">
        <v>45</v>
      </c>
      <c r="I3179" t="s">
        <v>4456</v>
      </c>
      <c r="K3179" t="s">
        <v>6506</v>
      </c>
      <c r="L3179" t="s">
        <v>6505</v>
      </c>
      <c r="N3179" s="53" t="s">
        <v>23</v>
      </c>
      <c r="O3179">
        <v>3789</v>
      </c>
      <c r="P3179" s="9">
        <v>0</v>
      </c>
      <c r="Q3179" s="61">
        <f t="shared" si="55"/>
        <v>0</v>
      </c>
    </row>
    <row r="3180" spans="1:17" outlineLevel="3">
      <c r="A3180">
        <v>3179</v>
      </c>
      <c r="B3180">
        <v>4</v>
      </c>
      <c r="C3180" t="s">
        <v>6507</v>
      </c>
      <c r="D3180" t="s">
        <v>6507</v>
      </c>
      <c r="E3180" t="s">
        <v>2240</v>
      </c>
      <c r="F3180" t="s">
        <v>2241</v>
      </c>
      <c r="G3180" t="s">
        <v>29</v>
      </c>
      <c r="H3180" t="s">
        <v>45</v>
      </c>
      <c r="I3180" t="s">
        <v>4456</v>
      </c>
      <c r="K3180" t="s">
        <v>6508</v>
      </c>
      <c r="L3180" t="s">
        <v>6507</v>
      </c>
      <c r="N3180" s="53" t="s">
        <v>23</v>
      </c>
      <c r="O3180">
        <v>12839</v>
      </c>
      <c r="P3180" s="9">
        <v>0</v>
      </c>
      <c r="Q3180" s="61">
        <f t="shared" si="55"/>
        <v>0</v>
      </c>
    </row>
    <row r="3181" spans="1:17" outlineLevel="3">
      <c r="A3181">
        <v>3180</v>
      </c>
      <c r="B3181">
        <v>4</v>
      </c>
      <c r="C3181" t="s">
        <v>6509</v>
      </c>
      <c r="D3181" t="s">
        <v>6509</v>
      </c>
      <c r="E3181" t="s">
        <v>2240</v>
      </c>
      <c r="F3181" t="s">
        <v>2241</v>
      </c>
      <c r="G3181" t="s">
        <v>29</v>
      </c>
      <c r="H3181" t="s">
        <v>45</v>
      </c>
      <c r="I3181" t="s">
        <v>4456</v>
      </c>
      <c r="K3181" t="s">
        <v>6510</v>
      </c>
      <c r="L3181" t="s">
        <v>6509</v>
      </c>
      <c r="N3181" s="53" t="s">
        <v>23</v>
      </c>
      <c r="O3181">
        <v>932</v>
      </c>
      <c r="P3181" s="9">
        <v>0</v>
      </c>
      <c r="Q3181" s="61">
        <f t="shared" si="55"/>
        <v>0</v>
      </c>
    </row>
    <row r="3182" spans="1:17" outlineLevel="3">
      <c r="A3182">
        <v>3181</v>
      </c>
      <c r="B3182">
        <v>4</v>
      </c>
      <c r="C3182" t="s">
        <v>6511</v>
      </c>
      <c r="D3182" t="s">
        <v>6511</v>
      </c>
      <c r="E3182" t="s">
        <v>2240</v>
      </c>
      <c r="F3182" t="s">
        <v>2241</v>
      </c>
      <c r="G3182" t="s">
        <v>29</v>
      </c>
      <c r="H3182" t="s">
        <v>45</v>
      </c>
      <c r="I3182" t="s">
        <v>4456</v>
      </c>
      <c r="K3182" t="s">
        <v>6512</v>
      </c>
      <c r="L3182" t="s">
        <v>6511</v>
      </c>
      <c r="N3182" s="53" t="s">
        <v>23</v>
      </c>
      <c r="O3182">
        <v>39046</v>
      </c>
      <c r="P3182" s="9">
        <v>0</v>
      </c>
      <c r="Q3182" s="61">
        <f t="shared" si="55"/>
        <v>0</v>
      </c>
    </row>
    <row r="3183" spans="1:17" outlineLevel="3">
      <c r="A3183">
        <v>3182</v>
      </c>
      <c r="B3183">
        <v>4</v>
      </c>
      <c r="C3183" t="s">
        <v>6513</v>
      </c>
      <c r="D3183" t="s">
        <v>6513</v>
      </c>
      <c r="E3183" t="s">
        <v>2240</v>
      </c>
      <c r="F3183" t="s">
        <v>2241</v>
      </c>
      <c r="G3183" t="s">
        <v>29</v>
      </c>
      <c r="H3183" t="s">
        <v>45</v>
      </c>
      <c r="I3183" t="s">
        <v>4456</v>
      </c>
      <c r="K3183" t="s">
        <v>6514</v>
      </c>
      <c r="L3183" t="s">
        <v>6513</v>
      </c>
      <c r="N3183" s="53" t="s">
        <v>23</v>
      </c>
      <c r="O3183">
        <v>7790</v>
      </c>
      <c r="P3183" s="9">
        <v>0</v>
      </c>
      <c r="Q3183" s="61">
        <f t="shared" si="55"/>
        <v>0</v>
      </c>
    </row>
    <row r="3184" spans="1:17" outlineLevel="3">
      <c r="A3184">
        <v>3183</v>
      </c>
      <c r="B3184">
        <v>4</v>
      </c>
      <c r="C3184" t="s">
        <v>6515</v>
      </c>
      <c r="D3184" t="s">
        <v>6515</v>
      </c>
      <c r="E3184" t="s">
        <v>2240</v>
      </c>
      <c r="F3184" t="s">
        <v>2241</v>
      </c>
      <c r="G3184" t="s">
        <v>29</v>
      </c>
      <c r="H3184" t="s">
        <v>45</v>
      </c>
      <c r="I3184" t="s">
        <v>4456</v>
      </c>
      <c r="K3184" t="s">
        <v>6516</v>
      </c>
      <c r="L3184" t="s">
        <v>6515</v>
      </c>
      <c r="N3184" s="53" t="s">
        <v>23</v>
      </c>
      <c r="O3184">
        <v>31090</v>
      </c>
      <c r="P3184" s="9">
        <v>0</v>
      </c>
      <c r="Q3184" s="61">
        <f t="shared" si="55"/>
        <v>0</v>
      </c>
    </row>
    <row r="3185" spans="1:17" outlineLevel="3">
      <c r="A3185">
        <v>3184</v>
      </c>
      <c r="B3185">
        <v>4</v>
      </c>
      <c r="C3185" t="s">
        <v>6517</v>
      </c>
      <c r="D3185" t="s">
        <v>6517</v>
      </c>
      <c r="E3185" t="s">
        <v>2240</v>
      </c>
      <c r="F3185" t="s">
        <v>2241</v>
      </c>
      <c r="G3185" t="s">
        <v>29</v>
      </c>
      <c r="H3185" t="s">
        <v>45</v>
      </c>
      <c r="I3185" t="s">
        <v>4456</v>
      </c>
      <c r="K3185" t="s">
        <v>6518</v>
      </c>
      <c r="L3185" t="s">
        <v>6517</v>
      </c>
      <c r="N3185" s="53" t="s">
        <v>23</v>
      </c>
      <c r="O3185">
        <v>239139</v>
      </c>
      <c r="P3185" s="9">
        <v>0</v>
      </c>
      <c r="Q3185" s="61">
        <f t="shared" si="55"/>
        <v>0</v>
      </c>
    </row>
    <row r="3186" spans="1:17" outlineLevel="3">
      <c r="A3186">
        <v>3185</v>
      </c>
      <c r="B3186">
        <v>4</v>
      </c>
      <c r="C3186" t="s">
        <v>6519</v>
      </c>
      <c r="D3186" t="s">
        <v>6519</v>
      </c>
      <c r="E3186" t="s">
        <v>2240</v>
      </c>
      <c r="F3186" t="s">
        <v>2241</v>
      </c>
      <c r="G3186" t="s">
        <v>29</v>
      </c>
      <c r="H3186" t="s">
        <v>45</v>
      </c>
      <c r="I3186" t="s">
        <v>4456</v>
      </c>
      <c r="K3186" t="s">
        <v>6520</v>
      </c>
      <c r="L3186" t="s">
        <v>6519</v>
      </c>
      <c r="N3186" s="53" t="s">
        <v>23</v>
      </c>
      <c r="O3186">
        <v>2200</v>
      </c>
      <c r="P3186" s="9">
        <v>0</v>
      </c>
      <c r="Q3186" s="61">
        <f t="shared" si="55"/>
        <v>0</v>
      </c>
    </row>
    <row r="3187" spans="1:17" outlineLevel="3">
      <c r="A3187">
        <v>3186</v>
      </c>
      <c r="B3187">
        <v>4</v>
      </c>
      <c r="C3187" t="s">
        <v>6521</v>
      </c>
      <c r="D3187" t="s">
        <v>6521</v>
      </c>
      <c r="E3187" t="s">
        <v>2240</v>
      </c>
      <c r="F3187" t="s">
        <v>2241</v>
      </c>
      <c r="G3187" t="s">
        <v>29</v>
      </c>
      <c r="H3187" t="s">
        <v>45</v>
      </c>
      <c r="I3187" t="s">
        <v>4456</v>
      </c>
      <c r="K3187" t="s">
        <v>6522</v>
      </c>
      <c r="L3187" t="s">
        <v>6521</v>
      </c>
      <c r="N3187" s="53" t="s">
        <v>23</v>
      </c>
      <c r="O3187">
        <v>3852</v>
      </c>
      <c r="P3187" s="9">
        <v>0</v>
      </c>
      <c r="Q3187" s="61">
        <f t="shared" si="55"/>
        <v>0</v>
      </c>
    </row>
    <row r="3188" spans="1:17" outlineLevel="3">
      <c r="A3188">
        <v>3187</v>
      </c>
      <c r="B3188">
        <v>4</v>
      </c>
      <c r="C3188" t="s">
        <v>6523</v>
      </c>
      <c r="D3188" t="s">
        <v>6523</v>
      </c>
      <c r="E3188" t="s">
        <v>2240</v>
      </c>
      <c r="F3188" t="s">
        <v>2241</v>
      </c>
      <c r="G3188" t="s">
        <v>29</v>
      </c>
      <c r="H3188" t="s">
        <v>45</v>
      </c>
      <c r="I3188" t="s">
        <v>4456</v>
      </c>
      <c r="K3188" t="s">
        <v>6524</v>
      </c>
      <c r="L3188" t="s">
        <v>6523</v>
      </c>
      <c r="N3188" s="53" t="s">
        <v>23</v>
      </c>
      <c r="O3188">
        <v>5000</v>
      </c>
      <c r="P3188" s="9">
        <v>0</v>
      </c>
      <c r="Q3188" s="61">
        <f t="shared" si="55"/>
        <v>0</v>
      </c>
    </row>
    <row r="3189" spans="1:17" outlineLevel="3">
      <c r="A3189">
        <v>3188</v>
      </c>
      <c r="B3189">
        <v>4</v>
      </c>
      <c r="C3189" t="s">
        <v>6525</v>
      </c>
      <c r="D3189" t="s">
        <v>6525</v>
      </c>
      <c r="E3189" t="s">
        <v>2240</v>
      </c>
      <c r="F3189" t="s">
        <v>2241</v>
      </c>
      <c r="G3189" t="s">
        <v>29</v>
      </c>
      <c r="H3189" t="s">
        <v>45</v>
      </c>
      <c r="I3189" t="s">
        <v>4456</v>
      </c>
      <c r="K3189" t="s">
        <v>6526</v>
      </c>
      <c r="L3189" t="s">
        <v>6525</v>
      </c>
      <c r="N3189" s="53" t="s">
        <v>23</v>
      </c>
      <c r="O3189">
        <v>24000</v>
      </c>
      <c r="P3189" s="9">
        <v>0</v>
      </c>
      <c r="Q3189" s="61">
        <f t="shared" si="55"/>
        <v>0</v>
      </c>
    </row>
    <row r="3190" spans="1:17" outlineLevel="3">
      <c r="A3190">
        <v>3189</v>
      </c>
      <c r="B3190">
        <v>4</v>
      </c>
      <c r="C3190" t="s">
        <v>6527</v>
      </c>
      <c r="D3190" t="s">
        <v>6527</v>
      </c>
      <c r="E3190" t="s">
        <v>2240</v>
      </c>
      <c r="F3190" t="s">
        <v>2241</v>
      </c>
      <c r="G3190" t="s">
        <v>29</v>
      </c>
      <c r="H3190" t="s">
        <v>45</v>
      </c>
      <c r="I3190" t="s">
        <v>4456</v>
      </c>
      <c r="K3190" t="s">
        <v>6528</v>
      </c>
      <c r="L3190" t="s">
        <v>6527</v>
      </c>
      <c r="N3190" s="53" t="s">
        <v>23</v>
      </c>
      <c r="O3190">
        <v>18172</v>
      </c>
      <c r="P3190" s="9">
        <v>0</v>
      </c>
      <c r="Q3190" s="61">
        <f t="shared" si="55"/>
        <v>0</v>
      </c>
    </row>
    <row r="3191" spans="1:17" outlineLevel="3">
      <c r="A3191">
        <v>3190</v>
      </c>
      <c r="B3191">
        <v>4</v>
      </c>
      <c r="C3191" t="s">
        <v>6529</v>
      </c>
      <c r="D3191" t="s">
        <v>6529</v>
      </c>
      <c r="E3191" t="s">
        <v>2240</v>
      </c>
      <c r="F3191" t="s">
        <v>2241</v>
      </c>
      <c r="G3191" t="s">
        <v>29</v>
      </c>
      <c r="H3191" t="s">
        <v>45</v>
      </c>
      <c r="I3191" t="s">
        <v>4456</v>
      </c>
      <c r="K3191" t="s">
        <v>6530</v>
      </c>
      <c r="L3191" t="s">
        <v>6529</v>
      </c>
      <c r="N3191" s="53" t="s">
        <v>23</v>
      </c>
      <c r="O3191">
        <v>5658</v>
      </c>
      <c r="P3191" s="9">
        <v>0</v>
      </c>
      <c r="Q3191" s="61">
        <f t="shared" si="55"/>
        <v>0</v>
      </c>
    </row>
    <row r="3192" spans="1:17" outlineLevel="3">
      <c r="A3192">
        <v>3191</v>
      </c>
      <c r="B3192">
        <v>4</v>
      </c>
      <c r="C3192" t="s">
        <v>6531</v>
      </c>
      <c r="D3192" t="s">
        <v>6531</v>
      </c>
      <c r="E3192" t="s">
        <v>2240</v>
      </c>
      <c r="F3192" t="s">
        <v>2241</v>
      </c>
      <c r="G3192" t="s">
        <v>29</v>
      </c>
      <c r="H3192" t="s">
        <v>45</v>
      </c>
      <c r="I3192" t="s">
        <v>4456</v>
      </c>
      <c r="K3192" t="s">
        <v>6532</v>
      </c>
      <c r="L3192" t="s">
        <v>6531</v>
      </c>
      <c r="N3192" s="53" t="s">
        <v>23</v>
      </c>
      <c r="O3192">
        <v>27025</v>
      </c>
      <c r="P3192" s="9">
        <v>0</v>
      </c>
      <c r="Q3192" s="61">
        <f t="shared" si="55"/>
        <v>0</v>
      </c>
    </row>
    <row r="3193" spans="1:17" outlineLevel="3">
      <c r="A3193">
        <v>3192</v>
      </c>
      <c r="B3193">
        <v>4</v>
      </c>
      <c r="C3193" t="s">
        <v>6533</v>
      </c>
      <c r="D3193" t="s">
        <v>6533</v>
      </c>
      <c r="E3193" t="s">
        <v>2240</v>
      </c>
      <c r="F3193" t="s">
        <v>2241</v>
      </c>
      <c r="G3193" t="s">
        <v>29</v>
      </c>
      <c r="H3193" t="s">
        <v>45</v>
      </c>
      <c r="I3193" t="s">
        <v>4456</v>
      </c>
      <c r="K3193" t="s">
        <v>6534</v>
      </c>
      <c r="L3193" t="s">
        <v>6533</v>
      </c>
      <c r="N3193" s="53" t="s">
        <v>23</v>
      </c>
      <c r="O3193">
        <v>1388889</v>
      </c>
      <c r="P3193" s="9">
        <v>0</v>
      </c>
      <c r="Q3193" s="61">
        <f t="shared" si="55"/>
        <v>0</v>
      </c>
    </row>
    <row r="3194" spans="1:17" outlineLevel="3">
      <c r="A3194">
        <v>3193</v>
      </c>
      <c r="B3194">
        <v>4</v>
      </c>
      <c r="C3194" t="s">
        <v>6535</v>
      </c>
      <c r="D3194" t="s">
        <v>6535</v>
      </c>
      <c r="E3194" t="s">
        <v>2240</v>
      </c>
      <c r="F3194" t="s">
        <v>2241</v>
      </c>
      <c r="G3194" t="s">
        <v>29</v>
      </c>
      <c r="H3194" t="s">
        <v>45</v>
      </c>
      <c r="I3194" t="s">
        <v>4456</v>
      </c>
      <c r="K3194" t="s">
        <v>6536</v>
      </c>
      <c r="L3194" t="s">
        <v>6535</v>
      </c>
      <c r="N3194" s="53" t="s">
        <v>23</v>
      </c>
      <c r="O3194">
        <v>83334</v>
      </c>
      <c r="P3194" s="9">
        <v>0</v>
      </c>
      <c r="Q3194" s="61">
        <f t="shared" si="55"/>
        <v>0</v>
      </c>
    </row>
    <row r="3195" spans="1:17" outlineLevel="3">
      <c r="A3195">
        <v>3194</v>
      </c>
      <c r="B3195">
        <v>4</v>
      </c>
      <c r="C3195" t="s">
        <v>6537</v>
      </c>
      <c r="D3195" t="s">
        <v>6537</v>
      </c>
      <c r="E3195" t="s">
        <v>2240</v>
      </c>
      <c r="F3195" t="s">
        <v>2241</v>
      </c>
      <c r="G3195" t="s">
        <v>29</v>
      </c>
      <c r="H3195" t="s">
        <v>45</v>
      </c>
      <c r="I3195" t="s">
        <v>4456</v>
      </c>
      <c r="K3195" t="s">
        <v>6538</v>
      </c>
      <c r="L3195" t="s">
        <v>6537</v>
      </c>
      <c r="N3195" s="53" t="s">
        <v>23</v>
      </c>
      <c r="O3195">
        <v>13334</v>
      </c>
      <c r="P3195" s="9">
        <v>0</v>
      </c>
      <c r="Q3195" s="61">
        <f t="shared" si="55"/>
        <v>0</v>
      </c>
    </row>
    <row r="3196" spans="1:17" outlineLevel="3">
      <c r="A3196">
        <v>3195</v>
      </c>
      <c r="B3196">
        <v>4</v>
      </c>
      <c r="C3196" t="s">
        <v>6539</v>
      </c>
      <c r="D3196" t="s">
        <v>6539</v>
      </c>
      <c r="E3196" t="s">
        <v>2240</v>
      </c>
      <c r="F3196" t="s">
        <v>2241</v>
      </c>
      <c r="G3196" t="s">
        <v>29</v>
      </c>
      <c r="H3196" t="s">
        <v>45</v>
      </c>
      <c r="I3196" t="s">
        <v>4456</v>
      </c>
      <c r="K3196" t="s">
        <v>6540</v>
      </c>
      <c r="L3196" t="s">
        <v>6539</v>
      </c>
      <c r="N3196" s="53" t="s">
        <v>23</v>
      </c>
      <c r="O3196">
        <v>6399</v>
      </c>
      <c r="P3196" s="9">
        <v>0</v>
      </c>
      <c r="Q3196" s="61">
        <f t="shared" si="55"/>
        <v>0</v>
      </c>
    </row>
    <row r="3197" spans="1:17" outlineLevel="3">
      <c r="A3197">
        <v>3196</v>
      </c>
      <c r="B3197">
        <v>4</v>
      </c>
      <c r="C3197" t="s">
        <v>6541</v>
      </c>
      <c r="D3197" t="s">
        <v>6541</v>
      </c>
      <c r="E3197" t="s">
        <v>2240</v>
      </c>
      <c r="F3197" t="s">
        <v>2241</v>
      </c>
      <c r="G3197" t="s">
        <v>29</v>
      </c>
      <c r="H3197" t="s">
        <v>45</v>
      </c>
      <c r="I3197" t="s">
        <v>4456</v>
      </c>
      <c r="K3197" t="s">
        <v>6542</v>
      </c>
      <c r="L3197" t="s">
        <v>6541</v>
      </c>
      <c r="N3197" s="53" t="s">
        <v>23</v>
      </c>
      <c r="O3197">
        <v>12500</v>
      </c>
      <c r="P3197" s="9">
        <v>0</v>
      </c>
      <c r="Q3197" s="61">
        <f t="shared" si="55"/>
        <v>0</v>
      </c>
    </row>
    <row r="3198" spans="1:17" outlineLevel="3">
      <c r="A3198">
        <v>3197</v>
      </c>
      <c r="B3198">
        <v>4</v>
      </c>
      <c r="C3198" t="s">
        <v>6543</v>
      </c>
      <c r="D3198" t="s">
        <v>6543</v>
      </c>
      <c r="E3198" t="s">
        <v>2240</v>
      </c>
      <c r="F3198" t="s">
        <v>2241</v>
      </c>
      <c r="G3198" t="s">
        <v>29</v>
      </c>
      <c r="H3198" t="s">
        <v>45</v>
      </c>
      <c r="I3198" t="s">
        <v>4456</v>
      </c>
      <c r="K3198" t="s">
        <v>6544</v>
      </c>
      <c r="L3198" t="s">
        <v>6543</v>
      </c>
      <c r="N3198" s="53" t="s">
        <v>23</v>
      </c>
      <c r="O3198">
        <v>4688</v>
      </c>
      <c r="P3198" s="9">
        <v>0</v>
      </c>
      <c r="Q3198" s="61">
        <f t="shared" si="55"/>
        <v>0</v>
      </c>
    </row>
    <row r="3199" spans="1:17" outlineLevel="3">
      <c r="A3199">
        <v>3198</v>
      </c>
      <c r="B3199">
        <v>4</v>
      </c>
      <c r="C3199" t="s">
        <v>6545</v>
      </c>
      <c r="D3199" t="s">
        <v>6545</v>
      </c>
      <c r="E3199" t="s">
        <v>2240</v>
      </c>
      <c r="F3199" t="s">
        <v>2241</v>
      </c>
      <c r="G3199" t="s">
        <v>29</v>
      </c>
      <c r="H3199" t="s">
        <v>45</v>
      </c>
      <c r="I3199" t="s">
        <v>4456</v>
      </c>
      <c r="K3199" t="s">
        <v>6546</v>
      </c>
      <c r="L3199" t="s">
        <v>6545</v>
      </c>
      <c r="N3199" s="53" t="s">
        <v>23</v>
      </c>
      <c r="O3199">
        <v>129391</v>
      </c>
      <c r="P3199" s="9">
        <v>0</v>
      </c>
      <c r="Q3199" s="61">
        <f t="shared" si="55"/>
        <v>0</v>
      </c>
    </row>
    <row r="3200" spans="1:17" outlineLevel="3">
      <c r="A3200">
        <v>3199</v>
      </c>
      <c r="B3200">
        <v>4</v>
      </c>
      <c r="C3200" t="s">
        <v>6547</v>
      </c>
      <c r="D3200" t="s">
        <v>6547</v>
      </c>
      <c r="E3200" t="s">
        <v>2240</v>
      </c>
      <c r="F3200" t="s">
        <v>2241</v>
      </c>
      <c r="G3200" t="s">
        <v>29</v>
      </c>
      <c r="H3200" t="s">
        <v>45</v>
      </c>
      <c r="I3200" t="s">
        <v>4456</v>
      </c>
      <c r="K3200" t="s">
        <v>6548</v>
      </c>
      <c r="L3200" t="s">
        <v>6547</v>
      </c>
      <c r="N3200" s="53" t="s">
        <v>23</v>
      </c>
      <c r="O3200">
        <v>149997</v>
      </c>
      <c r="P3200" s="9">
        <v>0</v>
      </c>
      <c r="Q3200" s="61">
        <f t="shared" si="55"/>
        <v>0</v>
      </c>
    </row>
    <row r="3201" spans="1:17" outlineLevel="3">
      <c r="A3201">
        <v>3200</v>
      </c>
      <c r="B3201">
        <v>4</v>
      </c>
      <c r="C3201" t="s">
        <v>6549</v>
      </c>
      <c r="D3201" t="s">
        <v>6549</v>
      </c>
      <c r="E3201" t="s">
        <v>2240</v>
      </c>
      <c r="F3201" t="s">
        <v>2241</v>
      </c>
      <c r="G3201" t="s">
        <v>29</v>
      </c>
      <c r="H3201" t="s">
        <v>45</v>
      </c>
      <c r="I3201" t="s">
        <v>4456</v>
      </c>
      <c r="K3201" t="s">
        <v>6550</v>
      </c>
      <c r="L3201" t="s">
        <v>6549</v>
      </c>
      <c r="N3201" s="53" t="s">
        <v>23</v>
      </c>
      <c r="O3201">
        <v>3218957</v>
      </c>
      <c r="P3201" s="9">
        <v>0</v>
      </c>
      <c r="Q3201" s="61">
        <f t="shared" si="55"/>
        <v>0</v>
      </c>
    </row>
    <row r="3202" spans="1:17" outlineLevel="3">
      <c r="A3202">
        <v>3201</v>
      </c>
      <c r="B3202">
        <v>4</v>
      </c>
      <c r="C3202" t="s">
        <v>6551</v>
      </c>
      <c r="D3202" t="s">
        <v>6551</v>
      </c>
      <c r="E3202" t="s">
        <v>2240</v>
      </c>
      <c r="F3202" t="s">
        <v>2241</v>
      </c>
      <c r="G3202" t="s">
        <v>29</v>
      </c>
      <c r="H3202" t="s">
        <v>45</v>
      </c>
      <c r="I3202" t="s">
        <v>4456</v>
      </c>
      <c r="K3202" t="s">
        <v>6552</v>
      </c>
      <c r="L3202" t="s">
        <v>6551</v>
      </c>
      <c r="N3202" s="53" t="s">
        <v>23</v>
      </c>
      <c r="O3202">
        <v>21276</v>
      </c>
      <c r="P3202" s="9">
        <v>0</v>
      </c>
      <c r="Q3202" s="61">
        <f t="shared" si="55"/>
        <v>0</v>
      </c>
    </row>
    <row r="3203" spans="1:17" outlineLevel="3">
      <c r="A3203">
        <v>3202</v>
      </c>
      <c r="B3203">
        <v>4</v>
      </c>
      <c r="C3203" t="s">
        <v>6553</v>
      </c>
      <c r="D3203" t="s">
        <v>6553</v>
      </c>
      <c r="E3203" t="s">
        <v>2240</v>
      </c>
      <c r="F3203" t="s">
        <v>2241</v>
      </c>
      <c r="G3203" t="s">
        <v>29</v>
      </c>
      <c r="H3203" t="s">
        <v>45</v>
      </c>
      <c r="I3203" t="s">
        <v>4456</v>
      </c>
      <c r="K3203" t="s">
        <v>6554</v>
      </c>
      <c r="L3203" t="s">
        <v>6553</v>
      </c>
      <c r="N3203" s="53" t="s">
        <v>23</v>
      </c>
      <c r="O3203">
        <v>21500</v>
      </c>
      <c r="P3203" s="9">
        <v>0</v>
      </c>
      <c r="Q3203" s="61">
        <f t="shared" si="55"/>
        <v>0</v>
      </c>
    </row>
    <row r="3204" spans="1:17" outlineLevel="3">
      <c r="A3204">
        <v>3203</v>
      </c>
      <c r="B3204">
        <v>4</v>
      </c>
      <c r="C3204" t="s">
        <v>6555</v>
      </c>
      <c r="D3204" t="s">
        <v>6555</v>
      </c>
      <c r="E3204" t="s">
        <v>2240</v>
      </c>
      <c r="F3204" t="s">
        <v>2241</v>
      </c>
      <c r="G3204" t="s">
        <v>29</v>
      </c>
      <c r="H3204" t="s">
        <v>45</v>
      </c>
      <c r="I3204" t="s">
        <v>4456</v>
      </c>
      <c r="K3204" t="s">
        <v>6556</v>
      </c>
      <c r="L3204" t="s">
        <v>6555</v>
      </c>
      <c r="N3204" s="53" t="s">
        <v>23</v>
      </c>
      <c r="O3204">
        <v>41667</v>
      </c>
      <c r="P3204" s="9">
        <v>0</v>
      </c>
      <c r="Q3204" s="61">
        <f t="shared" ref="Q3204:Q3267" si="56">ROUND(P3204/$P$2,6)</f>
        <v>0</v>
      </c>
    </row>
    <row r="3205" spans="1:17" outlineLevel="3">
      <c r="A3205">
        <v>3204</v>
      </c>
      <c r="B3205">
        <v>4</v>
      </c>
      <c r="C3205" t="s">
        <v>6557</v>
      </c>
      <c r="D3205" t="s">
        <v>6557</v>
      </c>
      <c r="E3205" t="s">
        <v>2240</v>
      </c>
      <c r="F3205" t="s">
        <v>2241</v>
      </c>
      <c r="G3205" t="s">
        <v>29</v>
      </c>
      <c r="H3205" t="s">
        <v>45</v>
      </c>
      <c r="I3205" t="s">
        <v>4456</v>
      </c>
      <c r="K3205" t="s">
        <v>6558</v>
      </c>
      <c r="L3205" t="s">
        <v>6557</v>
      </c>
      <c r="N3205" s="53" t="s">
        <v>23</v>
      </c>
      <c r="O3205">
        <v>14207</v>
      </c>
      <c r="P3205" s="9">
        <v>0</v>
      </c>
      <c r="Q3205" s="61">
        <f t="shared" si="56"/>
        <v>0</v>
      </c>
    </row>
    <row r="3206" spans="1:17" outlineLevel="3">
      <c r="A3206">
        <v>3205</v>
      </c>
      <c r="B3206">
        <v>4</v>
      </c>
      <c r="C3206" t="s">
        <v>6559</v>
      </c>
      <c r="D3206" t="s">
        <v>6559</v>
      </c>
      <c r="E3206" t="s">
        <v>2240</v>
      </c>
      <c r="F3206" t="s">
        <v>2241</v>
      </c>
      <c r="G3206" t="s">
        <v>29</v>
      </c>
      <c r="H3206" t="s">
        <v>45</v>
      </c>
      <c r="I3206" t="s">
        <v>4456</v>
      </c>
      <c r="K3206" t="s">
        <v>6560</v>
      </c>
      <c r="L3206" t="s">
        <v>6559</v>
      </c>
      <c r="N3206" s="53" t="s">
        <v>23</v>
      </c>
      <c r="O3206">
        <v>2778112</v>
      </c>
      <c r="P3206" s="9">
        <v>0</v>
      </c>
      <c r="Q3206" s="61">
        <f t="shared" si="56"/>
        <v>0</v>
      </c>
    </row>
    <row r="3207" spans="1:17" outlineLevel="3">
      <c r="A3207">
        <v>3206</v>
      </c>
      <c r="B3207">
        <v>4</v>
      </c>
      <c r="C3207" t="s">
        <v>6561</v>
      </c>
      <c r="D3207" t="s">
        <v>6561</v>
      </c>
      <c r="E3207" t="s">
        <v>2240</v>
      </c>
      <c r="F3207" t="s">
        <v>2241</v>
      </c>
      <c r="G3207" t="s">
        <v>29</v>
      </c>
      <c r="H3207" t="s">
        <v>45</v>
      </c>
      <c r="I3207" t="s">
        <v>4456</v>
      </c>
      <c r="K3207" t="s">
        <v>6562</v>
      </c>
      <c r="L3207" t="s">
        <v>6561</v>
      </c>
      <c r="N3207" s="53" t="s">
        <v>23</v>
      </c>
      <c r="O3207">
        <v>200000</v>
      </c>
      <c r="P3207" s="9">
        <v>0</v>
      </c>
      <c r="Q3207" s="61">
        <f t="shared" si="56"/>
        <v>0</v>
      </c>
    </row>
    <row r="3208" spans="1:17" outlineLevel="3">
      <c r="A3208">
        <v>3207</v>
      </c>
      <c r="B3208">
        <v>4</v>
      </c>
      <c r="C3208" t="s">
        <v>6563</v>
      </c>
      <c r="D3208" t="s">
        <v>6563</v>
      </c>
      <c r="E3208" t="s">
        <v>2240</v>
      </c>
      <c r="F3208" t="s">
        <v>2241</v>
      </c>
      <c r="G3208" t="s">
        <v>29</v>
      </c>
      <c r="H3208" t="s">
        <v>45</v>
      </c>
      <c r="I3208" t="s">
        <v>4456</v>
      </c>
      <c r="K3208" t="s">
        <v>6564</v>
      </c>
      <c r="L3208" t="s">
        <v>6563</v>
      </c>
      <c r="N3208" s="53" t="s">
        <v>23</v>
      </c>
      <c r="O3208">
        <v>46228</v>
      </c>
      <c r="P3208" s="9">
        <v>0</v>
      </c>
      <c r="Q3208" s="61">
        <f t="shared" si="56"/>
        <v>0</v>
      </c>
    </row>
    <row r="3209" spans="1:17" outlineLevel="3">
      <c r="A3209">
        <v>3208</v>
      </c>
      <c r="B3209">
        <v>4</v>
      </c>
      <c r="C3209" t="s">
        <v>6565</v>
      </c>
      <c r="D3209" t="s">
        <v>6565</v>
      </c>
      <c r="E3209" t="s">
        <v>2240</v>
      </c>
      <c r="F3209" t="s">
        <v>2241</v>
      </c>
      <c r="G3209" t="s">
        <v>29</v>
      </c>
      <c r="H3209" t="s">
        <v>45</v>
      </c>
      <c r="I3209" t="s">
        <v>4456</v>
      </c>
      <c r="K3209" t="s">
        <v>6566</v>
      </c>
      <c r="L3209" t="s">
        <v>6565</v>
      </c>
      <c r="N3209" s="53" t="s">
        <v>23</v>
      </c>
      <c r="O3209">
        <v>977</v>
      </c>
      <c r="P3209" s="9">
        <v>0</v>
      </c>
      <c r="Q3209" s="61">
        <f t="shared" si="56"/>
        <v>0</v>
      </c>
    </row>
    <row r="3210" spans="1:17" outlineLevel="3">
      <c r="A3210">
        <v>3209</v>
      </c>
      <c r="B3210">
        <v>4</v>
      </c>
      <c r="C3210" t="s">
        <v>6567</v>
      </c>
      <c r="D3210" t="s">
        <v>6567</v>
      </c>
      <c r="E3210" t="s">
        <v>2240</v>
      </c>
      <c r="F3210" t="s">
        <v>2241</v>
      </c>
      <c r="G3210" t="s">
        <v>29</v>
      </c>
      <c r="H3210" t="s">
        <v>45</v>
      </c>
      <c r="I3210" t="s">
        <v>4456</v>
      </c>
      <c r="K3210" t="s">
        <v>6568</v>
      </c>
      <c r="L3210" t="s">
        <v>6567</v>
      </c>
      <c r="N3210" s="53" t="s">
        <v>23</v>
      </c>
      <c r="O3210">
        <v>858</v>
      </c>
      <c r="P3210" s="9">
        <v>0</v>
      </c>
      <c r="Q3210" s="61">
        <f t="shared" si="56"/>
        <v>0</v>
      </c>
    </row>
    <row r="3211" spans="1:17" outlineLevel="3">
      <c r="A3211">
        <v>3210</v>
      </c>
      <c r="B3211">
        <v>4</v>
      </c>
      <c r="C3211" t="s">
        <v>6569</v>
      </c>
      <c r="D3211" t="s">
        <v>6569</v>
      </c>
      <c r="E3211" t="s">
        <v>2240</v>
      </c>
      <c r="F3211" t="s">
        <v>2241</v>
      </c>
      <c r="G3211" t="s">
        <v>29</v>
      </c>
      <c r="H3211" t="s">
        <v>45</v>
      </c>
      <c r="I3211" t="s">
        <v>4456</v>
      </c>
      <c r="K3211" t="s">
        <v>6570</v>
      </c>
      <c r="L3211" t="s">
        <v>6569</v>
      </c>
      <c r="N3211" s="53" t="s">
        <v>23</v>
      </c>
      <c r="O3211">
        <v>2462</v>
      </c>
      <c r="P3211" s="9">
        <v>0</v>
      </c>
      <c r="Q3211" s="61">
        <f t="shared" si="56"/>
        <v>0</v>
      </c>
    </row>
    <row r="3212" spans="1:17" outlineLevel="3">
      <c r="A3212">
        <v>3211</v>
      </c>
      <c r="B3212">
        <v>4</v>
      </c>
      <c r="C3212" t="s">
        <v>6571</v>
      </c>
      <c r="D3212" t="s">
        <v>6571</v>
      </c>
      <c r="E3212" t="s">
        <v>2240</v>
      </c>
      <c r="F3212" t="s">
        <v>2241</v>
      </c>
      <c r="G3212" t="s">
        <v>29</v>
      </c>
      <c r="H3212" t="s">
        <v>45</v>
      </c>
      <c r="I3212" t="s">
        <v>4456</v>
      </c>
      <c r="K3212" t="s">
        <v>6572</v>
      </c>
      <c r="L3212" t="s">
        <v>6571</v>
      </c>
      <c r="N3212" s="53" t="s">
        <v>23</v>
      </c>
      <c r="O3212">
        <v>16228</v>
      </c>
      <c r="P3212" s="9">
        <v>0</v>
      </c>
      <c r="Q3212" s="61">
        <f t="shared" si="56"/>
        <v>0</v>
      </c>
    </row>
    <row r="3213" spans="1:17" outlineLevel="3">
      <c r="A3213">
        <v>3212</v>
      </c>
      <c r="B3213">
        <v>4</v>
      </c>
      <c r="C3213" t="s">
        <v>6573</v>
      </c>
      <c r="D3213" t="s">
        <v>6573</v>
      </c>
      <c r="E3213" t="s">
        <v>2240</v>
      </c>
      <c r="F3213" t="s">
        <v>2241</v>
      </c>
      <c r="G3213" t="s">
        <v>29</v>
      </c>
      <c r="H3213" t="s">
        <v>45</v>
      </c>
      <c r="I3213" t="s">
        <v>4456</v>
      </c>
      <c r="K3213" t="s">
        <v>6574</v>
      </c>
      <c r="L3213" t="s">
        <v>6573</v>
      </c>
      <c r="N3213" s="53" t="s">
        <v>23</v>
      </c>
      <c r="O3213">
        <v>16666</v>
      </c>
      <c r="P3213" s="9">
        <v>0</v>
      </c>
      <c r="Q3213" s="61">
        <f t="shared" si="56"/>
        <v>0</v>
      </c>
    </row>
    <row r="3214" spans="1:17" outlineLevel="3">
      <c r="A3214">
        <v>3213</v>
      </c>
      <c r="B3214">
        <v>4</v>
      </c>
      <c r="C3214" t="s">
        <v>6575</v>
      </c>
      <c r="D3214" t="s">
        <v>6575</v>
      </c>
      <c r="E3214" t="s">
        <v>2240</v>
      </c>
      <c r="F3214" t="s">
        <v>2241</v>
      </c>
      <c r="G3214" t="s">
        <v>29</v>
      </c>
      <c r="H3214" t="s">
        <v>45</v>
      </c>
      <c r="I3214" t="s">
        <v>4456</v>
      </c>
      <c r="K3214" t="s">
        <v>6576</v>
      </c>
      <c r="L3214" t="s">
        <v>6575</v>
      </c>
      <c r="N3214" s="53" t="s">
        <v>23</v>
      </c>
      <c r="O3214">
        <v>1637500</v>
      </c>
      <c r="P3214" s="9">
        <v>0</v>
      </c>
      <c r="Q3214" s="61">
        <f t="shared" si="56"/>
        <v>0</v>
      </c>
    </row>
    <row r="3215" spans="1:17" outlineLevel="3">
      <c r="A3215">
        <v>3214</v>
      </c>
      <c r="B3215">
        <v>4</v>
      </c>
      <c r="C3215" t="s">
        <v>6577</v>
      </c>
      <c r="D3215" t="s">
        <v>6577</v>
      </c>
      <c r="E3215" t="s">
        <v>2240</v>
      </c>
      <c r="F3215" t="s">
        <v>2241</v>
      </c>
      <c r="G3215" t="s">
        <v>29</v>
      </c>
      <c r="H3215" t="s">
        <v>45</v>
      </c>
      <c r="I3215" t="s">
        <v>4456</v>
      </c>
      <c r="K3215" t="s">
        <v>6578</v>
      </c>
      <c r="L3215" t="s">
        <v>6577</v>
      </c>
      <c r="N3215" s="53" t="s">
        <v>23</v>
      </c>
      <c r="O3215">
        <v>125000</v>
      </c>
      <c r="P3215" s="9">
        <v>0</v>
      </c>
      <c r="Q3215" s="61">
        <f t="shared" si="56"/>
        <v>0</v>
      </c>
    </row>
    <row r="3216" spans="1:17" outlineLevel="3">
      <c r="A3216">
        <v>3215</v>
      </c>
      <c r="B3216">
        <v>4</v>
      </c>
      <c r="C3216" t="s">
        <v>6579</v>
      </c>
      <c r="D3216" t="s">
        <v>6579</v>
      </c>
      <c r="E3216" t="s">
        <v>2240</v>
      </c>
      <c r="F3216" t="s">
        <v>2241</v>
      </c>
      <c r="G3216" t="s">
        <v>29</v>
      </c>
      <c r="H3216" t="s">
        <v>45</v>
      </c>
      <c r="I3216" t="s">
        <v>4456</v>
      </c>
      <c r="K3216" t="s">
        <v>6580</v>
      </c>
      <c r="L3216" t="s">
        <v>6579</v>
      </c>
      <c r="N3216" s="53" t="s">
        <v>23</v>
      </c>
      <c r="O3216">
        <v>4666</v>
      </c>
      <c r="P3216" s="9">
        <v>0</v>
      </c>
      <c r="Q3216" s="61">
        <f t="shared" si="56"/>
        <v>0</v>
      </c>
    </row>
    <row r="3217" spans="1:17" outlineLevel="3">
      <c r="A3217">
        <v>3216</v>
      </c>
      <c r="B3217">
        <v>4</v>
      </c>
      <c r="C3217" t="s">
        <v>6581</v>
      </c>
      <c r="D3217" t="s">
        <v>6581</v>
      </c>
      <c r="E3217" t="s">
        <v>2240</v>
      </c>
      <c r="F3217" t="s">
        <v>2241</v>
      </c>
      <c r="G3217" t="s">
        <v>29</v>
      </c>
      <c r="H3217" t="s">
        <v>45</v>
      </c>
      <c r="I3217" t="s">
        <v>4456</v>
      </c>
      <c r="K3217" t="s">
        <v>6582</v>
      </c>
      <c r="L3217" t="s">
        <v>6581</v>
      </c>
      <c r="N3217" s="53" t="s">
        <v>23</v>
      </c>
      <c r="O3217">
        <v>218</v>
      </c>
      <c r="P3217" s="9">
        <v>0</v>
      </c>
      <c r="Q3217" s="61">
        <f t="shared" si="56"/>
        <v>0</v>
      </c>
    </row>
    <row r="3218" spans="1:17" outlineLevel="3">
      <c r="A3218">
        <v>3217</v>
      </c>
      <c r="B3218">
        <v>4</v>
      </c>
      <c r="C3218" t="s">
        <v>6583</v>
      </c>
      <c r="D3218" t="s">
        <v>6583</v>
      </c>
      <c r="E3218" t="s">
        <v>2240</v>
      </c>
      <c r="F3218" t="s">
        <v>2241</v>
      </c>
      <c r="G3218" t="s">
        <v>29</v>
      </c>
      <c r="H3218" t="s">
        <v>45</v>
      </c>
      <c r="I3218" t="s">
        <v>4456</v>
      </c>
      <c r="K3218" t="s">
        <v>6584</v>
      </c>
      <c r="L3218" t="s">
        <v>6583</v>
      </c>
      <c r="N3218" s="53" t="s">
        <v>23</v>
      </c>
      <c r="O3218">
        <v>5855</v>
      </c>
      <c r="P3218" s="9">
        <v>0</v>
      </c>
      <c r="Q3218" s="61">
        <f t="shared" si="56"/>
        <v>0</v>
      </c>
    </row>
    <row r="3219" spans="1:17" outlineLevel="3">
      <c r="A3219">
        <v>3218</v>
      </c>
      <c r="B3219">
        <v>4</v>
      </c>
      <c r="C3219" t="s">
        <v>6585</v>
      </c>
      <c r="D3219" t="s">
        <v>6585</v>
      </c>
      <c r="E3219" t="s">
        <v>2240</v>
      </c>
      <c r="F3219" t="s">
        <v>2241</v>
      </c>
      <c r="G3219" t="s">
        <v>29</v>
      </c>
      <c r="H3219" t="s">
        <v>45</v>
      </c>
      <c r="I3219" t="s">
        <v>4456</v>
      </c>
      <c r="K3219" t="s">
        <v>6586</v>
      </c>
      <c r="L3219" t="s">
        <v>6585</v>
      </c>
      <c r="N3219" s="53" t="s">
        <v>23</v>
      </c>
      <c r="O3219">
        <v>9100</v>
      </c>
      <c r="P3219" s="9">
        <v>0</v>
      </c>
      <c r="Q3219" s="61">
        <f t="shared" si="56"/>
        <v>0</v>
      </c>
    </row>
    <row r="3220" spans="1:17" outlineLevel="3">
      <c r="A3220">
        <v>3219</v>
      </c>
      <c r="B3220">
        <v>4</v>
      </c>
      <c r="C3220" t="s">
        <v>6587</v>
      </c>
      <c r="D3220" t="s">
        <v>6587</v>
      </c>
      <c r="E3220" t="s">
        <v>2240</v>
      </c>
      <c r="F3220" t="s">
        <v>2241</v>
      </c>
      <c r="G3220" t="s">
        <v>29</v>
      </c>
      <c r="H3220" t="s">
        <v>45</v>
      </c>
      <c r="I3220" t="s">
        <v>4456</v>
      </c>
      <c r="K3220" t="s">
        <v>6588</v>
      </c>
      <c r="L3220" t="s">
        <v>6587</v>
      </c>
      <c r="N3220" s="53" t="s">
        <v>23</v>
      </c>
      <c r="O3220">
        <v>3334</v>
      </c>
      <c r="P3220" s="9">
        <v>0</v>
      </c>
      <c r="Q3220" s="61">
        <f t="shared" si="56"/>
        <v>0</v>
      </c>
    </row>
    <row r="3221" spans="1:17" outlineLevel="3">
      <c r="A3221">
        <v>3220</v>
      </c>
      <c r="B3221">
        <v>4</v>
      </c>
      <c r="C3221" t="s">
        <v>6589</v>
      </c>
      <c r="D3221" t="s">
        <v>6589</v>
      </c>
      <c r="E3221" t="s">
        <v>2240</v>
      </c>
      <c r="F3221" t="s">
        <v>2241</v>
      </c>
      <c r="G3221" t="s">
        <v>29</v>
      </c>
      <c r="H3221" t="s">
        <v>45</v>
      </c>
      <c r="I3221" t="s">
        <v>4456</v>
      </c>
      <c r="K3221" t="s">
        <v>6590</v>
      </c>
      <c r="L3221" t="s">
        <v>6589</v>
      </c>
      <c r="N3221" s="53" t="s">
        <v>23</v>
      </c>
      <c r="O3221">
        <v>30768</v>
      </c>
      <c r="P3221" s="9">
        <v>0</v>
      </c>
      <c r="Q3221" s="61">
        <f t="shared" si="56"/>
        <v>0</v>
      </c>
    </row>
    <row r="3222" spans="1:17" outlineLevel="3">
      <c r="A3222">
        <v>3221</v>
      </c>
      <c r="B3222">
        <v>4</v>
      </c>
      <c r="C3222" t="s">
        <v>6591</v>
      </c>
      <c r="D3222" t="s">
        <v>6591</v>
      </c>
      <c r="E3222" t="s">
        <v>2240</v>
      </c>
      <c r="F3222" t="s">
        <v>2241</v>
      </c>
      <c r="G3222" t="s">
        <v>29</v>
      </c>
      <c r="H3222" t="s">
        <v>45</v>
      </c>
      <c r="I3222" t="s">
        <v>4456</v>
      </c>
      <c r="K3222" t="s">
        <v>6592</v>
      </c>
      <c r="L3222" t="s">
        <v>6591</v>
      </c>
      <c r="N3222" s="53" t="s">
        <v>23</v>
      </c>
      <c r="O3222">
        <v>172413</v>
      </c>
      <c r="P3222" s="9">
        <v>0</v>
      </c>
      <c r="Q3222" s="61">
        <f t="shared" si="56"/>
        <v>0</v>
      </c>
    </row>
    <row r="3223" spans="1:17" outlineLevel="3">
      <c r="A3223">
        <v>3222</v>
      </c>
      <c r="B3223">
        <v>4</v>
      </c>
      <c r="C3223" t="s">
        <v>6593</v>
      </c>
      <c r="D3223" t="s">
        <v>6593</v>
      </c>
      <c r="E3223" t="s">
        <v>2240</v>
      </c>
      <c r="F3223" t="s">
        <v>2241</v>
      </c>
      <c r="G3223" t="s">
        <v>29</v>
      </c>
      <c r="H3223" t="s">
        <v>45</v>
      </c>
      <c r="I3223" t="s">
        <v>4456</v>
      </c>
      <c r="K3223" t="s">
        <v>6594</v>
      </c>
      <c r="L3223" t="s">
        <v>6593</v>
      </c>
      <c r="N3223" s="53" t="s">
        <v>23</v>
      </c>
      <c r="O3223">
        <v>1363.0094019999999</v>
      </c>
      <c r="P3223" s="9">
        <v>0</v>
      </c>
      <c r="Q3223" s="61">
        <f t="shared" si="56"/>
        <v>0</v>
      </c>
    </row>
    <row r="3224" spans="1:17" outlineLevel="3">
      <c r="A3224">
        <v>3223</v>
      </c>
      <c r="B3224">
        <v>4</v>
      </c>
      <c r="C3224" t="s">
        <v>6595</v>
      </c>
      <c r="D3224" t="s">
        <v>6595</v>
      </c>
      <c r="E3224" t="s">
        <v>2240</v>
      </c>
      <c r="F3224" t="s">
        <v>2241</v>
      </c>
      <c r="G3224" t="s">
        <v>29</v>
      </c>
      <c r="H3224" t="s">
        <v>45</v>
      </c>
      <c r="I3224" t="s">
        <v>4456</v>
      </c>
      <c r="K3224" t="s">
        <v>6596</v>
      </c>
      <c r="L3224" t="s">
        <v>6595</v>
      </c>
      <c r="N3224" s="53" t="s">
        <v>23</v>
      </c>
      <c r="O3224">
        <v>5500</v>
      </c>
      <c r="P3224" s="9">
        <v>0</v>
      </c>
      <c r="Q3224" s="61">
        <f t="shared" si="56"/>
        <v>0</v>
      </c>
    </row>
    <row r="3225" spans="1:17" outlineLevel="3">
      <c r="A3225">
        <v>3224</v>
      </c>
      <c r="B3225">
        <v>4</v>
      </c>
      <c r="C3225" t="s">
        <v>6597</v>
      </c>
      <c r="D3225" t="s">
        <v>6597</v>
      </c>
      <c r="E3225" t="s">
        <v>2240</v>
      </c>
      <c r="F3225" t="s">
        <v>2241</v>
      </c>
      <c r="G3225" t="s">
        <v>29</v>
      </c>
      <c r="H3225" t="s">
        <v>45</v>
      </c>
      <c r="I3225" t="s">
        <v>4456</v>
      </c>
      <c r="K3225" t="s">
        <v>6598</v>
      </c>
      <c r="L3225" t="s">
        <v>6597</v>
      </c>
      <c r="N3225" s="53" t="s">
        <v>23</v>
      </c>
      <c r="O3225">
        <v>17652</v>
      </c>
      <c r="P3225" s="9">
        <v>0</v>
      </c>
      <c r="Q3225" s="61">
        <f t="shared" si="56"/>
        <v>0</v>
      </c>
    </row>
    <row r="3226" spans="1:17" outlineLevel="3">
      <c r="A3226">
        <v>3225</v>
      </c>
      <c r="B3226">
        <v>4</v>
      </c>
      <c r="C3226" t="s">
        <v>6599</v>
      </c>
      <c r="D3226" t="s">
        <v>6599</v>
      </c>
      <c r="E3226" t="s">
        <v>2240</v>
      </c>
      <c r="F3226" t="s">
        <v>2241</v>
      </c>
      <c r="G3226" t="s">
        <v>29</v>
      </c>
      <c r="H3226" t="s">
        <v>45</v>
      </c>
      <c r="I3226" t="s">
        <v>4456</v>
      </c>
      <c r="K3226" t="s">
        <v>6600</v>
      </c>
      <c r="L3226" t="s">
        <v>6599</v>
      </c>
      <c r="N3226" s="53" t="s">
        <v>23</v>
      </c>
      <c r="O3226">
        <v>62500</v>
      </c>
      <c r="P3226" s="9">
        <v>0</v>
      </c>
      <c r="Q3226" s="61">
        <f t="shared" si="56"/>
        <v>0</v>
      </c>
    </row>
    <row r="3227" spans="1:17" outlineLevel="3">
      <c r="A3227">
        <v>3226</v>
      </c>
      <c r="B3227">
        <v>4</v>
      </c>
      <c r="C3227" t="s">
        <v>6601</v>
      </c>
      <c r="D3227" t="s">
        <v>6601</v>
      </c>
      <c r="E3227" t="s">
        <v>2240</v>
      </c>
      <c r="F3227" t="s">
        <v>2241</v>
      </c>
      <c r="G3227" t="s">
        <v>29</v>
      </c>
      <c r="H3227" t="s">
        <v>45</v>
      </c>
      <c r="I3227" t="s">
        <v>4456</v>
      </c>
      <c r="K3227" t="s">
        <v>6602</v>
      </c>
      <c r="L3227" t="s">
        <v>6601</v>
      </c>
      <c r="N3227" s="53" t="s">
        <v>23</v>
      </c>
      <c r="O3227">
        <v>250</v>
      </c>
      <c r="P3227" s="9">
        <v>0</v>
      </c>
      <c r="Q3227" s="61">
        <f t="shared" si="56"/>
        <v>0</v>
      </c>
    </row>
    <row r="3228" spans="1:17" outlineLevel="3">
      <c r="A3228">
        <v>3227</v>
      </c>
      <c r="B3228">
        <v>4</v>
      </c>
      <c r="C3228" t="s">
        <v>6603</v>
      </c>
      <c r="D3228" t="s">
        <v>6603</v>
      </c>
      <c r="E3228" t="s">
        <v>2240</v>
      </c>
      <c r="F3228" t="s">
        <v>2241</v>
      </c>
      <c r="G3228" t="s">
        <v>29</v>
      </c>
      <c r="H3228" t="s">
        <v>45</v>
      </c>
      <c r="I3228" t="s">
        <v>4456</v>
      </c>
      <c r="K3228" t="s">
        <v>6604</v>
      </c>
      <c r="L3228" t="s">
        <v>6603</v>
      </c>
      <c r="N3228" s="53" t="s">
        <v>23</v>
      </c>
      <c r="O3228">
        <v>32375</v>
      </c>
      <c r="P3228" s="9">
        <v>0</v>
      </c>
      <c r="Q3228" s="61">
        <f t="shared" si="56"/>
        <v>0</v>
      </c>
    </row>
    <row r="3229" spans="1:17" outlineLevel="3">
      <c r="A3229">
        <v>3228</v>
      </c>
      <c r="B3229">
        <v>4</v>
      </c>
      <c r="C3229" t="s">
        <v>6605</v>
      </c>
      <c r="D3229" t="s">
        <v>6605</v>
      </c>
      <c r="E3229" t="s">
        <v>2240</v>
      </c>
      <c r="F3229" t="s">
        <v>2241</v>
      </c>
      <c r="G3229" t="s">
        <v>29</v>
      </c>
      <c r="H3229" t="s">
        <v>45</v>
      </c>
      <c r="I3229" t="s">
        <v>4456</v>
      </c>
      <c r="K3229" t="s">
        <v>6606</v>
      </c>
      <c r="L3229" t="s">
        <v>6605</v>
      </c>
      <c r="N3229" s="53" t="s">
        <v>23</v>
      </c>
      <c r="O3229">
        <v>674</v>
      </c>
      <c r="P3229" s="9">
        <v>0</v>
      </c>
      <c r="Q3229" s="61">
        <f t="shared" si="56"/>
        <v>0</v>
      </c>
    </row>
    <row r="3230" spans="1:17" outlineLevel="3">
      <c r="A3230">
        <v>3229</v>
      </c>
      <c r="B3230">
        <v>4</v>
      </c>
      <c r="C3230" t="s">
        <v>6607</v>
      </c>
      <c r="D3230" t="s">
        <v>6607</v>
      </c>
      <c r="E3230" t="s">
        <v>2240</v>
      </c>
      <c r="F3230" t="s">
        <v>2241</v>
      </c>
      <c r="G3230" t="s">
        <v>29</v>
      </c>
      <c r="H3230" t="s">
        <v>45</v>
      </c>
      <c r="I3230" t="s">
        <v>4456</v>
      </c>
      <c r="K3230" t="s">
        <v>6608</v>
      </c>
      <c r="L3230" t="s">
        <v>6607</v>
      </c>
      <c r="N3230" s="53" t="s">
        <v>23</v>
      </c>
      <c r="O3230">
        <v>10000</v>
      </c>
      <c r="P3230" s="9">
        <v>0</v>
      </c>
      <c r="Q3230" s="61">
        <f t="shared" si="56"/>
        <v>0</v>
      </c>
    </row>
    <row r="3231" spans="1:17" outlineLevel="3">
      <c r="A3231">
        <v>3230</v>
      </c>
      <c r="B3231">
        <v>4</v>
      </c>
      <c r="C3231" t="s">
        <v>6609</v>
      </c>
      <c r="D3231" t="s">
        <v>6609</v>
      </c>
      <c r="E3231" t="s">
        <v>2240</v>
      </c>
      <c r="F3231" t="s">
        <v>2241</v>
      </c>
      <c r="G3231" t="s">
        <v>29</v>
      </c>
      <c r="H3231" t="s">
        <v>45</v>
      </c>
      <c r="I3231" t="s">
        <v>4456</v>
      </c>
      <c r="K3231" t="s">
        <v>6610</v>
      </c>
      <c r="L3231" t="s">
        <v>6609</v>
      </c>
      <c r="N3231" s="53" t="s">
        <v>23</v>
      </c>
      <c r="O3231">
        <v>8022</v>
      </c>
      <c r="P3231" s="9">
        <v>0</v>
      </c>
      <c r="Q3231" s="61">
        <f t="shared" si="56"/>
        <v>0</v>
      </c>
    </row>
    <row r="3232" spans="1:17" outlineLevel="3">
      <c r="A3232">
        <v>3231</v>
      </c>
      <c r="B3232">
        <v>4</v>
      </c>
      <c r="C3232" t="s">
        <v>6611</v>
      </c>
      <c r="D3232" t="s">
        <v>6611</v>
      </c>
      <c r="E3232" t="s">
        <v>2240</v>
      </c>
      <c r="F3232" t="s">
        <v>2241</v>
      </c>
      <c r="G3232" t="s">
        <v>29</v>
      </c>
      <c r="H3232" t="s">
        <v>45</v>
      </c>
      <c r="I3232" t="s">
        <v>4456</v>
      </c>
      <c r="K3232" t="s">
        <v>6612</v>
      </c>
      <c r="L3232" t="s">
        <v>6611</v>
      </c>
      <c r="N3232" s="53" t="s">
        <v>23</v>
      </c>
      <c r="O3232">
        <v>38</v>
      </c>
      <c r="P3232" s="9">
        <v>0</v>
      </c>
      <c r="Q3232" s="61">
        <f t="shared" si="56"/>
        <v>0</v>
      </c>
    </row>
    <row r="3233" spans="1:17" outlineLevel="3">
      <c r="A3233">
        <v>3232</v>
      </c>
      <c r="B3233">
        <v>4</v>
      </c>
      <c r="C3233" t="s">
        <v>6613</v>
      </c>
      <c r="D3233" t="s">
        <v>6613</v>
      </c>
      <c r="E3233" t="s">
        <v>2240</v>
      </c>
      <c r="F3233" t="s">
        <v>2241</v>
      </c>
      <c r="G3233" t="s">
        <v>29</v>
      </c>
      <c r="H3233" t="s">
        <v>45</v>
      </c>
      <c r="I3233" t="s">
        <v>4456</v>
      </c>
      <c r="K3233" t="s">
        <v>6614</v>
      </c>
      <c r="L3233" t="s">
        <v>6613</v>
      </c>
      <c r="N3233" s="53" t="s">
        <v>23</v>
      </c>
      <c r="O3233">
        <v>75000</v>
      </c>
      <c r="P3233" s="9">
        <v>0</v>
      </c>
      <c r="Q3233" s="61">
        <f t="shared" si="56"/>
        <v>0</v>
      </c>
    </row>
    <row r="3234" spans="1:17" outlineLevel="3">
      <c r="A3234">
        <v>3233</v>
      </c>
      <c r="B3234">
        <v>4</v>
      </c>
      <c r="C3234" t="s">
        <v>6615</v>
      </c>
      <c r="D3234" t="s">
        <v>6615</v>
      </c>
      <c r="E3234" t="s">
        <v>2240</v>
      </c>
      <c r="F3234" t="s">
        <v>2241</v>
      </c>
      <c r="G3234" t="s">
        <v>29</v>
      </c>
      <c r="H3234" t="s">
        <v>45</v>
      </c>
      <c r="I3234" t="s">
        <v>4456</v>
      </c>
      <c r="K3234" t="s">
        <v>6616</v>
      </c>
      <c r="L3234" t="s">
        <v>6615</v>
      </c>
      <c r="N3234" s="53" t="s">
        <v>23</v>
      </c>
      <c r="O3234">
        <v>31578</v>
      </c>
      <c r="P3234" s="9">
        <v>0</v>
      </c>
      <c r="Q3234" s="61">
        <f t="shared" si="56"/>
        <v>0</v>
      </c>
    </row>
    <row r="3235" spans="1:17" outlineLevel="3">
      <c r="A3235">
        <v>3234</v>
      </c>
      <c r="B3235">
        <v>4</v>
      </c>
      <c r="C3235" t="s">
        <v>6617</v>
      </c>
      <c r="D3235" t="s">
        <v>6617</v>
      </c>
      <c r="E3235" t="s">
        <v>2240</v>
      </c>
      <c r="F3235" t="s">
        <v>2241</v>
      </c>
      <c r="G3235" t="s">
        <v>29</v>
      </c>
      <c r="H3235" t="s">
        <v>45</v>
      </c>
      <c r="I3235" t="s">
        <v>4456</v>
      </c>
      <c r="K3235" t="s">
        <v>6618</v>
      </c>
      <c r="L3235" t="s">
        <v>6617</v>
      </c>
      <c r="N3235" s="53" t="s">
        <v>23</v>
      </c>
      <c r="O3235">
        <v>68860</v>
      </c>
      <c r="P3235" s="9">
        <v>0</v>
      </c>
      <c r="Q3235" s="61">
        <f t="shared" si="56"/>
        <v>0</v>
      </c>
    </row>
    <row r="3236" spans="1:17" outlineLevel="3">
      <c r="A3236">
        <v>3235</v>
      </c>
      <c r="B3236">
        <v>4</v>
      </c>
      <c r="C3236" t="s">
        <v>6619</v>
      </c>
      <c r="D3236" t="s">
        <v>6619</v>
      </c>
      <c r="E3236" t="s">
        <v>2240</v>
      </c>
      <c r="F3236" t="s">
        <v>2241</v>
      </c>
      <c r="G3236" t="s">
        <v>29</v>
      </c>
      <c r="H3236" t="s">
        <v>45</v>
      </c>
      <c r="I3236" t="s">
        <v>4456</v>
      </c>
      <c r="K3236" t="s">
        <v>6620</v>
      </c>
      <c r="L3236" t="s">
        <v>6619</v>
      </c>
      <c r="N3236" s="53" t="s">
        <v>23</v>
      </c>
      <c r="O3236">
        <v>7031</v>
      </c>
      <c r="P3236" s="9">
        <v>0</v>
      </c>
      <c r="Q3236" s="61">
        <f t="shared" si="56"/>
        <v>0</v>
      </c>
    </row>
    <row r="3237" spans="1:17" outlineLevel="3">
      <c r="A3237">
        <v>3236</v>
      </c>
      <c r="B3237">
        <v>4</v>
      </c>
      <c r="C3237" t="s">
        <v>6621</v>
      </c>
      <c r="D3237" t="s">
        <v>6621</v>
      </c>
      <c r="E3237" t="s">
        <v>2240</v>
      </c>
      <c r="F3237" t="s">
        <v>2241</v>
      </c>
      <c r="G3237" t="s">
        <v>29</v>
      </c>
      <c r="H3237" t="s">
        <v>45</v>
      </c>
      <c r="I3237" t="s">
        <v>4456</v>
      </c>
      <c r="K3237" t="s">
        <v>6622</v>
      </c>
      <c r="L3237" t="s">
        <v>6621</v>
      </c>
      <c r="N3237" s="53" t="s">
        <v>23</v>
      </c>
      <c r="O3237">
        <v>118500</v>
      </c>
      <c r="P3237" s="9">
        <v>0</v>
      </c>
      <c r="Q3237" s="61">
        <f t="shared" si="56"/>
        <v>0</v>
      </c>
    </row>
    <row r="3238" spans="1:17" outlineLevel="3">
      <c r="A3238">
        <v>3237</v>
      </c>
      <c r="B3238">
        <v>4</v>
      </c>
      <c r="C3238" t="s">
        <v>6623</v>
      </c>
      <c r="D3238" t="s">
        <v>6623</v>
      </c>
      <c r="E3238" t="s">
        <v>2240</v>
      </c>
      <c r="F3238" t="s">
        <v>2241</v>
      </c>
      <c r="G3238" t="s">
        <v>29</v>
      </c>
      <c r="H3238" t="s">
        <v>45</v>
      </c>
      <c r="I3238" t="s">
        <v>4456</v>
      </c>
      <c r="K3238" t="s">
        <v>6624</v>
      </c>
      <c r="L3238" t="s">
        <v>6623</v>
      </c>
      <c r="N3238" s="53" t="s">
        <v>23</v>
      </c>
      <c r="O3238">
        <v>4280</v>
      </c>
      <c r="P3238" s="9">
        <v>0</v>
      </c>
      <c r="Q3238" s="61">
        <f t="shared" si="56"/>
        <v>0</v>
      </c>
    </row>
    <row r="3239" spans="1:17" outlineLevel="3">
      <c r="A3239">
        <v>3238</v>
      </c>
      <c r="B3239">
        <v>4</v>
      </c>
      <c r="C3239" t="s">
        <v>6625</v>
      </c>
      <c r="D3239" t="s">
        <v>6625</v>
      </c>
      <c r="E3239" t="s">
        <v>2240</v>
      </c>
      <c r="F3239" t="s">
        <v>2241</v>
      </c>
      <c r="G3239" t="s">
        <v>29</v>
      </c>
      <c r="H3239" t="s">
        <v>45</v>
      </c>
      <c r="I3239" t="s">
        <v>4456</v>
      </c>
      <c r="K3239" t="s">
        <v>6626</v>
      </c>
      <c r="L3239" t="s">
        <v>6625</v>
      </c>
      <c r="N3239" s="53" t="s">
        <v>23</v>
      </c>
      <c r="O3239">
        <v>131222</v>
      </c>
      <c r="P3239" s="9">
        <v>0</v>
      </c>
      <c r="Q3239" s="61">
        <f t="shared" si="56"/>
        <v>0</v>
      </c>
    </row>
    <row r="3240" spans="1:17" outlineLevel="3">
      <c r="A3240">
        <v>3239</v>
      </c>
      <c r="B3240">
        <v>4</v>
      </c>
      <c r="C3240" t="s">
        <v>6627</v>
      </c>
      <c r="D3240" t="s">
        <v>6627</v>
      </c>
      <c r="E3240" t="s">
        <v>2240</v>
      </c>
      <c r="F3240" t="s">
        <v>2241</v>
      </c>
      <c r="G3240" t="s">
        <v>29</v>
      </c>
      <c r="H3240" t="s">
        <v>45</v>
      </c>
      <c r="I3240" t="s">
        <v>4456</v>
      </c>
      <c r="K3240" t="s">
        <v>6628</v>
      </c>
      <c r="L3240" t="s">
        <v>6627</v>
      </c>
      <c r="N3240" s="53" t="s">
        <v>23</v>
      </c>
      <c r="O3240">
        <v>45669</v>
      </c>
      <c r="P3240" s="9">
        <v>0</v>
      </c>
      <c r="Q3240" s="61">
        <f t="shared" si="56"/>
        <v>0</v>
      </c>
    </row>
    <row r="3241" spans="1:17" outlineLevel="3">
      <c r="A3241">
        <v>3240</v>
      </c>
      <c r="B3241">
        <v>4</v>
      </c>
      <c r="C3241" t="s">
        <v>6629</v>
      </c>
      <c r="D3241" t="s">
        <v>6629</v>
      </c>
      <c r="E3241" t="s">
        <v>2240</v>
      </c>
      <c r="F3241" t="s">
        <v>2241</v>
      </c>
      <c r="G3241" t="s">
        <v>29</v>
      </c>
      <c r="H3241" t="s">
        <v>45</v>
      </c>
      <c r="I3241" t="s">
        <v>4456</v>
      </c>
      <c r="K3241" t="s">
        <v>6630</v>
      </c>
      <c r="L3241" t="s">
        <v>6629</v>
      </c>
      <c r="N3241" s="53" t="s">
        <v>23</v>
      </c>
      <c r="O3241">
        <v>76923</v>
      </c>
      <c r="P3241" s="9">
        <v>0</v>
      </c>
      <c r="Q3241" s="61">
        <f t="shared" si="56"/>
        <v>0</v>
      </c>
    </row>
    <row r="3242" spans="1:17" outlineLevel="3">
      <c r="A3242">
        <v>3241</v>
      </c>
      <c r="B3242">
        <v>4</v>
      </c>
      <c r="C3242" t="s">
        <v>6631</v>
      </c>
      <c r="D3242" t="s">
        <v>6631</v>
      </c>
      <c r="E3242" t="s">
        <v>2240</v>
      </c>
      <c r="F3242" t="s">
        <v>2241</v>
      </c>
      <c r="G3242" t="s">
        <v>29</v>
      </c>
      <c r="H3242" t="s">
        <v>45</v>
      </c>
      <c r="I3242" t="s">
        <v>4456</v>
      </c>
      <c r="K3242" t="s">
        <v>6632</v>
      </c>
      <c r="L3242" t="s">
        <v>6631</v>
      </c>
      <c r="N3242" s="53" t="s">
        <v>23</v>
      </c>
      <c r="O3242">
        <v>21910</v>
      </c>
      <c r="P3242" s="9">
        <v>0</v>
      </c>
      <c r="Q3242" s="61">
        <f t="shared" si="56"/>
        <v>0</v>
      </c>
    </row>
    <row r="3243" spans="1:17" outlineLevel="3">
      <c r="A3243">
        <v>3242</v>
      </c>
      <c r="B3243">
        <v>4</v>
      </c>
      <c r="C3243" t="s">
        <v>6633</v>
      </c>
      <c r="D3243" t="s">
        <v>6633</v>
      </c>
      <c r="E3243" t="s">
        <v>2240</v>
      </c>
      <c r="F3243" t="s">
        <v>2241</v>
      </c>
      <c r="G3243" t="s">
        <v>29</v>
      </c>
      <c r="H3243" t="s">
        <v>45</v>
      </c>
      <c r="I3243" t="s">
        <v>4456</v>
      </c>
      <c r="K3243" t="s">
        <v>6634</v>
      </c>
      <c r="L3243" t="s">
        <v>6633</v>
      </c>
      <c r="N3243" s="53" t="s">
        <v>23</v>
      </c>
      <c r="O3243">
        <v>9342</v>
      </c>
      <c r="P3243" s="9">
        <v>0</v>
      </c>
      <c r="Q3243" s="61">
        <f t="shared" si="56"/>
        <v>0</v>
      </c>
    </row>
    <row r="3244" spans="1:17" outlineLevel="3">
      <c r="A3244">
        <v>3243</v>
      </c>
      <c r="B3244">
        <v>4</v>
      </c>
      <c r="C3244" t="s">
        <v>6635</v>
      </c>
      <c r="D3244" t="s">
        <v>6635</v>
      </c>
      <c r="E3244" t="s">
        <v>2240</v>
      </c>
      <c r="F3244" t="s">
        <v>2241</v>
      </c>
      <c r="G3244" t="s">
        <v>29</v>
      </c>
      <c r="H3244" t="s">
        <v>45</v>
      </c>
      <c r="I3244" t="s">
        <v>4456</v>
      </c>
      <c r="K3244" t="s">
        <v>6636</v>
      </c>
      <c r="L3244" t="s">
        <v>6635</v>
      </c>
      <c r="N3244" s="53" t="s">
        <v>23</v>
      </c>
      <c r="O3244">
        <v>91500</v>
      </c>
      <c r="P3244" s="9">
        <v>0</v>
      </c>
      <c r="Q3244" s="61">
        <f t="shared" si="56"/>
        <v>0</v>
      </c>
    </row>
    <row r="3245" spans="1:17" outlineLevel="3">
      <c r="A3245">
        <v>3244</v>
      </c>
      <c r="B3245">
        <v>4</v>
      </c>
      <c r="C3245" t="s">
        <v>6637</v>
      </c>
      <c r="D3245" t="s">
        <v>6637</v>
      </c>
      <c r="E3245" t="s">
        <v>2240</v>
      </c>
      <c r="F3245" t="s">
        <v>2241</v>
      </c>
      <c r="G3245" t="s">
        <v>29</v>
      </c>
      <c r="H3245" t="s">
        <v>45</v>
      </c>
      <c r="I3245" t="s">
        <v>4456</v>
      </c>
      <c r="K3245" t="s">
        <v>6638</v>
      </c>
      <c r="L3245" t="s">
        <v>6637</v>
      </c>
      <c r="N3245" s="53" t="s">
        <v>23</v>
      </c>
      <c r="O3245">
        <v>18889</v>
      </c>
      <c r="P3245" s="9">
        <v>0</v>
      </c>
      <c r="Q3245" s="61">
        <f t="shared" si="56"/>
        <v>0</v>
      </c>
    </row>
    <row r="3246" spans="1:17" outlineLevel="3">
      <c r="A3246">
        <v>3245</v>
      </c>
      <c r="B3246">
        <v>4</v>
      </c>
      <c r="C3246" t="s">
        <v>6639</v>
      </c>
      <c r="D3246" t="s">
        <v>6639</v>
      </c>
      <c r="E3246" t="s">
        <v>2240</v>
      </c>
      <c r="F3246" t="s">
        <v>2241</v>
      </c>
      <c r="G3246" t="s">
        <v>29</v>
      </c>
      <c r="H3246" t="s">
        <v>45</v>
      </c>
      <c r="I3246" t="s">
        <v>4456</v>
      </c>
      <c r="K3246" t="s">
        <v>6640</v>
      </c>
      <c r="L3246" t="s">
        <v>6639</v>
      </c>
      <c r="N3246" s="53" t="s">
        <v>23</v>
      </c>
      <c r="O3246">
        <v>6250</v>
      </c>
      <c r="P3246" s="9">
        <v>0</v>
      </c>
      <c r="Q3246" s="61">
        <f t="shared" si="56"/>
        <v>0</v>
      </c>
    </row>
    <row r="3247" spans="1:17" outlineLevel="3">
      <c r="A3247">
        <v>3246</v>
      </c>
      <c r="B3247">
        <v>4</v>
      </c>
      <c r="C3247" t="s">
        <v>6641</v>
      </c>
      <c r="D3247" t="s">
        <v>6641</v>
      </c>
      <c r="E3247" t="s">
        <v>2240</v>
      </c>
      <c r="F3247" t="s">
        <v>2241</v>
      </c>
      <c r="G3247" t="s">
        <v>29</v>
      </c>
      <c r="H3247" t="s">
        <v>45</v>
      </c>
      <c r="I3247" t="s">
        <v>4456</v>
      </c>
      <c r="K3247" t="s">
        <v>6642</v>
      </c>
      <c r="L3247" t="s">
        <v>6641</v>
      </c>
      <c r="N3247" s="53" t="s">
        <v>23</v>
      </c>
      <c r="O3247">
        <v>3087</v>
      </c>
      <c r="P3247" s="9">
        <v>0</v>
      </c>
      <c r="Q3247" s="61">
        <f t="shared" si="56"/>
        <v>0</v>
      </c>
    </row>
    <row r="3248" spans="1:17" outlineLevel="3">
      <c r="A3248">
        <v>3247</v>
      </c>
      <c r="B3248">
        <v>4</v>
      </c>
      <c r="C3248" t="s">
        <v>6643</v>
      </c>
      <c r="D3248" t="s">
        <v>6643</v>
      </c>
      <c r="E3248" t="s">
        <v>2240</v>
      </c>
      <c r="F3248" t="s">
        <v>2241</v>
      </c>
      <c r="G3248" t="s">
        <v>29</v>
      </c>
      <c r="H3248" t="s">
        <v>2756</v>
      </c>
      <c r="I3248" t="s">
        <v>4456</v>
      </c>
      <c r="K3248" t="s">
        <v>6644</v>
      </c>
      <c r="L3248" t="s">
        <v>6643</v>
      </c>
      <c r="N3248" s="53" t="s">
        <v>23</v>
      </c>
      <c r="O3248">
        <v>2478048</v>
      </c>
      <c r="P3248" s="9">
        <v>2639121.12</v>
      </c>
      <c r="Q3248" s="61">
        <f t="shared" si="56"/>
        <v>7.1000000000000005E-5</v>
      </c>
    </row>
    <row r="3249" spans="1:17" outlineLevel="3">
      <c r="A3249">
        <v>3248</v>
      </c>
      <c r="B3249">
        <v>4</v>
      </c>
      <c r="C3249" t="s">
        <v>6645</v>
      </c>
      <c r="D3249" t="s">
        <v>6645</v>
      </c>
      <c r="E3249" t="s">
        <v>2240</v>
      </c>
      <c r="F3249" t="s">
        <v>2241</v>
      </c>
      <c r="G3249" t="s">
        <v>29</v>
      </c>
      <c r="H3249" t="s">
        <v>2756</v>
      </c>
      <c r="I3249" t="s">
        <v>4456</v>
      </c>
      <c r="K3249" t="s">
        <v>6646</v>
      </c>
      <c r="L3249" t="s">
        <v>6645</v>
      </c>
      <c r="N3249" s="53" t="s">
        <v>23</v>
      </c>
      <c r="O3249">
        <v>202577</v>
      </c>
      <c r="P3249" s="9">
        <v>1450451.32</v>
      </c>
      <c r="Q3249" s="61">
        <f t="shared" si="56"/>
        <v>3.8999999999999999E-5</v>
      </c>
    </row>
    <row r="3250" spans="1:17" outlineLevel="3">
      <c r="A3250">
        <v>3249</v>
      </c>
      <c r="B3250">
        <v>4</v>
      </c>
      <c r="C3250" t="s">
        <v>6647</v>
      </c>
      <c r="D3250" t="s">
        <v>6647</v>
      </c>
      <c r="E3250" t="s">
        <v>2240</v>
      </c>
      <c r="F3250" t="s">
        <v>2241</v>
      </c>
      <c r="G3250" t="s">
        <v>29</v>
      </c>
      <c r="H3250" t="s">
        <v>2756</v>
      </c>
      <c r="I3250" t="s">
        <v>4456</v>
      </c>
      <c r="K3250" t="s">
        <v>6648</v>
      </c>
      <c r="L3250" t="s">
        <v>6647</v>
      </c>
      <c r="N3250" s="53" t="s">
        <v>23</v>
      </c>
      <c r="O3250">
        <v>367614</v>
      </c>
      <c r="P3250" s="9">
        <v>729713.79</v>
      </c>
      <c r="Q3250" s="61">
        <f t="shared" si="56"/>
        <v>2.0000000000000002E-5</v>
      </c>
    </row>
    <row r="3251" spans="1:17" outlineLevel="3">
      <c r="A3251">
        <v>3250</v>
      </c>
      <c r="B3251">
        <v>4</v>
      </c>
      <c r="C3251" t="s">
        <v>6649</v>
      </c>
      <c r="D3251" t="s">
        <v>6649</v>
      </c>
      <c r="E3251" t="s">
        <v>2240</v>
      </c>
      <c r="F3251" t="s">
        <v>2241</v>
      </c>
      <c r="G3251" t="s">
        <v>29</v>
      </c>
      <c r="H3251" t="s">
        <v>2756</v>
      </c>
      <c r="I3251" t="s">
        <v>4456</v>
      </c>
      <c r="K3251" t="s">
        <v>6650</v>
      </c>
      <c r="L3251" t="s">
        <v>6649</v>
      </c>
      <c r="N3251" s="53" t="s">
        <v>23</v>
      </c>
      <c r="O3251">
        <v>61402</v>
      </c>
      <c r="P3251" s="9">
        <v>348763.36</v>
      </c>
      <c r="Q3251" s="61">
        <f t="shared" si="56"/>
        <v>9.0000000000000002E-6</v>
      </c>
    </row>
    <row r="3252" spans="1:17" outlineLevel="3">
      <c r="A3252">
        <v>3251</v>
      </c>
      <c r="B3252">
        <v>4</v>
      </c>
      <c r="C3252" t="s">
        <v>6651</v>
      </c>
      <c r="D3252" t="s">
        <v>6651</v>
      </c>
      <c r="E3252" t="s">
        <v>2240</v>
      </c>
      <c r="F3252" t="s">
        <v>2241</v>
      </c>
      <c r="G3252" t="s">
        <v>29</v>
      </c>
      <c r="H3252" t="s">
        <v>2756</v>
      </c>
      <c r="I3252" t="s">
        <v>4456</v>
      </c>
      <c r="K3252" t="s">
        <v>6652</v>
      </c>
      <c r="L3252" t="s">
        <v>6651</v>
      </c>
      <c r="N3252" s="53" t="s">
        <v>23</v>
      </c>
      <c r="O3252">
        <v>51760</v>
      </c>
      <c r="P3252" s="9">
        <v>227226.4</v>
      </c>
      <c r="Q3252" s="61">
        <f t="shared" si="56"/>
        <v>6.0000000000000002E-6</v>
      </c>
    </row>
    <row r="3253" spans="1:17" outlineLevel="3">
      <c r="A3253">
        <v>3252</v>
      </c>
      <c r="B3253">
        <v>4</v>
      </c>
      <c r="C3253" t="s">
        <v>6653</v>
      </c>
      <c r="D3253" t="s">
        <v>6653</v>
      </c>
      <c r="E3253" t="s">
        <v>2240</v>
      </c>
      <c r="F3253" t="s">
        <v>2241</v>
      </c>
      <c r="G3253" t="s">
        <v>29</v>
      </c>
      <c r="H3253" t="s">
        <v>2756</v>
      </c>
      <c r="I3253" t="s">
        <v>4456</v>
      </c>
      <c r="K3253" t="s">
        <v>6654</v>
      </c>
      <c r="L3253" t="s">
        <v>6653</v>
      </c>
      <c r="N3253" s="53" t="s">
        <v>23</v>
      </c>
      <c r="O3253">
        <v>1313455</v>
      </c>
      <c r="P3253" s="9">
        <v>109016.765</v>
      </c>
      <c r="Q3253" s="61">
        <f t="shared" si="56"/>
        <v>3.0000000000000001E-6</v>
      </c>
    </row>
    <row r="3254" spans="1:17" outlineLevel="3">
      <c r="A3254">
        <v>3253</v>
      </c>
      <c r="B3254">
        <v>4</v>
      </c>
      <c r="C3254" t="s">
        <v>6655</v>
      </c>
      <c r="D3254" t="s">
        <v>6655</v>
      </c>
      <c r="E3254" t="s">
        <v>2240</v>
      </c>
      <c r="F3254" t="s">
        <v>2241</v>
      </c>
      <c r="G3254" t="s">
        <v>29</v>
      </c>
      <c r="H3254" t="s">
        <v>2756</v>
      </c>
      <c r="I3254" t="s">
        <v>4456</v>
      </c>
      <c r="K3254" t="s">
        <v>6656</v>
      </c>
      <c r="L3254" t="s">
        <v>6655</v>
      </c>
      <c r="M3254" s="27" t="s">
        <v>6657</v>
      </c>
      <c r="N3254" s="53" t="s">
        <v>23</v>
      </c>
      <c r="O3254">
        <v>3985</v>
      </c>
      <c r="P3254" s="9">
        <v>100342.3</v>
      </c>
      <c r="Q3254" s="61">
        <f t="shared" si="56"/>
        <v>3.0000000000000001E-6</v>
      </c>
    </row>
    <row r="3255" spans="1:17" outlineLevel="3">
      <c r="A3255">
        <v>3254</v>
      </c>
      <c r="B3255">
        <v>4</v>
      </c>
      <c r="C3255" t="s">
        <v>4454</v>
      </c>
      <c r="D3255" t="s">
        <v>4454</v>
      </c>
      <c r="E3255" t="s">
        <v>2240</v>
      </c>
      <c r="F3255" t="s">
        <v>2241</v>
      </c>
      <c r="G3255" t="s">
        <v>29</v>
      </c>
      <c r="H3255" t="s">
        <v>2756</v>
      </c>
      <c r="I3255" t="s">
        <v>4456</v>
      </c>
      <c r="K3255" t="s">
        <v>4457</v>
      </c>
      <c r="L3255" t="s">
        <v>4454</v>
      </c>
      <c r="N3255" s="53" t="s">
        <v>23</v>
      </c>
      <c r="O3255">
        <v>427471</v>
      </c>
      <c r="P3255" s="9">
        <v>71877.966237000001</v>
      </c>
      <c r="Q3255" s="61">
        <f t="shared" si="56"/>
        <v>1.9999999999999999E-6</v>
      </c>
    </row>
    <row r="3256" spans="1:17" outlineLevel="3">
      <c r="A3256">
        <v>3255</v>
      </c>
      <c r="B3256">
        <v>4</v>
      </c>
      <c r="C3256" t="s">
        <v>6658</v>
      </c>
      <c r="D3256" t="s">
        <v>6658</v>
      </c>
      <c r="E3256" t="s">
        <v>2240</v>
      </c>
      <c r="F3256" t="s">
        <v>2241</v>
      </c>
      <c r="G3256" t="s">
        <v>29</v>
      </c>
      <c r="H3256" t="s">
        <v>2756</v>
      </c>
      <c r="I3256" t="s">
        <v>4456</v>
      </c>
      <c r="K3256" t="s">
        <v>6659</v>
      </c>
      <c r="L3256" t="s">
        <v>6658</v>
      </c>
      <c r="N3256" s="53" t="s">
        <v>23</v>
      </c>
      <c r="O3256">
        <v>1004382</v>
      </c>
      <c r="P3256" s="9">
        <v>65284.83</v>
      </c>
      <c r="Q3256" s="61">
        <f t="shared" si="56"/>
        <v>1.9999999999999999E-6</v>
      </c>
    </row>
    <row r="3257" spans="1:17" outlineLevel="3">
      <c r="A3257">
        <v>3256</v>
      </c>
      <c r="B3257">
        <v>4</v>
      </c>
      <c r="C3257" t="s">
        <v>6660</v>
      </c>
      <c r="D3257" t="s">
        <v>6660</v>
      </c>
      <c r="E3257" t="s">
        <v>2240</v>
      </c>
      <c r="F3257" t="s">
        <v>2241</v>
      </c>
      <c r="G3257" t="s">
        <v>29</v>
      </c>
      <c r="H3257" t="s">
        <v>2756</v>
      </c>
      <c r="I3257" t="s">
        <v>4456</v>
      </c>
      <c r="K3257" t="s">
        <v>6661</v>
      </c>
      <c r="L3257" t="s">
        <v>6660</v>
      </c>
      <c r="N3257" s="53" t="s">
        <v>23</v>
      </c>
      <c r="O3257">
        <v>1001783</v>
      </c>
      <c r="P3257" s="9">
        <v>53654.495697000006</v>
      </c>
      <c r="Q3257" s="61">
        <f t="shared" si="56"/>
        <v>9.9999999999999995E-7</v>
      </c>
    </row>
    <row r="3258" spans="1:17" outlineLevel="3">
      <c r="A3258">
        <v>3257</v>
      </c>
      <c r="B3258">
        <v>4</v>
      </c>
      <c r="C3258" t="s">
        <v>6662</v>
      </c>
      <c r="D3258" t="s">
        <v>6662</v>
      </c>
      <c r="E3258" t="s">
        <v>2240</v>
      </c>
      <c r="F3258" t="s">
        <v>2241</v>
      </c>
      <c r="G3258" t="s">
        <v>29</v>
      </c>
      <c r="H3258" t="s">
        <v>2756</v>
      </c>
      <c r="I3258" t="s">
        <v>4456</v>
      </c>
      <c r="K3258" t="s">
        <v>6663</v>
      </c>
      <c r="L3258" t="s">
        <v>6662</v>
      </c>
      <c r="N3258" s="53" t="s">
        <v>23</v>
      </c>
      <c r="O3258">
        <v>213231</v>
      </c>
      <c r="P3258" s="9">
        <v>53068.504818000001</v>
      </c>
      <c r="Q3258" s="61">
        <f t="shared" si="56"/>
        <v>9.9999999999999995E-7</v>
      </c>
    </row>
    <row r="3259" spans="1:17" outlineLevel="3">
      <c r="A3259">
        <v>3258</v>
      </c>
      <c r="B3259">
        <v>4</v>
      </c>
      <c r="C3259" t="s">
        <v>6664</v>
      </c>
      <c r="D3259" t="s">
        <v>6664</v>
      </c>
      <c r="E3259" t="s">
        <v>2240</v>
      </c>
      <c r="F3259" t="s">
        <v>2241</v>
      </c>
      <c r="G3259" t="s">
        <v>29</v>
      </c>
      <c r="H3259" t="s">
        <v>2756</v>
      </c>
      <c r="I3259" t="s">
        <v>4456</v>
      </c>
      <c r="K3259" t="s">
        <v>6665</v>
      </c>
      <c r="L3259" t="s">
        <v>6664</v>
      </c>
      <c r="N3259" s="53" t="s">
        <v>23</v>
      </c>
      <c r="O3259">
        <v>25000</v>
      </c>
      <c r="P3259" s="9">
        <v>50000</v>
      </c>
      <c r="Q3259" s="61">
        <f t="shared" si="56"/>
        <v>9.9999999999999995E-7</v>
      </c>
    </row>
    <row r="3260" spans="1:17" outlineLevel="3">
      <c r="A3260">
        <v>3259</v>
      </c>
      <c r="B3260">
        <v>4</v>
      </c>
      <c r="C3260" t="s">
        <v>6666</v>
      </c>
      <c r="D3260" t="s">
        <v>6666</v>
      </c>
      <c r="E3260" t="s">
        <v>2240</v>
      </c>
      <c r="F3260" t="s">
        <v>2241</v>
      </c>
      <c r="G3260" t="s">
        <v>29</v>
      </c>
      <c r="H3260" t="s">
        <v>2756</v>
      </c>
      <c r="I3260" t="s">
        <v>4456</v>
      </c>
      <c r="K3260" t="s">
        <v>6667</v>
      </c>
      <c r="L3260" t="s">
        <v>6666</v>
      </c>
      <c r="N3260" s="53" t="s">
        <v>23</v>
      </c>
      <c r="O3260">
        <v>58675</v>
      </c>
      <c r="P3260" s="9">
        <v>48113.5</v>
      </c>
      <c r="Q3260" s="61">
        <f t="shared" si="56"/>
        <v>9.9999999999999995E-7</v>
      </c>
    </row>
    <row r="3261" spans="1:17" outlineLevel="3">
      <c r="A3261">
        <v>3260</v>
      </c>
      <c r="B3261">
        <v>4</v>
      </c>
      <c r="C3261" t="s">
        <v>6668</v>
      </c>
      <c r="D3261" t="s">
        <v>6668</v>
      </c>
      <c r="E3261" t="s">
        <v>2240</v>
      </c>
      <c r="F3261" t="s">
        <v>2241</v>
      </c>
      <c r="G3261" t="s">
        <v>29</v>
      </c>
      <c r="H3261" t="s">
        <v>2756</v>
      </c>
      <c r="I3261" t="s">
        <v>4456</v>
      </c>
      <c r="K3261" t="s">
        <v>6669</v>
      </c>
      <c r="L3261" t="s">
        <v>6668</v>
      </c>
      <c r="N3261" s="53" t="s">
        <v>23</v>
      </c>
      <c r="O3261">
        <v>476075</v>
      </c>
      <c r="P3261" s="9">
        <v>45227.125</v>
      </c>
      <c r="Q3261" s="61">
        <f t="shared" si="56"/>
        <v>9.9999999999999995E-7</v>
      </c>
    </row>
    <row r="3262" spans="1:17" outlineLevel="3">
      <c r="A3262">
        <v>3261</v>
      </c>
      <c r="B3262">
        <v>4</v>
      </c>
      <c r="C3262" t="s">
        <v>6670</v>
      </c>
      <c r="D3262" t="s">
        <v>6670</v>
      </c>
      <c r="E3262" t="s">
        <v>2240</v>
      </c>
      <c r="F3262" t="s">
        <v>2241</v>
      </c>
      <c r="G3262" t="s">
        <v>29</v>
      </c>
      <c r="H3262" t="s">
        <v>2756</v>
      </c>
      <c r="I3262" t="s">
        <v>4456</v>
      </c>
      <c r="K3262" t="s">
        <v>6671</v>
      </c>
      <c r="L3262" t="s">
        <v>6670</v>
      </c>
      <c r="N3262" s="53" t="s">
        <v>23</v>
      </c>
      <c r="O3262">
        <v>514702</v>
      </c>
      <c r="P3262" s="9">
        <v>40661.457999999999</v>
      </c>
      <c r="Q3262" s="61">
        <f t="shared" si="56"/>
        <v>9.9999999999999995E-7</v>
      </c>
    </row>
    <row r="3263" spans="1:17" outlineLevel="3">
      <c r="A3263">
        <v>3262</v>
      </c>
      <c r="B3263">
        <v>4</v>
      </c>
      <c r="C3263" t="s">
        <v>6672</v>
      </c>
      <c r="D3263" t="s">
        <v>6672</v>
      </c>
      <c r="E3263" t="s">
        <v>2240</v>
      </c>
      <c r="F3263" t="s">
        <v>2241</v>
      </c>
      <c r="G3263" t="s">
        <v>29</v>
      </c>
      <c r="H3263" t="s">
        <v>2756</v>
      </c>
      <c r="I3263" t="s">
        <v>4456</v>
      </c>
      <c r="K3263" t="s">
        <v>6673</v>
      </c>
      <c r="L3263" t="s">
        <v>6672</v>
      </c>
      <c r="N3263" s="53" t="s">
        <v>23</v>
      </c>
      <c r="O3263">
        <v>186934</v>
      </c>
      <c r="P3263" s="9">
        <v>37386.800000000003</v>
      </c>
      <c r="Q3263" s="61">
        <f t="shared" si="56"/>
        <v>9.9999999999999995E-7</v>
      </c>
    </row>
    <row r="3264" spans="1:17" outlineLevel="3">
      <c r="A3264">
        <v>3263</v>
      </c>
      <c r="B3264">
        <v>4</v>
      </c>
      <c r="C3264" t="s">
        <v>6674</v>
      </c>
      <c r="D3264" t="s">
        <v>6674</v>
      </c>
      <c r="E3264" t="s">
        <v>2240</v>
      </c>
      <c r="F3264" t="s">
        <v>2241</v>
      </c>
      <c r="G3264" t="s">
        <v>29</v>
      </c>
      <c r="H3264" t="s">
        <v>2756</v>
      </c>
      <c r="I3264" t="s">
        <v>4456</v>
      </c>
      <c r="K3264" t="s">
        <v>6675</v>
      </c>
      <c r="L3264" t="s">
        <v>6674</v>
      </c>
      <c r="N3264" s="53" t="s">
        <v>23</v>
      </c>
      <c r="O3264">
        <v>22637</v>
      </c>
      <c r="P3264" s="9">
        <v>35087.35</v>
      </c>
      <c r="Q3264" s="61">
        <f t="shared" si="56"/>
        <v>9.9999999999999995E-7</v>
      </c>
    </row>
    <row r="3265" spans="1:17" outlineLevel="3">
      <c r="A3265">
        <v>3264</v>
      </c>
      <c r="B3265">
        <v>4</v>
      </c>
      <c r="C3265" t="s">
        <v>6676</v>
      </c>
      <c r="D3265" t="s">
        <v>6676</v>
      </c>
      <c r="E3265" t="s">
        <v>2240</v>
      </c>
      <c r="F3265" t="s">
        <v>2241</v>
      </c>
      <c r="G3265" t="s">
        <v>29</v>
      </c>
      <c r="H3265" t="s">
        <v>2756</v>
      </c>
      <c r="I3265" t="s">
        <v>4456</v>
      </c>
      <c r="K3265" t="s">
        <v>6677</v>
      </c>
      <c r="L3265" t="s">
        <v>6676</v>
      </c>
      <c r="N3265" s="53" t="s">
        <v>23</v>
      </c>
      <c r="O3265">
        <v>334168</v>
      </c>
      <c r="P3265" s="9">
        <v>30857.741456</v>
      </c>
      <c r="Q3265" s="61">
        <f t="shared" si="56"/>
        <v>9.9999999999999995E-7</v>
      </c>
    </row>
    <row r="3266" spans="1:17" outlineLevel="3">
      <c r="A3266">
        <v>3265</v>
      </c>
      <c r="B3266">
        <v>4</v>
      </c>
      <c r="C3266" t="s">
        <v>6678</v>
      </c>
      <c r="D3266" t="s">
        <v>6678</v>
      </c>
      <c r="E3266" t="s">
        <v>2240</v>
      </c>
      <c r="F3266" t="s">
        <v>2241</v>
      </c>
      <c r="G3266" t="s">
        <v>29</v>
      </c>
      <c r="H3266" t="s">
        <v>2756</v>
      </c>
      <c r="I3266" t="s">
        <v>4456</v>
      </c>
      <c r="K3266" t="s">
        <v>6679</v>
      </c>
      <c r="L3266" t="s">
        <v>6678</v>
      </c>
      <c r="N3266" s="53" t="s">
        <v>23</v>
      </c>
      <c r="O3266">
        <v>254521</v>
      </c>
      <c r="P3266" s="9">
        <v>22652.368999999999</v>
      </c>
      <c r="Q3266" s="61">
        <f t="shared" si="56"/>
        <v>9.9999999999999995E-7</v>
      </c>
    </row>
    <row r="3267" spans="1:17" outlineLevel="3">
      <c r="A3267">
        <v>3266</v>
      </c>
      <c r="B3267">
        <v>4</v>
      </c>
      <c r="C3267" t="s">
        <v>6680</v>
      </c>
      <c r="D3267" t="s">
        <v>6680</v>
      </c>
      <c r="E3267" t="s">
        <v>2240</v>
      </c>
      <c r="F3267" t="s">
        <v>2241</v>
      </c>
      <c r="G3267" t="s">
        <v>29</v>
      </c>
      <c r="H3267" t="s">
        <v>2756</v>
      </c>
      <c r="I3267" t="s">
        <v>4456</v>
      </c>
      <c r="K3267" t="s">
        <v>6681</v>
      </c>
      <c r="L3267" t="s">
        <v>6680</v>
      </c>
      <c r="N3267" s="53" t="s">
        <v>23</v>
      </c>
      <c r="O3267">
        <v>121021</v>
      </c>
      <c r="P3267" s="9">
        <v>21783.78</v>
      </c>
      <c r="Q3267" s="61">
        <f t="shared" si="56"/>
        <v>9.9999999999999995E-7</v>
      </c>
    </row>
    <row r="3268" spans="1:17" outlineLevel="3">
      <c r="A3268">
        <v>3267</v>
      </c>
      <c r="B3268">
        <v>4</v>
      </c>
      <c r="C3268" t="s">
        <v>6682</v>
      </c>
      <c r="D3268" t="s">
        <v>6682</v>
      </c>
      <c r="E3268" t="s">
        <v>2240</v>
      </c>
      <c r="F3268" t="s">
        <v>2241</v>
      </c>
      <c r="G3268" t="s">
        <v>29</v>
      </c>
      <c r="H3268" t="s">
        <v>2756</v>
      </c>
      <c r="I3268" t="s">
        <v>4456</v>
      </c>
      <c r="K3268" t="s">
        <v>6683</v>
      </c>
      <c r="L3268" t="s">
        <v>6682</v>
      </c>
      <c r="N3268" s="53" t="s">
        <v>23</v>
      </c>
      <c r="O3268">
        <v>27360</v>
      </c>
      <c r="P3268" s="9">
        <v>21067.200000000001</v>
      </c>
      <c r="Q3268" s="61">
        <f t="shared" ref="Q3268:Q3331" si="57">ROUND(P3268/$P$2,6)</f>
        <v>9.9999999999999995E-7</v>
      </c>
    </row>
    <row r="3269" spans="1:17" outlineLevel="3">
      <c r="A3269">
        <v>3268</v>
      </c>
      <c r="B3269">
        <v>4</v>
      </c>
      <c r="C3269" t="s">
        <v>6684</v>
      </c>
      <c r="D3269" t="s">
        <v>6684</v>
      </c>
      <c r="E3269" t="s">
        <v>2240</v>
      </c>
      <c r="F3269" t="s">
        <v>2241</v>
      </c>
      <c r="G3269" t="s">
        <v>29</v>
      </c>
      <c r="H3269" t="s">
        <v>2756</v>
      </c>
      <c r="I3269" t="s">
        <v>4456</v>
      </c>
      <c r="K3269" t="s">
        <v>6685</v>
      </c>
      <c r="L3269" t="s">
        <v>6684</v>
      </c>
      <c r="N3269" s="53" t="s">
        <v>23</v>
      </c>
      <c r="O3269">
        <v>1308</v>
      </c>
      <c r="P3269" s="9">
        <v>20627.16</v>
      </c>
      <c r="Q3269" s="61">
        <f t="shared" si="57"/>
        <v>9.9999999999999995E-7</v>
      </c>
    </row>
    <row r="3270" spans="1:17" outlineLevel="3">
      <c r="A3270">
        <v>3269</v>
      </c>
      <c r="B3270">
        <v>4</v>
      </c>
      <c r="C3270" t="s">
        <v>6686</v>
      </c>
      <c r="D3270" t="s">
        <v>6686</v>
      </c>
      <c r="E3270" t="s">
        <v>2240</v>
      </c>
      <c r="F3270" t="s">
        <v>2241</v>
      </c>
      <c r="G3270" t="s">
        <v>29</v>
      </c>
      <c r="H3270" t="s">
        <v>2756</v>
      </c>
      <c r="I3270" t="s">
        <v>4456</v>
      </c>
      <c r="K3270" t="s">
        <v>6687</v>
      </c>
      <c r="L3270" t="s">
        <v>6686</v>
      </c>
      <c r="M3270" s="27" t="s">
        <v>6657</v>
      </c>
      <c r="N3270" s="53" t="s">
        <v>23</v>
      </c>
      <c r="O3270">
        <v>1077</v>
      </c>
      <c r="P3270" s="9">
        <v>20204.52</v>
      </c>
      <c r="Q3270" s="61">
        <f t="shared" si="57"/>
        <v>9.9999999999999995E-7</v>
      </c>
    </row>
    <row r="3271" spans="1:17" outlineLevel="3">
      <c r="A3271">
        <v>3270</v>
      </c>
      <c r="B3271">
        <v>4</v>
      </c>
      <c r="C3271" t="s">
        <v>6688</v>
      </c>
      <c r="D3271" t="s">
        <v>6688</v>
      </c>
      <c r="E3271" t="s">
        <v>2240</v>
      </c>
      <c r="F3271" t="s">
        <v>2241</v>
      </c>
      <c r="G3271" t="s">
        <v>29</v>
      </c>
      <c r="H3271" t="s">
        <v>2756</v>
      </c>
      <c r="I3271" t="s">
        <v>4456</v>
      </c>
      <c r="K3271" t="s">
        <v>6689</v>
      </c>
      <c r="L3271" t="s">
        <v>6688</v>
      </c>
      <c r="N3271" s="53" t="s">
        <v>23</v>
      </c>
      <c r="O3271">
        <v>32440</v>
      </c>
      <c r="P3271" s="9">
        <v>18490.8</v>
      </c>
      <c r="Q3271" s="61">
        <f t="shared" si="57"/>
        <v>0</v>
      </c>
    </row>
    <row r="3272" spans="1:17" outlineLevel="3">
      <c r="A3272">
        <v>3271</v>
      </c>
      <c r="B3272">
        <v>4</v>
      </c>
      <c r="C3272" t="s">
        <v>6690</v>
      </c>
      <c r="D3272" t="s">
        <v>6690</v>
      </c>
      <c r="E3272" t="s">
        <v>2240</v>
      </c>
      <c r="F3272" t="s">
        <v>2241</v>
      </c>
      <c r="G3272" t="s">
        <v>29</v>
      </c>
      <c r="H3272" t="s">
        <v>2756</v>
      </c>
      <c r="I3272" t="s">
        <v>4456</v>
      </c>
      <c r="K3272" t="s">
        <v>6691</v>
      </c>
      <c r="L3272" t="s">
        <v>6690</v>
      </c>
      <c r="N3272" s="53" t="s">
        <v>23</v>
      </c>
      <c r="O3272">
        <v>56797</v>
      </c>
      <c r="P3272" s="9">
        <v>17323.084999999999</v>
      </c>
      <c r="Q3272" s="61">
        <f t="shared" si="57"/>
        <v>0</v>
      </c>
    </row>
    <row r="3273" spans="1:17" outlineLevel="3">
      <c r="A3273">
        <v>3272</v>
      </c>
      <c r="B3273">
        <v>4</v>
      </c>
      <c r="C3273" t="s">
        <v>6692</v>
      </c>
      <c r="D3273" t="s">
        <v>6692</v>
      </c>
      <c r="E3273" t="s">
        <v>2240</v>
      </c>
      <c r="F3273" t="s">
        <v>2241</v>
      </c>
      <c r="G3273" t="s">
        <v>29</v>
      </c>
      <c r="H3273" t="s">
        <v>2756</v>
      </c>
      <c r="I3273" t="s">
        <v>4456</v>
      </c>
      <c r="K3273" t="s">
        <v>6693</v>
      </c>
      <c r="L3273" t="s">
        <v>6692</v>
      </c>
      <c r="N3273" s="53" t="s">
        <v>23</v>
      </c>
      <c r="O3273">
        <v>172733</v>
      </c>
      <c r="P3273" s="9">
        <v>16582.367999999999</v>
      </c>
      <c r="Q3273" s="61">
        <f t="shared" si="57"/>
        <v>0</v>
      </c>
    </row>
    <row r="3274" spans="1:17" outlineLevel="3">
      <c r="A3274">
        <v>3273</v>
      </c>
      <c r="B3274">
        <v>4</v>
      </c>
      <c r="C3274" t="s">
        <v>6694</v>
      </c>
      <c r="D3274" t="s">
        <v>6694</v>
      </c>
      <c r="E3274" t="s">
        <v>2240</v>
      </c>
      <c r="F3274" t="s">
        <v>2241</v>
      </c>
      <c r="G3274" t="s">
        <v>29</v>
      </c>
      <c r="H3274" t="s">
        <v>2756</v>
      </c>
      <c r="I3274" t="s">
        <v>4456</v>
      </c>
      <c r="K3274" t="s">
        <v>6695</v>
      </c>
      <c r="L3274" t="s">
        <v>6694</v>
      </c>
      <c r="N3274" s="53" t="s">
        <v>23</v>
      </c>
      <c r="O3274">
        <v>655810</v>
      </c>
      <c r="P3274" s="9">
        <v>16395.25</v>
      </c>
      <c r="Q3274" s="61">
        <f t="shared" si="57"/>
        <v>0</v>
      </c>
    </row>
    <row r="3275" spans="1:17" outlineLevel="3">
      <c r="A3275">
        <v>3274</v>
      </c>
      <c r="B3275">
        <v>4</v>
      </c>
      <c r="C3275" t="s">
        <v>6696</v>
      </c>
      <c r="D3275" t="s">
        <v>6696</v>
      </c>
      <c r="E3275" t="s">
        <v>2240</v>
      </c>
      <c r="F3275" t="s">
        <v>2241</v>
      </c>
      <c r="G3275" t="s">
        <v>29</v>
      </c>
      <c r="H3275" t="s">
        <v>2756</v>
      </c>
      <c r="I3275" t="s">
        <v>4456</v>
      </c>
      <c r="K3275" t="s">
        <v>6697</v>
      </c>
      <c r="L3275" t="s">
        <v>6696</v>
      </c>
      <c r="M3275" s="27" t="s">
        <v>6657</v>
      </c>
      <c r="N3275" s="53" t="s">
        <v>23</v>
      </c>
      <c r="O3275">
        <v>290</v>
      </c>
      <c r="P3275" s="9">
        <v>13389.3</v>
      </c>
      <c r="Q3275" s="61">
        <f t="shared" si="57"/>
        <v>0</v>
      </c>
    </row>
    <row r="3276" spans="1:17" outlineLevel="3">
      <c r="A3276">
        <v>3275</v>
      </c>
      <c r="B3276">
        <v>4</v>
      </c>
      <c r="C3276" t="s">
        <v>6698</v>
      </c>
      <c r="D3276" t="s">
        <v>6698</v>
      </c>
      <c r="E3276" t="s">
        <v>2240</v>
      </c>
      <c r="F3276" t="s">
        <v>2241</v>
      </c>
      <c r="G3276" t="s">
        <v>29</v>
      </c>
      <c r="H3276" t="s">
        <v>2756</v>
      </c>
      <c r="I3276" t="s">
        <v>4456</v>
      </c>
      <c r="K3276" t="s">
        <v>6699</v>
      </c>
      <c r="L3276" t="s">
        <v>6698</v>
      </c>
      <c r="N3276" s="53" t="s">
        <v>23</v>
      </c>
      <c r="O3276">
        <v>779657</v>
      </c>
      <c r="P3276" s="9">
        <v>13254.169</v>
      </c>
      <c r="Q3276" s="61">
        <f t="shared" si="57"/>
        <v>0</v>
      </c>
    </row>
    <row r="3277" spans="1:17" outlineLevel="3">
      <c r="A3277">
        <v>3276</v>
      </c>
      <c r="B3277">
        <v>4</v>
      </c>
      <c r="C3277" t="s">
        <v>6700</v>
      </c>
      <c r="D3277" t="s">
        <v>6700</v>
      </c>
      <c r="E3277" t="s">
        <v>2240</v>
      </c>
      <c r="F3277" t="s">
        <v>2241</v>
      </c>
      <c r="G3277" t="s">
        <v>29</v>
      </c>
      <c r="H3277" t="s">
        <v>2756</v>
      </c>
      <c r="I3277" t="s">
        <v>4456</v>
      </c>
      <c r="K3277" t="s">
        <v>6701</v>
      </c>
      <c r="L3277" t="s">
        <v>6700</v>
      </c>
      <c r="N3277" s="53" t="s">
        <v>23</v>
      </c>
      <c r="O3277">
        <v>941498</v>
      </c>
      <c r="P3277" s="9">
        <v>13180.972</v>
      </c>
      <c r="Q3277" s="61">
        <f t="shared" si="57"/>
        <v>0</v>
      </c>
    </row>
    <row r="3278" spans="1:17" outlineLevel="3">
      <c r="A3278">
        <v>3277</v>
      </c>
      <c r="B3278">
        <v>4</v>
      </c>
      <c r="C3278" t="s">
        <v>6702</v>
      </c>
      <c r="D3278" t="s">
        <v>6702</v>
      </c>
      <c r="E3278" t="s">
        <v>2240</v>
      </c>
      <c r="F3278" t="s">
        <v>2241</v>
      </c>
      <c r="G3278" t="s">
        <v>29</v>
      </c>
      <c r="H3278" t="s">
        <v>2756</v>
      </c>
      <c r="I3278" t="s">
        <v>4456</v>
      </c>
      <c r="K3278" t="s">
        <v>6703</v>
      </c>
      <c r="L3278" t="s">
        <v>6702</v>
      </c>
      <c r="N3278" s="53" t="s">
        <v>23</v>
      </c>
      <c r="O3278">
        <v>5839636</v>
      </c>
      <c r="P3278" s="9">
        <v>11679.272000000001</v>
      </c>
      <c r="Q3278" s="61">
        <f t="shared" si="57"/>
        <v>0</v>
      </c>
    </row>
    <row r="3279" spans="1:17" outlineLevel="3">
      <c r="A3279">
        <v>3278</v>
      </c>
      <c r="B3279">
        <v>4</v>
      </c>
      <c r="C3279" t="s">
        <v>6704</v>
      </c>
      <c r="D3279" t="s">
        <v>6704</v>
      </c>
      <c r="E3279" t="s">
        <v>2240</v>
      </c>
      <c r="F3279" t="s">
        <v>2241</v>
      </c>
      <c r="G3279" t="s">
        <v>29</v>
      </c>
      <c r="H3279" t="s">
        <v>2756</v>
      </c>
      <c r="I3279" t="s">
        <v>4456</v>
      </c>
      <c r="K3279" t="s">
        <v>6705</v>
      </c>
      <c r="L3279" t="s">
        <v>6704</v>
      </c>
      <c r="N3279" s="53" t="s">
        <v>23</v>
      </c>
      <c r="O3279">
        <v>270955</v>
      </c>
      <c r="P3279" s="9">
        <v>11380.11</v>
      </c>
      <c r="Q3279" s="61">
        <f t="shared" si="57"/>
        <v>0</v>
      </c>
    </row>
    <row r="3280" spans="1:17" outlineLevel="3">
      <c r="A3280">
        <v>3279</v>
      </c>
      <c r="B3280">
        <v>4</v>
      </c>
      <c r="C3280" t="s">
        <v>6706</v>
      </c>
      <c r="D3280" t="s">
        <v>6706</v>
      </c>
      <c r="E3280" t="s">
        <v>2240</v>
      </c>
      <c r="F3280" t="s">
        <v>2241</v>
      </c>
      <c r="G3280" t="s">
        <v>29</v>
      </c>
      <c r="H3280" t="s">
        <v>2756</v>
      </c>
      <c r="I3280" t="s">
        <v>4456</v>
      </c>
      <c r="K3280" t="s">
        <v>6707</v>
      </c>
      <c r="L3280" t="s">
        <v>6706</v>
      </c>
      <c r="N3280" s="53" t="s">
        <v>23</v>
      </c>
      <c r="O3280">
        <v>178015</v>
      </c>
      <c r="P3280" s="9">
        <v>11214.945</v>
      </c>
      <c r="Q3280" s="61">
        <f t="shared" si="57"/>
        <v>0</v>
      </c>
    </row>
    <row r="3281" spans="1:17" outlineLevel="3">
      <c r="A3281">
        <v>3280</v>
      </c>
      <c r="B3281">
        <v>4</v>
      </c>
      <c r="C3281" t="s">
        <v>6708</v>
      </c>
      <c r="D3281" t="s">
        <v>6708</v>
      </c>
      <c r="E3281" t="s">
        <v>2240</v>
      </c>
      <c r="F3281" t="s">
        <v>2241</v>
      </c>
      <c r="G3281" t="s">
        <v>29</v>
      </c>
      <c r="H3281" t="s">
        <v>2756</v>
      </c>
      <c r="I3281" t="s">
        <v>4456</v>
      </c>
      <c r="K3281" t="s">
        <v>6709</v>
      </c>
      <c r="L3281" t="s">
        <v>6708</v>
      </c>
      <c r="N3281" s="53" t="s">
        <v>23</v>
      </c>
      <c r="O3281">
        <v>1418</v>
      </c>
      <c r="P3281" s="9">
        <v>9472.24</v>
      </c>
      <c r="Q3281" s="61">
        <f t="shared" si="57"/>
        <v>0</v>
      </c>
    </row>
    <row r="3282" spans="1:17" outlineLevel="3">
      <c r="A3282">
        <v>3281</v>
      </c>
      <c r="B3282">
        <v>4</v>
      </c>
      <c r="C3282" t="s">
        <v>6710</v>
      </c>
      <c r="D3282" t="s">
        <v>6710</v>
      </c>
      <c r="E3282" t="s">
        <v>2240</v>
      </c>
      <c r="F3282" t="s">
        <v>2241</v>
      </c>
      <c r="G3282" t="s">
        <v>29</v>
      </c>
      <c r="H3282" t="s">
        <v>2756</v>
      </c>
      <c r="I3282" t="s">
        <v>4456</v>
      </c>
      <c r="K3282" t="s">
        <v>6711</v>
      </c>
      <c r="L3282" t="s">
        <v>6710</v>
      </c>
      <c r="N3282" s="53" t="s">
        <v>23</v>
      </c>
      <c r="O3282">
        <v>13745</v>
      </c>
      <c r="P3282" s="9">
        <v>9140.4249999999993</v>
      </c>
      <c r="Q3282" s="61">
        <f t="shared" si="57"/>
        <v>0</v>
      </c>
    </row>
    <row r="3283" spans="1:17" outlineLevel="3">
      <c r="A3283">
        <v>3282</v>
      </c>
      <c r="B3283">
        <v>4</v>
      </c>
      <c r="C3283" t="s">
        <v>6712</v>
      </c>
      <c r="D3283" t="s">
        <v>6712</v>
      </c>
      <c r="E3283" t="s">
        <v>2240</v>
      </c>
      <c r="F3283" t="s">
        <v>2241</v>
      </c>
      <c r="G3283" t="s">
        <v>29</v>
      </c>
      <c r="H3283" t="s">
        <v>2756</v>
      </c>
      <c r="I3283" t="s">
        <v>4456</v>
      </c>
      <c r="K3283" t="s">
        <v>6713</v>
      </c>
      <c r="L3283" t="s">
        <v>6712</v>
      </c>
      <c r="N3283" s="53" t="s">
        <v>23</v>
      </c>
      <c r="O3283">
        <v>1500000</v>
      </c>
      <c r="P3283" s="9">
        <v>8907</v>
      </c>
      <c r="Q3283" s="61">
        <f t="shared" si="57"/>
        <v>0</v>
      </c>
    </row>
    <row r="3284" spans="1:17" outlineLevel="3">
      <c r="A3284">
        <v>3283</v>
      </c>
      <c r="B3284">
        <v>4</v>
      </c>
      <c r="C3284" t="s">
        <v>6714</v>
      </c>
      <c r="D3284" t="s">
        <v>6714</v>
      </c>
      <c r="E3284" t="s">
        <v>2240</v>
      </c>
      <c r="F3284" t="s">
        <v>2241</v>
      </c>
      <c r="G3284" t="s">
        <v>29</v>
      </c>
      <c r="H3284" t="s">
        <v>2756</v>
      </c>
      <c r="I3284" t="s">
        <v>4456</v>
      </c>
      <c r="K3284" t="s">
        <v>6715</v>
      </c>
      <c r="L3284" t="s">
        <v>6714</v>
      </c>
      <c r="N3284" s="53" t="s">
        <v>23</v>
      </c>
      <c r="O3284">
        <v>95351</v>
      </c>
      <c r="P3284" s="9">
        <v>8772.2919999999995</v>
      </c>
      <c r="Q3284" s="61">
        <f t="shared" si="57"/>
        <v>0</v>
      </c>
    </row>
    <row r="3285" spans="1:17" outlineLevel="3">
      <c r="A3285">
        <v>3284</v>
      </c>
      <c r="B3285">
        <v>4</v>
      </c>
      <c r="C3285" t="s">
        <v>6716</v>
      </c>
      <c r="D3285" t="s">
        <v>6716</v>
      </c>
      <c r="E3285" t="s">
        <v>2240</v>
      </c>
      <c r="F3285" t="s">
        <v>2241</v>
      </c>
      <c r="G3285" t="s">
        <v>29</v>
      </c>
      <c r="H3285" t="s">
        <v>2756</v>
      </c>
      <c r="I3285" t="s">
        <v>4456</v>
      </c>
      <c r="K3285" t="s">
        <v>6717</v>
      </c>
      <c r="L3285" t="s">
        <v>6716</v>
      </c>
      <c r="N3285" s="53" t="s">
        <v>23</v>
      </c>
      <c r="O3285">
        <v>58000</v>
      </c>
      <c r="P3285" s="9">
        <v>8700</v>
      </c>
      <c r="Q3285" s="61">
        <f t="shared" si="57"/>
        <v>0</v>
      </c>
    </row>
    <row r="3286" spans="1:17" outlineLevel="3">
      <c r="A3286">
        <v>3285</v>
      </c>
      <c r="B3286">
        <v>4</v>
      </c>
      <c r="C3286" t="s">
        <v>6718</v>
      </c>
      <c r="D3286" t="s">
        <v>6718</v>
      </c>
      <c r="E3286" t="s">
        <v>2240</v>
      </c>
      <c r="F3286" t="s">
        <v>2241</v>
      </c>
      <c r="G3286" t="s">
        <v>29</v>
      </c>
      <c r="H3286" t="s">
        <v>2756</v>
      </c>
      <c r="I3286" t="s">
        <v>4456</v>
      </c>
      <c r="K3286" t="s">
        <v>6719</v>
      </c>
      <c r="L3286" t="s">
        <v>6718</v>
      </c>
      <c r="N3286" s="53" t="s">
        <v>23</v>
      </c>
      <c r="O3286">
        <v>191545</v>
      </c>
      <c r="P3286" s="9">
        <v>8236.4349999999995</v>
      </c>
      <c r="Q3286" s="61">
        <f t="shared" si="57"/>
        <v>0</v>
      </c>
    </row>
    <row r="3287" spans="1:17" outlineLevel="3">
      <c r="A3287">
        <v>3286</v>
      </c>
      <c r="B3287">
        <v>4</v>
      </c>
      <c r="C3287" t="s">
        <v>6720</v>
      </c>
      <c r="D3287" t="s">
        <v>6720</v>
      </c>
      <c r="E3287" t="s">
        <v>2240</v>
      </c>
      <c r="F3287" t="s">
        <v>2241</v>
      </c>
      <c r="G3287" t="s">
        <v>29</v>
      </c>
      <c r="H3287" t="s">
        <v>2756</v>
      </c>
      <c r="I3287" t="s">
        <v>4456</v>
      </c>
      <c r="K3287" t="s">
        <v>6721</v>
      </c>
      <c r="L3287" t="s">
        <v>6720</v>
      </c>
      <c r="N3287" s="53" t="s">
        <v>23</v>
      </c>
      <c r="O3287">
        <v>425000</v>
      </c>
      <c r="P3287" s="9">
        <v>7072.4250000000002</v>
      </c>
      <c r="Q3287" s="61">
        <f t="shared" si="57"/>
        <v>0</v>
      </c>
    </row>
    <row r="3288" spans="1:17" outlineLevel="3">
      <c r="A3288">
        <v>3287</v>
      </c>
      <c r="B3288">
        <v>4</v>
      </c>
      <c r="C3288" t="s">
        <v>6722</v>
      </c>
      <c r="D3288" t="s">
        <v>6722</v>
      </c>
      <c r="E3288" t="s">
        <v>2240</v>
      </c>
      <c r="F3288" t="s">
        <v>2241</v>
      </c>
      <c r="G3288" t="s">
        <v>29</v>
      </c>
      <c r="H3288" t="s">
        <v>2756</v>
      </c>
      <c r="I3288" t="s">
        <v>4456</v>
      </c>
      <c r="K3288" t="s">
        <v>6723</v>
      </c>
      <c r="L3288" t="s">
        <v>6722</v>
      </c>
      <c r="N3288" s="53" t="s">
        <v>23</v>
      </c>
      <c r="O3288">
        <v>1732218</v>
      </c>
      <c r="P3288" s="9">
        <v>6928.8720000000003</v>
      </c>
      <c r="Q3288" s="61">
        <f t="shared" si="57"/>
        <v>0</v>
      </c>
    </row>
    <row r="3289" spans="1:17" outlineLevel="3">
      <c r="A3289">
        <v>3288</v>
      </c>
      <c r="B3289">
        <v>4</v>
      </c>
      <c r="C3289" t="s">
        <v>6724</v>
      </c>
      <c r="D3289" t="s">
        <v>6724</v>
      </c>
      <c r="E3289" t="s">
        <v>2240</v>
      </c>
      <c r="F3289" t="s">
        <v>2241</v>
      </c>
      <c r="G3289" t="s">
        <v>29</v>
      </c>
      <c r="H3289" t="s">
        <v>2756</v>
      </c>
      <c r="I3289" t="s">
        <v>4456</v>
      </c>
      <c r="K3289" t="s">
        <v>6725</v>
      </c>
      <c r="L3289" t="s">
        <v>6724</v>
      </c>
      <c r="N3289" s="53" t="s">
        <v>23</v>
      </c>
      <c r="O3289">
        <v>1411039</v>
      </c>
      <c r="P3289" s="9">
        <v>22858.8318</v>
      </c>
      <c r="Q3289" s="61">
        <f t="shared" si="57"/>
        <v>9.9999999999999995E-7</v>
      </c>
    </row>
    <row r="3290" spans="1:17" outlineLevel="3">
      <c r="A3290">
        <v>3289</v>
      </c>
      <c r="B3290">
        <v>4</v>
      </c>
      <c r="C3290" t="s">
        <v>6726</v>
      </c>
      <c r="D3290" t="s">
        <v>6726</v>
      </c>
      <c r="E3290" t="s">
        <v>2240</v>
      </c>
      <c r="F3290" t="s">
        <v>2241</v>
      </c>
      <c r="G3290" t="s">
        <v>29</v>
      </c>
      <c r="H3290" t="s">
        <v>2756</v>
      </c>
      <c r="I3290" t="s">
        <v>4456</v>
      </c>
      <c r="K3290" t="s">
        <v>6727</v>
      </c>
      <c r="L3290" t="s">
        <v>6726</v>
      </c>
      <c r="N3290" s="53" t="s">
        <v>23</v>
      </c>
      <c r="O3290">
        <v>281808</v>
      </c>
      <c r="P3290" s="9">
        <v>5917.9679999999998</v>
      </c>
      <c r="Q3290" s="61">
        <f t="shared" si="57"/>
        <v>0</v>
      </c>
    </row>
    <row r="3291" spans="1:17" outlineLevel="3">
      <c r="A3291">
        <v>3290</v>
      </c>
      <c r="B3291">
        <v>4</v>
      </c>
      <c r="C3291" t="s">
        <v>6728</v>
      </c>
      <c r="D3291" t="s">
        <v>6728</v>
      </c>
      <c r="E3291" t="s">
        <v>2240</v>
      </c>
      <c r="F3291" t="s">
        <v>2241</v>
      </c>
      <c r="G3291" t="s">
        <v>29</v>
      </c>
      <c r="H3291" t="s">
        <v>2756</v>
      </c>
      <c r="I3291" t="s">
        <v>4456</v>
      </c>
      <c r="K3291" t="s">
        <v>6729</v>
      </c>
      <c r="L3291" t="s">
        <v>6728</v>
      </c>
      <c r="N3291" s="53" t="s">
        <v>23</v>
      </c>
      <c r="O3291">
        <v>1924092</v>
      </c>
      <c r="P3291" s="9">
        <v>5772.2759999999998</v>
      </c>
      <c r="Q3291" s="61">
        <f t="shared" si="57"/>
        <v>0</v>
      </c>
    </row>
    <row r="3292" spans="1:17" outlineLevel="3">
      <c r="A3292">
        <v>3291</v>
      </c>
      <c r="B3292">
        <v>4</v>
      </c>
      <c r="C3292" t="s">
        <v>6730</v>
      </c>
      <c r="D3292" t="s">
        <v>6730</v>
      </c>
      <c r="E3292" t="s">
        <v>2240</v>
      </c>
      <c r="F3292" t="s">
        <v>2241</v>
      </c>
      <c r="G3292" t="s">
        <v>29</v>
      </c>
      <c r="H3292" t="s">
        <v>2756</v>
      </c>
      <c r="I3292" t="s">
        <v>4456</v>
      </c>
      <c r="K3292" t="s">
        <v>6731</v>
      </c>
      <c r="L3292" t="s">
        <v>6730</v>
      </c>
      <c r="N3292" s="53" t="s">
        <v>23</v>
      </c>
      <c r="O3292">
        <v>39782</v>
      </c>
      <c r="P3292" s="9">
        <v>5726.1017339999999</v>
      </c>
      <c r="Q3292" s="61">
        <f t="shared" si="57"/>
        <v>0</v>
      </c>
    </row>
    <row r="3293" spans="1:17" outlineLevel="3">
      <c r="A3293">
        <v>3292</v>
      </c>
      <c r="B3293">
        <v>4</v>
      </c>
      <c r="C3293" t="s">
        <v>6732</v>
      </c>
      <c r="D3293" t="s">
        <v>6732</v>
      </c>
      <c r="E3293" t="s">
        <v>2240</v>
      </c>
      <c r="F3293" t="s">
        <v>2241</v>
      </c>
      <c r="G3293" t="s">
        <v>29</v>
      </c>
      <c r="H3293" t="s">
        <v>2756</v>
      </c>
      <c r="I3293" t="s">
        <v>4456</v>
      </c>
      <c r="K3293" t="s">
        <v>6733</v>
      </c>
      <c r="L3293" t="s">
        <v>6732</v>
      </c>
      <c r="N3293" s="53" t="s">
        <v>23</v>
      </c>
      <c r="O3293">
        <v>53970</v>
      </c>
      <c r="P3293" s="9">
        <v>5397</v>
      </c>
      <c r="Q3293" s="61">
        <f t="shared" si="57"/>
        <v>0</v>
      </c>
    </row>
    <row r="3294" spans="1:17" outlineLevel="3">
      <c r="A3294">
        <v>3293</v>
      </c>
      <c r="B3294">
        <v>4</v>
      </c>
      <c r="C3294" t="s">
        <v>6734</v>
      </c>
      <c r="D3294" t="s">
        <v>6734</v>
      </c>
      <c r="E3294" t="s">
        <v>2240</v>
      </c>
      <c r="F3294" t="s">
        <v>2241</v>
      </c>
      <c r="G3294" t="s">
        <v>29</v>
      </c>
      <c r="H3294" t="s">
        <v>2756</v>
      </c>
      <c r="I3294" t="s">
        <v>4456</v>
      </c>
      <c r="K3294" t="s">
        <v>6735</v>
      </c>
      <c r="L3294" t="s">
        <v>6734</v>
      </c>
      <c r="N3294" s="53" t="s">
        <v>23</v>
      </c>
      <c r="O3294">
        <v>666666</v>
      </c>
      <c r="P3294" s="9">
        <v>5333.3280000000004</v>
      </c>
      <c r="Q3294" s="61">
        <f t="shared" si="57"/>
        <v>0</v>
      </c>
    </row>
    <row r="3295" spans="1:17" outlineLevel="3">
      <c r="A3295">
        <v>3294</v>
      </c>
      <c r="B3295">
        <v>4</v>
      </c>
      <c r="C3295" t="s">
        <v>6736</v>
      </c>
      <c r="D3295" t="s">
        <v>6736</v>
      </c>
      <c r="E3295" t="s">
        <v>2240</v>
      </c>
      <c r="F3295" t="s">
        <v>2241</v>
      </c>
      <c r="G3295" t="s">
        <v>29</v>
      </c>
      <c r="H3295" t="s">
        <v>2756</v>
      </c>
      <c r="I3295" t="s">
        <v>4456</v>
      </c>
      <c r="K3295" t="s">
        <v>6737</v>
      </c>
      <c r="L3295" t="s">
        <v>6736</v>
      </c>
      <c r="N3295" s="53" t="s">
        <v>23</v>
      </c>
      <c r="O3295">
        <v>79822</v>
      </c>
      <c r="P3295" s="9">
        <v>4789.32</v>
      </c>
      <c r="Q3295" s="61">
        <f t="shared" si="57"/>
        <v>0</v>
      </c>
    </row>
    <row r="3296" spans="1:17" outlineLevel="3">
      <c r="A3296">
        <v>3295</v>
      </c>
      <c r="B3296">
        <v>4</v>
      </c>
      <c r="C3296" t="s">
        <v>6738</v>
      </c>
      <c r="D3296" t="s">
        <v>6738</v>
      </c>
      <c r="E3296" t="s">
        <v>2240</v>
      </c>
      <c r="F3296" t="s">
        <v>2241</v>
      </c>
      <c r="G3296" t="s">
        <v>29</v>
      </c>
      <c r="H3296" t="s">
        <v>2756</v>
      </c>
      <c r="I3296" t="s">
        <v>4456</v>
      </c>
      <c r="K3296" t="s">
        <v>6739</v>
      </c>
      <c r="L3296" t="s">
        <v>6738</v>
      </c>
      <c r="N3296" s="53" t="s">
        <v>23</v>
      </c>
      <c r="O3296">
        <v>1480164</v>
      </c>
      <c r="P3296" s="9">
        <v>4440.4920000000002</v>
      </c>
      <c r="Q3296" s="61">
        <f t="shared" si="57"/>
        <v>0</v>
      </c>
    </row>
    <row r="3297" spans="1:17" outlineLevel="3">
      <c r="A3297">
        <v>3296</v>
      </c>
      <c r="B3297">
        <v>4</v>
      </c>
      <c r="C3297" t="s">
        <v>6740</v>
      </c>
      <c r="D3297" t="s">
        <v>6740</v>
      </c>
      <c r="E3297" t="s">
        <v>2240</v>
      </c>
      <c r="F3297" t="s">
        <v>2241</v>
      </c>
      <c r="G3297" t="s">
        <v>29</v>
      </c>
      <c r="H3297" t="s">
        <v>2756</v>
      </c>
      <c r="I3297" t="s">
        <v>4456</v>
      </c>
      <c r="K3297" t="s">
        <v>6741</v>
      </c>
      <c r="L3297" t="s">
        <v>6740</v>
      </c>
      <c r="N3297" s="53" t="s">
        <v>23</v>
      </c>
      <c r="O3297">
        <v>180249</v>
      </c>
      <c r="P3297" s="9">
        <v>4325.9759999999997</v>
      </c>
      <c r="Q3297" s="61">
        <f t="shared" si="57"/>
        <v>0</v>
      </c>
    </row>
    <row r="3298" spans="1:17" outlineLevel="3">
      <c r="A3298">
        <v>3297</v>
      </c>
      <c r="B3298">
        <v>4</v>
      </c>
      <c r="C3298" t="s">
        <v>6742</v>
      </c>
      <c r="D3298" t="s">
        <v>6742</v>
      </c>
      <c r="E3298" t="s">
        <v>2240</v>
      </c>
      <c r="F3298" t="s">
        <v>2241</v>
      </c>
      <c r="G3298" t="s">
        <v>29</v>
      </c>
      <c r="H3298" t="s">
        <v>2756</v>
      </c>
      <c r="I3298" t="s">
        <v>4456</v>
      </c>
      <c r="K3298" t="s">
        <v>6743</v>
      </c>
      <c r="L3298" t="s">
        <v>6742</v>
      </c>
      <c r="N3298" s="53" t="s">
        <v>23</v>
      </c>
      <c r="O3298">
        <v>67600</v>
      </c>
      <c r="P3298" s="9">
        <v>3718</v>
      </c>
      <c r="Q3298" s="61">
        <f t="shared" si="57"/>
        <v>0</v>
      </c>
    </row>
    <row r="3299" spans="1:17" outlineLevel="3">
      <c r="A3299">
        <v>3298</v>
      </c>
      <c r="B3299">
        <v>4</v>
      </c>
      <c r="C3299" t="s">
        <v>6744</v>
      </c>
      <c r="D3299" t="s">
        <v>6744</v>
      </c>
      <c r="E3299" t="s">
        <v>2240</v>
      </c>
      <c r="F3299" t="s">
        <v>2241</v>
      </c>
      <c r="G3299" t="s">
        <v>29</v>
      </c>
      <c r="H3299" t="s">
        <v>2756</v>
      </c>
      <c r="I3299" t="s">
        <v>4456</v>
      </c>
      <c r="K3299" t="s">
        <v>6745</v>
      </c>
      <c r="L3299" t="s">
        <v>6744</v>
      </c>
      <c r="N3299" s="53" t="s">
        <v>23</v>
      </c>
      <c r="O3299">
        <v>682726</v>
      </c>
      <c r="P3299" s="9">
        <v>3559.7333639999997</v>
      </c>
      <c r="Q3299" s="61">
        <f t="shared" si="57"/>
        <v>0</v>
      </c>
    </row>
    <row r="3300" spans="1:17" outlineLevel="3">
      <c r="A3300">
        <v>3299</v>
      </c>
      <c r="B3300">
        <v>4</v>
      </c>
      <c r="C3300" t="s">
        <v>6746</v>
      </c>
      <c r="D3300" t="s">
        <v>6746</v>
      </c>
      <c r="E3300" t="s">
        <v>2240</v>
      </c>
      <c r="F3300" t="s">
        <v>2241</v>
      </c>
      <c r="G3300" t="s">
        <v>29</v>
      </c>
      <c r="H3300" t="s">
        <v>2756</v>
      </c>
      <c r="I3300" t="s">
        <v>4456</v>
      </c>
      <c r="K3300" t="s">
        <v>6747</v>
      </c>
      <c r="L3300" t="s">
        <v>6746</v>
      </c>
      <c r="N3300" s="53" t="s">
        <v>23</v>
      </c>
      <c r="O3300">
        <v>105593</v>
      </c>
      <c r="P3300" s="9">
        <v>3295.4519369999998</v>
      </c>
      <c r="Q3300" s="61">
        <f t="shared" si="57"/>
        <v>0</v>
      </c>
    </row>
    <row r="3301" spans="1:17" outlineLevel="3">
      <c r="A3301">
        <v>3300</v>
      </c>
      <c r="B3301">
        <v>4</v>
      </c>
      <c r="C3301" t="s">
        <v>6748</v>
      </c>
      <c r="D3301" t="s">
        <v>6748</v>
      </c>
      <c r="E3301" t="s">
        <v>2240</v>
      </c>
      <c r="F3301" t="s">
        <v>2241</v>
      </c>
      <c r="G3301" t="s">
        <v>29</v>
      </c>
      <c r="H3301" t="s">
        <v>2756</v>
      </c>
      <c r="I3301" t="s">
        <v>4456</v>
      </c>
      <c r="K3301" t="s">
        <v>6749</v>
      </c>
      <c r="L3301" t="s">
        <v>6748</v>
      </c>
      <c r="N3301" s="53" t="s">
        <v>23</v>
      </c>
      <c r="O3301">
        <v>81016</v>
      </c>
      <c r="P3301" s="9">
        <v>3240.64</v>
      </c>
      <c r="Q3301" s="61">
        <f t="shared" si="57"/>
        <v>0</v>
      </c>
    </row>
    <row r="3302" spans="1:17" outlineLevel="3">
      <c r="A3302">
        <v>3301</v>
      </c>
      <c r="B3302">
        <v>4</v>
      </c>
      <c r="C3302" t="s">
        <v>6750</v>
      </c>
      <c r="D3302" t="s">
        <v>6750</v>
      </c>
      <c r="E3302" t="s">
        <v>2240</v>
      </c>
      <c r="F3302" t="s">
        <v>2241</v>
      </c>
      <c r="G3302" t="s">
        <v>29</v>
      </c>
      <c r="H3302" t="s">
        <v>2756</v>
      </c>
      <c r="I3302" t="s">
        <v>4456</v>
      </c>
      <c r="K3302" t="s">
        <v>6751</v>
      </c>
      <c r="L3302" t="s">
        <v>6750</v>
      </c>
      <c r="N3302" s="53" t="s">
        <v>23</v>
      </c>
      <c r="O3302">
        <v>7813</v>
      </c>
      <c r="P3302" s="9">
        <v>3125.2</v>
      </c>
      <c r="Q3302" s="61">
        <f t="shared" si="57"/>
        <v>0</v>
      </c>
    </row>
    <row r="3303" spans="1:17" outlineLevel="3">
      <c r="A3303">
        <v>3302</v>
      </c>
      <c r="B3303">
        <v>4</v>
      </c>
      <c r="C3303" t="s">
        <v>6752</v>
      </c>
      <c r="D3303" t="s">
        <v>6752</v>
      </c>
      <c r="E3303" t="s">
        <v>2240</v>
      </c>
      <c r="F3303" t="s">
        <v>2241</v>
      </c>
      <c r="G3303" t="s">
        <v>29</v>
      </c>
      <c r="H3303" t="s">
        <v>2756</v>
      </c>
      <c r="I3303" t="s">
        <v>4456</v>
      </c>
      <c r="K3303" t="s">
        <v>6753</v>
      </c>
      <c r="L3303" t="s">
        <v>6752</v>
      </c>
      <c r="N3303" s="53" t="s">
        <v>23</v>
      </c>
      <c r="O3303">
        <v>88100</v>
      </c>
      <c r="P3303" s="9">
        <v>3083.5</v>
      </c>
      <c r="Q3303" s="61">
        <f t="shared" si="57"/>
        <v>0</v>
      </c>
    </row>
    <row r="3304" spans="1:17" outlineLevel="3">
      <c r="A3304">
        <v>3303</v>
      </c>
      <c r="B3304">
        <v>4</v>
      </c>
      <c r="C3304" t="s">
        <v>6754</v>
      </c>
      <c r="D3304" t="s">
        <v>6754</v>
      </c>
      <c r="E3304" t="s">
        <v>2240</v>
      </c>
      <c r="F3304" t="s">
        <v>2241</v>
      </c>
      <c r="G3304" t="s">
        <v>29</v>
      </c>
      <c r="H3304" t="s">
        <v>2756</v>
      </c>
      <c r="I3304" t="s">
        <v>4456</v>
      </c>
      <c r="K3304" t="s">
        <v>6755</v>
      </c>
      <c r="L3304" t="s">
        <v>6754</v>
      </c>
      <c r="N3304" s="53" t="s">
        <v>23</v>
      </c>
      <c r="O3304">
        <v>4422</v>
      </c>
      <c r="P3304" s="9">
        <v>2971.5839999999998</v>
      </c>
      <c r="Q3304" s="61">
        <f t="shared" si="57"/>
        <v>0</v>
      </c>
    </row>
    <row r="3305" spans="1:17" outlineLevel="3">
      <c r="A3305">
        <v>3304</v>
      </c>
      <c r="B3305">
        <v>4</v>
      </c>
      <c r="C3305" t="s">
        <v>6756</v>
      </c>
      <c r="D3305" t="s">
        <v>6756</v>
      </c>
      <c r="E3305" t="s">
        <v>2240</v>
      </c>
      <c r="F3305" t="s">
        <v>2241</v>
      </c>
      <c r="G3305" t="s">
        <v>29</v>
      </c>
      <c r="H3305" t="s">
        <v>2756</v>
      </c>
      <c r="I3305" t="s">
        <v>4456</v>
      </c>
      <c r="K3305" t="s">
        <v>6757</v>
      </c>
      <c r="L3305" t="s">
        <v>6756</v>
      </c>
      <c r="N3305" s="53" t="s">
        <v>23</v>
      </c>
      <c r="O3305">
        <v>2846</v>
      </c>
      <c r="P3305" s="9">
        <v>2803.31</v>
      </c>
      <c r="Q3305" s="61">
        <f t="shared" si="57"/>
        <v>0</v>
      </c>
    </row>
    <row r="3306" spans="1:17" outlineLevel="3">
      <c r="A3306">
        <v>3305</v>
      </c>
      <c r="B3306">
        <v>4</v>
      </c>
      <c r="C3306" t="s">
        <v>6758</v>
      </c>
      <c r="D3306" t="s">
        <v>6758</v>
      </c>
      <c r="E3306" t="s">
        <v>2240</v>
      </c>
      <c r="F3306" t="s">
        <v>2241</v>
      </c>
      <c r="G3306" t="s">
        <v>29</v>
      </c>
      <c r="H3306" t="s">
        <v>2756</v>
      </c>
      <c r="I3306" t="s">
        <v>4456</v>
      </c>
      <c r="K3306" t="s">
        <v>6759</v>
      </c>
      <c r="L3306" t="s">
        <v>6758</v>
      </c>
      <c r="N3306" s="53" t="s">
        <v>23</v>
      </c>
      <c r="O3306">
        <v>56769</v>
      </c>
      <c r="P3306" s="9">
        <v>2781.681</v>
      </c>
      <c r="Q3306" s="61">
        <f t="shared" si="57"/>
        <v>0</v>
      </c>
    </row>
    <row r="3307" spans="1:17" outlineLevel="3">
      <c r="A3307">
        <v>3306</v>
      </c>
      <c r="B3307">
        <v>4</v>
      </c>
      <c r="C3307" t="s">
        <v>6760</v>
      </c>
      <c r="D3307" t="s">
        <v>6760</v>
      </c>
      <c r="E3307" t="s">
        <v>2240</v>
      </c>
      <c r="F3307" t="s">
        <v>2241</v>
      </c>
      <c r="G3307" t="s">
        <v>29</v>
      </c>
      <c r="H3307" t="s">
        <v>2756</v>
      </c>
      <c r="I3307" t="s">
        <v>4456</v>
      </c>
      <c r="K3307" t="s">
        <v>6761</v>
      </c>
      <c r="L3307" t="s">
        <v>6760</v>
      </c>
      <c r="N3307" s="53" t="s">
        <v>23</v>
      </c>
      <c r="O3307">
        <v>125000</v>
      </c>
      <c r="P3307" s="9">
        <v>2750</v>
      </c>
      <c r="Q3307" s="61">
        <f t="shared" si="57"/>
        <v>0</v>
      </c>
    </row>
    <row r="3308" spans="1:17" outlineLevel="3">
      <c r="A3308">
        <v>3307</v>
      </c>
      <c r="B3308">
        <v>4</v>
      </c>
      <c r="C3308" t="s">
        <v>4458</v>
      </c>
      <c r="D3308" t="s">
        <v>4458</v>
      </c>
      <c r="E3308" t="s">
        <v>2240</v>
      </c>
      <c r="F3308" t="s">
        <v>2241</v>
      </c>
      <c r="G3308" t="s">
        <v>29</v>
      </c>
      <c r="H3308" t="s">
        <v>2756</v>
      </c>
      <c r="I3308" t="s">
        <v>4456</v>
      </c>
      <c r="K3308" t="s">
        <v>4460</v>
      </c>
      <c r="L3308" t="s">
        <v>4458</v>
      </c>
      <c r="N3308" s="53" t="s">
        <v>23</v>
      </c>
      <c r="O3308">
        <v>2652182</v>
      </c>
      <c r="P3308" s="9">
        <v>2652.1819999999998</v>
      </c>
      <c r="Q3308" s="61">
        <f t="shared" si="57"/>
        <v>0</v>
      </c>
    </row>
    <row r="3309" spans="1:17" outlineLevel="3">
      <c r="A3309">
        <v>3308</v>
      </c>
      <c r="B3309">
        <v>4</v>
      </c>
      <c r="C3309" t="s">
        <v>6762</v>
      </c>
      <c r="D3309" t="s">
        <v>6762</v>
      </c>
      <c r="E3309" t="s">
        <v>2240</v>
      </c>
      <c r="F3309" t="s">
        <v>2241</v>
      </c>
      <c r="G3309" t="s">
        <v>29</v>
      </c>
      <c r="H3309" t="s">
        <v>2756</v>
      </c>
      <c r="I3309" t="s">
        <v>4456</v>
      </c>
      <c r="K3309" t="s">
        <v>6763</v>
      </c>
      <c r="L3309" t="s">
        <v>6762</v>
      </c>
      <c r="N3309" s="53" t="s">
        <v>23</v>
      </c>
      <c r="O3309">
        <v>63540</v>
      </c>
      <c r="P3309" s="9">
        <v>2478.06</v>
      </c>
      <c r="Q3309" s="61">
        <f t="shared" si="57"/>
        <v>0</v>
      </c>
    </row>
    <row r="3310" spans="1:17" outlineLevel="3">
      <c r="A3310">
        <v>3309</v>
      </c>
      <c r="B3310">
        <v>4</v>
      </c>
      <c r="C3310" t="s">
        <v>6764</v>
      </c>
      <c r="D3310" t="s">
        <v>6764</v>
      </c>
      <c r="E3310" t="s">
        <v>2240</v>
      </c>
      <c r="F3310" t="s">
        <v>2241</v>
      </c>
      <c r="G3310" t="s">
        <v>29</v>
      </c>
      <c r="H3310" t="s">
        <v>2756</v>
      </c>
      <c r="I3310" t="s">
        <v>4456</v>
      </c>
      <c r="K3310" t="s">
        <v>6765</v>
      </c>
      <c r="L3310" t="s">
        <v>6764</v>
      </c>
      <c r="N3310" s="53" t="s">
        <v>23</v>
      </c>
      <c r="O3310">
        <v>40000</v>
      </c>
      <c r="P3310" s="9">
        <v>2320</v>
      </c>
      <c r="Q3310" s="61">
        <f t="shared" si="57"/>
        <v>0</v>
      </c>
    </row>
    <row r="3311" spans="1:17" outlineLevel="3">
      <c r="A3311">
        <v>3310</v>
      </c>
      <c r="B3311">
        <v>4</v>
      </c>
      <c r="C3311" t="s">
        <v>6766</v>
      </c>
      <c r="D3311" t="s">
        <v>6766</v>
      </c>
      <c r="E3311" t="s">
        <v>2240</v>
      </c>
      <c r="F3311" t="s">
        <v>2241</v>
      </c>
      <c r="G3311" t="s">
        <v>29</v>
      </c>
      <c r="H3311" t="s">
        <v>2756</v>
      </c>
      <c r="I3311" t="s">
        <v>4456</v>
      </c>
      <c r="K3311" t="s">
        <v>6767</v>
      </c>
      <c r="L3311" t="s">
        <v>6766</v>
      </c>
      <c r="N3311" s="53" t="s">
        <v>23</v>
      </c>
      <c r="O3311">
        <v>52813</v>
      </c>
      <c r="P3311" s="9">
        <v>2218.1460000000002</v>
      </c>
      <c r="Q3311" s="61">
        <f t="shared" si="57"/>
        <v>0</v>
      </c>
    </row>
    <row r="3312" spans="1:17" outlineLevel="3">
      <c r="A3312">
        <v>3311</v>
      </c>
      <c r="B3312">
        <v>4</v>
      </c>
      <c r="C3312" t="s">
        <v>6768</v>
      </c>
      <c r="D3312" t="s">
        <v>6768</v>
      </c>
      <c r="E3312" t="s">
        <v>2240</v>
      </c>
      <c r="F3312" t="s">
        <v>2241</v>
      </c>
      <c r="G3312" t="s">
        <v>29</v>
      </c>
      <c r="H3312" t="s">
        <v>2756</v>
      </c>
      <c r="I3312" t="s">
        <v>4456</v>
      </c>
      <c r="K3312" t="s">
        <v>6769</v>
      </c>
      <c r="L3312" t="s">
        <v>6768</v>
      </c>
      <c r="N3312" s="53" t="s">
        <v>23</v>
      </c>
      <c r="O3312">
        <v>691250</v>
      </c>
      <c r="P3312" s="9">
        <v>2073.75</v>
      </c>
      <c r="Q3312" s="61">
        <f t="shared" si="57"/>
        <v>0</v>
      </c>
    </row>
    <row r="3313" spans="1:17" outlineLevel="3">
      <c r="A3313">
        <v>3312</v>
      </c>
      <c r="B3313">
        <v>4</v>
      </c>
      <c r="C3313" t="s">
        <v>6770</v>
      </c>
      <c r="D3313" t="s">
        <v>6770</v>
      </c>
      <c r="E3313" t="s">
        <v>2240</v>
      </c>
      <c r="F3313" t="s">
        <v>2241</v>
      </c>
      <c r="G3313" t="s">
        <v>29</v>
      </c>
      <c r="H3313" t="s">
        <v>2756</v>
      </c>
      <c r="I3313" t="s">
        <v>4456</v>
      </c>
      <c r="K3313" t="s">
        <v>6771</v>
      </c>
      <c r="L3313" t="s">
        <v>6770</v>
      </c>
      <c r="N3313" s="53" t="s">
        <v>23</v>
      </c>
      <c r="O3313">
        <v>15676</v>
      </c>
      <c r="P3313" s="9">
        <v>1802.74</v>
      </c>
      <c r="Q3313" s="61">
        <f t="shared" si="57"/>
        <v>0</v>
      </c>
    </row>
    <row r="3314" spans="1:17" outlineLevel="3">
      <c r="A3314">
        <v>3313</v>
      </c>
      <c r="B3314">
        <v>4</v>
      </c>
      <c r="C3314" t="s">
        <v>6772</v>
      </c>
      <c r="D3314" t="s">
        <v>6772</v>
      </c>
      <c r="E3314" t="s">
        <v>2240</v>
      </c>
      <c r="F3314" t="s">
        <v>2241</v>
      </c>
      <c r="G3314" t="s">
        <v>29</v>
      </c>
      <c r="H3314" t="s">
        <v>2756</v>
      </c>
      <c r="I3314" t="s">
        <v>4456</v>
      </c>
      <c r="K3314" t="s">
        <v>6773</v>
      </c>
      <c r="L3314" t="s">
        <v>6772</v>
      </c>
      <c r="N3314" s="53" t="s">
        <v>23</v>
      </c>
      <c r="O3314">
        <v>584217</v>
      </c>
      <c r="P3314" s="9">
        <v>1589.6544570000001</v>
      </c>
      <c r="Q3314" s="61">
        <f t="shared" si="57"/>
        <v>0</v>
      </c>
    </row>
    <row r="3315" spans="1:17" outlineLevel="3">
      <c r="A3315">
        <v>3314</v>
      </c>
      <c r="B3315">
        <v>4</v>
      </c>
      <c r="C3315" t="s">
        <v>6774</v>
      </c>
      <c r="D3315" t="s">
        <v>6774</v>
      </c>
      <c r="E3315" t="s">
        <v>2240</v>
      </c>
      <c r="F3315" t="s">
        <v>2241</v>
      </c>
      <c r="G3315" t="s">
        <v>29</v>
      </c>
      <c r="H3315" t="s">
        <v>2756</v>
      </c>
      <c r="I3315" t="s">
        <v>4456</v>
      </c>
      <c r="K3315" t="s">
        <v>6775</v>
      </c>
      <c r="L3315" t="s">
        <v>6774</v>
      </c>
      <c r="N3315" s="53" t="s">
        <v>23</v>
      </c>
      <c r="O3315">
        <v>9930</v>
      </c>
      <c r="P3315" s="9">
        <v>1489.5</v>
      </c>
      <c r="Q3315" s="61">
        <f t="shared" si="57"/>
        <v>0</v>
      </c>
    </row>
    <row r="3316" spans="1:17" outlineLevel="3">
      <c r="A3316">
        <v>3315</v>
      </c>
      <c r="B3316">
        <v>4</v>
      </c>
      <c r="C3316" t="s">
        <v>6776</v>
      </c>
      <c r="D3316" t="s">
        <v>6776</v>
      </c>
      <c r="E3316" t="s">
        <v>2240</v>
      </c>
      <c r="F3316" t="s">
        <v>2241</v>
      </c>
      <c r="G3316" t="s">
        <v>29</v>
      </c>
      <c r="H3316" t="s">
        <v>2756</v>
      </c>
      <c r="I3316" t="s">
        <v>4456</v>
      </c>
      <c r="K3316" t="s">
        <v>6777</v>
      </c>
      <c r="L3316" t="s">
        <v>6776</v>
      </c>
      <c r="N3316" s="53" t="s">
        <v>23</v>
      </c>
      <c r="O3316">
        <v>72734</v>
      </c>
      <c r="P3316" s="9">
        <v>1477.2275399999999</v>
      </c>
      <c r="Q3316" s="61">
        <f t="shared" si="57"/>
        <v>0</v>
      </c>
    </row>
    <row r="3317" spans="1:17" outlineLevel="3">
      <c r="A3317">
        <v>3316</v>
      </c>
      <c r="B3317">
        <v>4</v>
      </c>
      <c r="C3317" t="s">
        <v>6778</v>
      </c>
      <c r="D3317" t="s">
        <v>6778</v>
      </c>
      <c r="E3317" t="s">
        <v>2240</v>
      </c>
      <c r="F3317" t="s">
        <v>2241</v>
      </c>
      <c r="G3317" t="s">
        <v>29</v>
      </c>
      <c r="H3317" t="s">
        <v>2756</v>
      </c>
      <c r="I3317" t="s">
        <v>4456</v>
      </c>
      <c r="K3317" t="s">
        <v>6779</v>
      </c>
      <c r="L3317" t="s">
        <v>6778</v>
      </c>
      <c r="N3317" s="53" t="s">
        <v>23</v>
      </c>
      <c r="O3317">
        <v>31250</v>
      </c>
      <c r="P3317" s="9">
        <v>1332.78125</v>
      </c>
      <c r="Q3317" s="61">
        <f t="shared" si="57"/>
        <v>0</v>
      </c>
    </row>
    <row r="3318" spans="1:17" outlineLevel="3">
      <c r="A3318">
        <v>3317</v>
      </c>
      <c r="B3318">
        <v>4</v>
      </c>
      <c r="C3318" t="s">
        <v>6780</v>
      </c>
      <c r="D3318" t="s">
        <v>6780</v>
      </c>
      <c r="E3318" t="s">
        <v>2240</v>
      </c>
      <c r="F3318" t="s">
        <v>2241</v>
      </c>
      <c r="G3318" t="s">
        <v>29</v>
      </c>
      <c r="H3318" t="s">
        <v>2756</v>
      </c>
      <c r="I3318" t="s">
        <v>4456</v>
      </c>
      <c r="K3318" t="s">
        <v>6781</v>
      </c>
      <c r="L3318" t="s">
        <v>6780</v>
      </c>
      <c r="N3318" s="53" t="s">
        <v>23</v>
      </c>
      <c r="O3318">
        <v>1213101</v>
      </c>
      <c r="P3318" s="9">
        <v>1213.1010000000001</v>
      </c>
      <c r="Q3318" s="61">
        <f t="shared" si="57"/>
        <v>0</v>
      </c>
    </row>
    <row r="3319" spans="1:17" outlineLevel="3">
      <c r="A3319">
        <v>3318</v>
      </c>
      <c r="B3319">
        <v>4</v>
      </c>
      <c r="C3319" t="s">
        <v>6782</v>
      </c>
      <c r="D3319" t="s">
        <v>6782</v>
      </c>
      <c r="E3319" t="s">
        <v>2240</v>
      </c>
      <c r="F3319" t="s">
        <v>2241</v>
      </c>
      <c r="G3319" t="s">
        <v>29</v>
      </c>
      <c r="H3319" t="s">
        <v>2756</v>
      </c>
      <c r="I3319" t="s">
        <v>4456</v>
      </c>
      <c r="K3319" t="s">
        <v>6783</v>
      </c>
      <c r="L3319" t="s">
        <v>6782</v>
      </c>
      <c r="N3319" s="53" t="s">
        <v>23</v>
      </c>
      <c r="O3319">
        <v>12025</v>
      </c>
      <c r="P3319" s="9">
        <v>1198.77225</v>
      </c>
      <c r="Q3319" s="61">
        <f t="shared" si="57"/>
        <v>0</v>
      </c>
    </row>
    <row r="3320" spans="1:17" outlineLevel="3">
      <c r="A3320">
        <v>3319</v>
      </c>
      <c r="B3320">
        <v>4</v>
      </c>
      <c r="C3320" t="s">
        <v>6784</v>
      </c>
      <c r="D3320" t="s">
        <v>6784</v>
      </c>
      <c r="E3320" t="s">
        <v>2240</v>
      </c>
      <c r="F3320" t="s">
        <v>2241</v>
      </c>
      <c r="G3320" t="s">
        <v>29</v>
      </c>
      <c r="H3320" t="s">
        <v>2756</v>
      </c>
      <c r="I3320" t="s">
        <v>4456</v>
      </c>
      <c r="K3320" t="s">
        <v>6785</v>
      </c>
      <c r="L3320" t="s">
        <v>6784</v>
      </c>
      <c r="N3320" s="53" t="s">
        <v>23</v>
      </c>
      <c r="O3320" t="s">
        <v>12416</v>
      </c>
      <c r="P3320" s="9">
        <v>1153.382568</v>
      </c>
      <c r="Q3320" s="61">
        <f t="shared" si="57"/>
        <v>0</v>
      </c>
    </row>
    <row r="3321" spans="1:17" outlineLevel="3">
      <c r="A3321">
        <v>3320</v>
      </c>
      <c r="B3321">
        <v>4</v>
      </c>
      <c r="C3321" t="s">
        <v>6786</v>
      </c>
      <c r="D3321" t="s">
        <v>6786</v>
      </c>
      <c r="E3321" t="s">
        <v>2240</v>
      </c>
      <c r="F3321" t="s">
        <v>2241</v>
      </c>
      <c r="G3321" t="s">
        <v>29</v>
      </c>
      <c r="H3321" t="s">
        <v>2756</v>
      </c>
      <c r="I3321" t="s">
        <v>4456</v>
      </c>
      <c r="K3321" t="s">
        <v>6787</v>
      </c>
      <c r="L3321" t="s">
        <v>6786</v>
      </c>
      <c r="N3321" s="53" t="s">
        <v>23</v>
      </c>
      <c r="O3321">
        <v>8179</v>
      </c>
      <c r="P3321" s="9">
        <v>1104.165</v>
      </c>
      <c r="Q3321" s="61">
        <f t="shared" si="57"/>
        <v>0</v>
      </c>
    </row>
    <row r="3322" spans="1:17" outlineLevel="3">
      <c r="A3322">
        <v>3321</v>
      </c>
      <c r="B3322">
        <v>4</v>
      </c>
      <c r="C3322" t="s">
        <v>6788</v>
      </c>
      <c r="D3322" t="s">
        <v>6788</v>
      </c>
      <c r="E3322" t="s">
        <v>2240</v>
      </c>
      <c r="F3322" t="s">
        <v>2241</v>
      </c>
      <c r="G3322" t="s">
        <v>29</v>
      </c>
      <c r="H3322" t="s">
        <v>2756</v>
      </c>
      <c r="I3322" t="s">
        <v>4456</v>
      </c>
      <c r="K3322" t="s">
        <v>6789</v>
      </c>
      <c r="L3322" t="s">
        <v>6788</v>
      </c>
      <c r="N3322" s="53" t="s">
        <v>23</v>
      </c>
      <c r="O3322">
        <v>14350</v>
      </c>
      <c r="P3322" s="9">
        <v>975.8</v>
      </c>
      <c r="Q3322" s="61">
        <f t="shared" si="57"/>
        <v>0</v>
      </c>
    </row>
    <row r="3323" spans="1:17" outlineLevel="3">
      <c r="A3323">
        <v>3322</v>
      </c>
      <c r="B3323">
        <v>4</v>
      </c>
      <c r="C3323" t="s">
        <v>6790</v>
      </c>
      <c r="D3323" t="s">
        <v>6790</v>
      </c>
      <c r="E3323" t="s">
        <v>2240</v>
      </c>
      <c r="F3323" t="s">
        <v>2241</v>
      </c>
      <c r="G3323" t="s">
        <v>29</v>
      </c>
      <c r="H3323" t="s">
        <v>2756</v>
      </c>
      <c r="I3323" t="s">
        <v>4456</v>
      </c>
      <c r="K3323" t="s">
        <v>6791</v>
      </c>
      <c r="L3323" t="s">
        <v>6790</v>
      </c>
      <c r="N3323" s="53" t="s">
        <v>23</v>
      </c>
      <c r="O3323">
        <v>6025</v>
      </c>
      <c r="P3323" s="9">
        <v>903.75</v>
      </c>
      <c r="Q3323" s="61">
        <f t="shared" si="57"/>
        <v>0</v>
      </c>
    </row>
    <row r="3324" spans="1:17" outlineLevel="3">
      <c r="A3324">
        <v>3323</v>
      </c>
      <c r="B3324">
        <v>4</v>
      </c>
      <c r="C3324" t="s">
        <v>6792</v>
      </c>
      <c r="D3324" t="s">
        <v>6792</v>
      </c>
      <c r="E3324" t="s">
        <v>2240</v>
      </c>
      <c r="F3324" t="s">
        <v>2241</v>
      </c>
      <c r="G3324" t="s">
        <v>29</v>
      </c>
      <c r="H3324" t="s">
        <v>2756</v>
      </c>
      <c r="I3324" t="s">
        <v>4456</v>
      </c>
      <c r="K3324" t="s">
        <v>6793</v>
      </c>
      <c r="L3324" t="s">
        <v>6792</v>
      </c>
      <c r="N3324" s="53" t="s">
        <v>23</v>
      </c>
      <c r="O3324">
        <v>818303</v>
      </c>
      <c r="P3324" s="9">
        <v>818.303</v>
      </c>
      <c r="Q3324" s="61">
        <f t="shared" si="57"/>
        <v>0</v>
      </c>
    </row>
    <row r="3325" spans="1:17" outlineLevel="3">
      <c r="A3325">
        <v>3324</v>
      </c>
      <c r="B3325">
        <v>4</v>
      </c>
      <c r="C3325" t="s">
        <v>6794</v>
      </c>
      <c r="D3325" t="s">
        <v>6794</v>
      </c>
      <c r="E3325" t="s">
        <v>2240</v>
      </c>
      <c r="F3325" t="s">
        <v>2241</v>
      </c>
      <c r="G3325" t="s">
        <v>29</v>
      </c>
      <c r="H3325" t="s">
        <v>2756</v>
      </c>
      <c r="I3325" t="s">
        <v>4456</v>
      </c>
      <c r="K3325" t="s">
        <v>6795</v>
      </c>
      <c r="L3325" t="s">
        <v>6794</v>
      </c>
      <c r="N3325" s="53" t="s">
        <v>23</v>
      </c>
      <c r="O3325">
        <v>105207</v>
      </c>
      <c r="P3325" s="9">
        <v>736.44899999999996</v>
      </c>
      <c r="Q3325" s="61">
        <f t="shared" si="57"/>
        <v>0</v>
      </c>
    </row>
    <row r="3326" spans="1:17" outlineLevel="3">
      <c r="A3326">
        <v>3325</v>
      </c>
      <c r="B3326">
        <v>4</v>
      </c>
      <c r="C3326" t="s">
        <v>6796</v>
      </c>
      <c r="D3326" t="s">
        <v>6796</v>
      </c>
      <c r="E3326" t="s">
        <v>2240</v>
      </c>
      <c r="F3326" t="s">
        <v>2241</v>
      </c>
      <c r="G3326" t="s">
        <v>29</v>
      </c>
      <c r="H3326" t="s">
        <v>2756</v>
      </c>
      <c r="I3326" t="s">
        <v>4456</v>
      </c>
      <c r="K3326" t="s">
        <v>6797</v>
      </c>
      <c r="L3326" t="s">
        <v>6796</v>
      </c>
      <c r="N3326" s="53" t="s">
        <v>23</v>
      </c>
      <c r="O3326">
        <v>30823</v>
      </c>
      <c r="P3326" s="9">
        <v>554.81399999999996</v>
      </c>
      <c r="Q3326" s="61">
        <f t="shared" si="57"/>
        <v>0</v>
      </c>
    </row>
    <row r="3327" spans="1:17" outlineLevel="3">
      <c r="A3327">
        <v>3326</v>
      </c>
      <c r="B3327">
        <v>4</v>
      </c>
      <c r="C3327" t="s">
        <v>6798</v>
      </c>
      <c r="D3327" t="s">
        <v>6798</v>
      </c>
      <c r="E3327" t="s">
        <v>2240</v>
      </c>
      <c r="F3327" t="s">
        <v>2241</v>
      </c>
      <c r="G3327" t="s">
        <v>29</v>
      </c>
      <c r="H3327" t="s">
        <v>2756</v>
      </c>
      <c r="I3327" t="s">
        <v>4456</v>
      </c>
      <c r="K3327" t="s">
        <v>6799</v>
      </c>
      <c r="L3327" t="s">
        <v>6798</v>
      </c>
      <c r="N3327" s="53" t="s">
        <v>23</v>
      </c>
      <c r="O3327">
        <v>15358</v>
      </c>
      <c r="P3327" s="9">
        <v>476.09800000000001</v>
      </c>
      <c r="Q3327" s="61">
        <f t="shared" si="57"/>
        <v>0</v>
      </c>
    </row>
    <row r="3328" spans="1:17" outlineLevel="3">
      <c r="A3328">
        <v>3327</v>
      </c>
      <c r="B3328">
        <v>4</v>
      </c>
      <c r="C3328" t="s">
        <v>6800</v>
      </c>
      <c r="D3328" t="s">
        <v>6800</v>
      </c>
      <c r="E3328" t="s">
        <v>2240</v>
      </c>
      <c r="F3328" t="s">
        <v>2241</v>
      </c>
      <c r="G3328" t="s">
        <v>29</v>
      </c>
      <c r="H3328" t="s">
        <v>2756</v>
      </c>
      <c r="I3328" t="s">
        <v>4456</v>
      </c>
      <c r="K3328" t="s">
        <v>6801</v>
      </c>
      <c r="L3328" t="s">
        <v>6800</v>
      </c>
      <c r="N3328" s="53" t="s">
        <v>23</v>
      </c>
      <c r="O3328">
        <v>83869</v>
      </c>
      <c r="P3328" s="9">
        <v>419.34500000000003</v>
      </c>
      <c r="Q3328" s="61">
        <f t="shared" si="57"/>
        <v>0</v>
      </c>
    </row>
    <row r="3329" spans="1:17" outlineLevel="3">
      <c r="A3329">
        <v>3328</v>
      </c>
      <c r="B3329">
        <v>4</v>
      </c>
      <c r="C3329" t="s">
        <v>6802</v>
      </c>
      <c r="D3329" t="s">
        <v>6802</v>
      </c>
      <c r="E3329" t="s">
        <v>2240</v>
      </c>
      <c r="F3329" t="s">
        <v>2241</v>
      </c>
      <c r="G3329" t="s">
        <v>29</v>
      </c>
      <c r="H3329" t="s">
        <v>2756</v>
      </c>
      <c r="I3329" t="s">
        <v>4456</v>
      </c>
      <c r="K3329" t="s">
        <v>6803</v>
      </c>
      <c r="L3329" t="s">
        <v>6802</v>
      </c>
      <c r="N3329" s="53" t="s">
        <v>23</v>
      </c>
      <c r="O3329">
        <v>35834</v>
      </c>
      <c r="P3329" s="9">
        <v>286.67200000000003</v>
      </c>
      <c r="Q3329" s="61">
        <f t="shared" si="57"/>
        <v>0</v>
      </c>
    </row>
    <row r="3330" spans="1:17" outlineLevel="3">
      <c r="A3330">
        <v>3329</v>
      </c>
      <c r="B3330">
        <v>4</v>
      </c>
      <c r="C3330" t="s">
        <v>6804</v>
      </c>
      <c r="D3330" t="s">
        <v>6804</v>
      </c>
      <c r="E3330" t="s">
        <v>2240</v>
      </c>
      <c r="F3330" t="s">
        <v>2241</v>
      </c>
      <c r="G3330" t="s">
        <v>29</v>
      </c>
      <c r="H3330" t="s">
        <v>2756</v>
      </c>
      <c r="I3330" t="s">
        <v>4456</v>
      </c>
      <c r="K3330" t="s">
        <v>6805</v>
      </c>
      <c r="L3330" t="s">
        <v>6804</v>
      </c>
      <c r="N3330" s="53" t="s">
        <v>23</v>
      </c>
      <c r="O3330">
        <v>1500000</v>
      </c>
      <c r="P3330" s="9">
        <v>285</v>
      </c>
      <c r="Q3330" s="61">
        <f t="shared" si="57"/>
        <v>0</v>
      </c>
    </row>
    <row r="3331" spans="1:17" outlineLevel="3">
      <c r="A3331">
        <v>3330</v>
      </c>
      <c r="B3331">
        <v>4</v>
      </c>
      <c r="C3331" t="s">
        <v>6806</v>
      </c>
      <c r="D3331" t="s">
        <v>6806</v>
      </c>
      <c r="E3331" t="s">
        <v>2240</v>
      </c>
      <c r="F3331" t="s">
        <v>2241</v>
      </c>
      <c r="G3331" t="s">
        <v>29</v>
      </c>
      <c r="H3331" t="s">
        <v>2756</v>
      </c>
      <c r="I3331" t="s">
        <v>4456</v>
      </c>
      <c r="K3331" t="s">
        <v>6807</v>
      </c>
      <c r="L3331" t="s">
        <v>6806</v>
      </c>
      <c r="N3331" s="53" t="s">
        <v>23</v>
      </c>
      <c r="O3331">
        <v>39992</v>
      </c>
      <c r="P3331" s="9">
        <v>239.952</v>
      </c>
      <c r="Q3331" s="61">
        <f t="shared" si="57"/>
        <v>0</v>
      </c>
    </row>
    <row r="3332" spans="1:17" outlineLevel="3">
      <c r="A3332">
        <v>3331</v>
      </c>
      <c r="B3332">
        <v>4</v>
      </c>
      <c r="C3332" t="s">
        <v>6808</v>
      </c>
      <c r="D3332" t="s">
        <v>6808</v>
      </c>
      <c r="E3332" t="s">
        <v>2240</v>
      </c>
      <c r="F3332" t="s">
        <v>2241</v>
      </c>
      <c r="G3332" t="s">
        <v>29</v>
      </c>
      <c r="H3332" t="s">
        <v>2756</v>
      </c>
      <c r="I3332" t="s">
        <v>4456</v>
      </c>
      <c r="K3332" t="s">
        <v>6809</v>
      </c>
      <c r="L3332" t="s">
        <v>6808</v>
      </c>
      <c r="N3332" s="53" t="s">
        <v>23</v>
      </c>
      <c r="O3332">
        <v>41000</v>
      </c>
      <c r="P3332" s="9">
        <v>205</v>
      </c>
      <c r="Q3332" s="61">
        <f t="shared" ref="Q3332:Q3394" si="58">ROUND(P3332/$P$2,6)</f>
        <v>0</v>
      </c>
    </row>
    <row r="3333" spans="1:17" outlineLevel="3">
      <c r="A3333">
        <v>3332</v>
      </c>
      <c r="B3333">
        <v>4</v>
      </c>
      <c r="C3333" t="s">
        <v>6810</v>
      </c>
      <c r="D3333" t="s">
        <v>6810</v>
      </c>
      <c r="E3333" t="s">
        <v>2240</v>
      </c>
      <c r="F3333" t="s">
        <v>2241</v>
      </c>
      <c r="G3333" t="s">
        <v>29</v>
      </c>
      <c r="H3333" t="s">
        <v>2756</v>
      </c>
      <c r="I3333" t="s">
        <v>4456</v>
      </c>
      <c r="K3333" t="s">
        <v>6811</v>
      </c>
      <c r="L3333" t="s">
        <v>6810</v>
      </c>
      <c r="N3333" s="53" t="s">
        <v>23</v>
      </c>
      <c r="O3333">
        <v>93750</v>
      </c>
      <c r="P3333" s="9">
        <v>187.5</v>
      </c>
      <c r="Q3333" s="61">
        <f t="shared" si="58"/>
        <v>0</v>
      </c>
    </row>
    <row r="3334" spans="1:17" outlineLevel="3">
      <c r="A3334">
        <v>3333</v>
      </c>
      <c r="B3334">
        <v>4</v>
      </c>
      <c r="C3334" t="s">
        <v>6812</v>
      </c>
      <c r="D3334" t="s">
        <v>6812</v>
      </c>
      <c r="E3334" t="s">
        <v>2240</v>
      </c>
      <c r="F3334" t="s">
        <v>2241</v>
      </c>
      <c r="G3334" t="s">
        <v>29</v>
      </c>
      <c r="H3334" t="s">
        <v>2756</v>
      </c>
      <c r="I3334" t="s">
        <v>4456</v>
      </c>
      <c r="K3334" t="s">
        <v>6813</v>
      </c>
      <c r="L3334" t="s">
        <v>6812</v>
      </c>
      <c r="N3334" s="53" t="s">
        <v>23</v>
      </c>
      <c r="O3334">
        <v>12164</v>
      </c>
      <c r="P3334" s="9">
        <v>185.58614800000001</v>
      </c>
      <c r="Q3334" s="61">
        <f t="shared" si="58"/>
        <v>0</v>
      </c>
    </row>
    <row r="3335" spans="1:17" outlineLevel="3">
      <c r="A3335">
        <v>3334</v>
      </c>
      <c r="B3335">
        <v>4</v>
      </c>
      <c r="C3335" t="s">
        <v>6814</v>
      </c>
      <c r="D3335" t="s">
        <v>6814</v>
      </c>
      <c r="E3335" t="s">
        <v>2240</v>
      </c>
      <c r="F3335" t="s">
        <v>2241</v>
      </c>
      <c r="G3335" t="s">
        <v>29</v>
      </c>
      <c r="H3335" t="s">
        <v>2756</v>
      </c>
      <c r="I3335" t="s">
        <v>4456</v>
      </c>
      <c r="K3335" t="s">
        <v>6815</v>
      </c>
      <c r="L3335" t="s">
        <v>6814</v>
      </c>
      <c r="N3335" s="53" t="s">
        <v>23</v>
      </c>
      <c r="O3335">
        <v>166250</v>
      </c>
      <c r="P3335" s="9">
        <v>184.70375000000001</v>
      </c>
      <c r="Q3335" s="61">
        <f t="shared" si="58"/>
        <v>0</v>
      </c>
    </row>
    <row r="3336" spans="1:17" outlineLevel="3">
      <c r="A3336">
        <v>3335</v>
      </c>
      <c r="B3336">
        <v>4</v>
      </c>
      <c r="C3336" t="s">
        <v>6816</v>
      </c>
      <c r="D3336" t="s">
        <v>6816</v>
      </c>
      <c r="E3336" t="s">
        <v>2240</v>
      </c>
      <c r="F3336" t="s">
        <v>2241</v>
      </c>
      <c r="G3336" t="s">
        <v>29</v>
      </c>
      <c r="H3336" t="s">
        <v>2756</v>
      </c>
      <c r="I3336" t="s">
        <v>4456</v>
      </c>
      <c r="K3336" t="s">
        <v>6817</v>
      </c>
      <c r="L3336" t="s">
        <v>6816</v>
      </c>
      <c r="N3336" s="53" t="s">
        <v>23</v>
      </c>
      <c r="O3336">
        <v>25150</v>
      </c>
      <c r="P3336" s="9">
        <v>183.595</v>
      </c>
      <c r="Q3336" s="61">
        <f t="shared" si="58"/>
        <v>0</v>
      </c>
    </row>
    <row r="3337" spans="1:17" outlineLevel="3">
      <c r="A3337">
        <v>3336</v>
      </c>
      <c r="B3337">
        <v>4</v>
      </c>
      <c r="C3337" t="s">
        <v>6818</v>
      </c>
      <c r="D3337" t="s">
        <v>6818</v>
      </c>
      <c r="E3337" t="s">
        <v>2240</v>
      </c>
      <c r="F3337" t="s">
        <v>2241</v>
      </c>
      <c r="G3337" t="s">
        <v>29</v>
      </c>
      <c r="H3337" t="s">
        <v>2756</v>
      </c>
      <c r="I3337" t="s">
        <v>4456</v>
      </c>
      <c r="K3337" t="s">
        <v>6819</v>
      </c>
      <c r="L3337" t="s">
        <v>6818</v>
      </c>
      <c r="N3337" s="53" t="s">
        <v>23</v>
      </c>
      <c r="O3337">
        <v>9523</v>
      </c>
      <c r="P3337" s="9">
        <v>180.93700000000001</v>
      </c>
      <c r="Q3337" s="61">
        <f t="shared" si="58"/>
        <v>0</v>
      </c>
    </row>
    <row r="3338" spans="1:17" outlineLevel="3">
      <c r="A3338">
        <v>3337</v>
      </c>
      <c r="B3338">
        <v>4</v>
      </c>
      <c r="C3338" t="s">
        <v>6820</v>
      </c>
      <c r="D3338" t="s">
        <v>6820</v>
      </c>
      <c r="E3338" t="s">
        <v>2240</v>
      </c>
      <c r="F3338" t="s">
        <v>2241</v>
      </c>
      <c r="G3338" t="s">
        <v>29</v>
      </c>
      <c r="H3338" t="s">
        <v>2756</v>
      </c>
      <c r="I3338" t="s">
        <v>4456</v>
      </c>
      <c r="K3338" t="s">
        <v>6821</v>
      </c>
      <c r="L3338" t="s">
        <v>6820</v>
      </c>
      <c r="N3338" s="53" t="s">
        <v>23</v>
      </c>
      <c r="O3338">
        <v>1869</v>
      </c>
      <c r="P3338" s="9">
        <v>74.760000000000005</v>
      </c>
      <c r="Q3338" s="61">
        <f t="shared" si="58"/>
        <v>0</v>
      </c>
    </row>
    <row r="3339" spans="1:17" outlineLevel="3">
      <c r="A3339">
        <v>3338</v>
      </c>
      <c r="B3339">
        <v>4</v>
      </c>
      <c r="C3339" t="s">
        <v>6822</v>
      </c>
      <c r="D3339" t="s">
        <v>6822</v>
      </c>
      <c r="E3339" t="s">
        <v>2240</v>
      </c>
      <c r="F3339" t="s">
        <v>2241</v>
      </c>
      <c r="G3339" t="s">
        <v>29</v>
      </c>
      <c r="H3339" t="s">
        <v>2756</v>
      </c>
      <c r="I3339" t="s">
        <v>4456</v>
      </c>
      <c r="K3339" t="s">
        <v>6823</v>
      </c>
      <c r="L3339" t="s">
        <v>6822</v>
      </c>
      <c r="N3339" s="53" t="s">
        <v>23</v>
      </c>
      <c r="O3339">
        <v>62476</v>
      </c>
      <c r="P3339" s="9">
        <v>69.160932000000003</v>
      </c>
      <c r="Q3339" s="61">
        <f t="shared" si="58"/>
        <v>0</v>
      </c>
    </row>
    <row r="3340" spans="1:17" outlineLevel="3">
      <c r="A3340">
        <v>3339</v>
      </c>
      <c r="B3340">
        <v>4</v>
      </c>
      <c r="C3340" t="s">
        <v>6824</v>
      </c>
      <c r="D3340" t="s">
        <v>6824</v>
      </c>
      <c r="E3340" t="s">
        <v>2240</v>
      </c>
      <c r="F3340" t="s">
        <v>2241</v>
      </c>
      <c r="G3340" t="s">
        <v>29</v>
      </c>
      <c r="H3340" t="s">
        <v>2756</v>
      </c>
      <c r="I3340" t="s">
        <v>4456</v>
      </c>
      <c r="K3340" t="s">
        <v>6825</v>
      </c>
      <c r="L3340" t="s">
        <v>6824</v>
      </c>
      <c r="N3340" s="53" t="s">
        <v>23</v>
      </c>
      <c r="O3340">
        <v>9323</v>
      </c>
      <c r="P3340" s="9">
        <v>65.149124</v>
      </c>
      <c r="Q3340" s="61">
        <f t="shared" si="58"/>
        <v>0</v>
      </c>
    </row>
    <row r="3341" spans="1:17" outlineLevel="3">
      <c r="A3341">
        <v>3340</v>
      </c>
      <c r="B3341">
        <v>4</v>
      </c>
      <c r="C3341" t="s">
        <v>6826</v>
      </c>
      <c r="D3341" t="s">
        <v>6826</v>
      </c>
      <c r="E3341" t="s">
        <v>2240</v>
      </c>
      <c r="F3341" t="s">
        <v>2241</v>
      </c>
      <c r="G3341" t="s">
        <v>29</v>
      </c>
      <c r="H3341" t="s">
        <v>2756</v>
      </c>
      <c r="I3341" t="s">
        <v>4456</v>
      </c>
      <c r="K3341" t="s">
        <v>6827</v>
      </c>
      <c r="L3341" t="s">
        <v>6826</v>
      </c>
      <c r="N3341" s="53" t="s">
        <v>23</v>
      </c>
      <c r="O3341">
        <v>920666</v>
      </c>
      <c r="P3341" s="9">
        <v>61.684621999999997</v>
      </c>
      <c r="Q3341" s="61">
        <f t="shared" si="58"/>
        <v>0</v>
      </c>
    </row>
    <row r="3342" spans="1:17" outlineLevel="3">
      <c r="A3342">
        <v>3341</v>
      </c>
      <c r="B3342">
        <v>4</v>
      </c>
      <c r="C3342" t="s">
        <v>6828</v>
      </c>
      <c r="D3342" t="s">
        <v>6828</v>
      </c>
      <c r="E3342" t="s">
        <v>2240</v>
      </c>
      <c r="F3342" t="s">
        <v>2241</v>
      </c>
      <c r="G3342" t="s">
        <v>29</v>
      </c>
      <c r="H3342" t="s">
        <v>2756</v>
      </c>
      <c r="I3342" t="s">
        <v>4456</v>
      </c>
      <c r="K3342" t="s">
        <v>6829</v>
      </c>
      <c r="L3342" t="s">
        <v>6828</v>
      </c>
      <c r="N3342" s="53" t="s">
        <v>23</v>
      </c>
      <c r="O3342">
        <v>2326</v>
      </c>
      <c r="P3342" s="9">
        <v>46.287399999999998</v>
      </c>
      <c r="Q3342" s="61">
        <f t="shared" si="58"/>
        <v>0</v>
      </c>
    </row>
    <row r="3343" spans="1:17" outlineLevel="3">
      <c r="A3343">
        <v>3342</v>
      </c>
      <c r="B3343">
        <v>4</v>
      </c>
      <c r="C3343" t="s">
        <v>6830</v>
      </c>
      <c r="D3343" t="s">
        <v>6830</v>
      </c>
      <c r="E3343" t="s">
        <v>2240</v>
      </c>
      <c r="F3343" t="s">
        <v>2241</v>
      </c>
      <c r="G3343" t="s">
        <v>29</v>
      </c>
      <c r="H3343" t="s">
        <v>2756</v>
      </c>
      <c r="I3343" t="s">
        <v>4456</v>
      </c>
      <c r="K3343" t="s">
        <v>6831</v>
      </c>
      <c r="L3343" t="s">
        <v>6830</v>
      </c>
      <c r="N3343" s="53" t="s">
        <v>23</v>
      </c>
      <c r="O3343">
        <v>32353</v>
      </c>
      <c r="P3343" s="9">
        <v>32.353000000000002</v>
      </c>
      <c r="Q3343" s="61">
        <f t="shared" si="58"/>
        <v>0</v>
      </c>
    </row>
    <row r="3344" spans="1:17" outlineLevel="3">
      <c r="A3344">
        <v>3343</v>
      </c>
      <c r="B3344">
        <v>4</v>
      </c>
      <c r="C3344" t="s">
        <v>6832</v>
      </c>
      <c r="D3344" t="s">
        <v>6832</v>
      </c>
      <c r="E3344" t="s">
        <v>2240</v>
      </c>
      <c r="F3344" t="s">
        <v>2241</v>
      </c>
      <c r="G3344" t="s">
        <v>29</v>
      </c>
      <c r="H3344" t="s">
        <v>2756</v>
      </c>
      <c r="I3344" t="s">
        <v>4456</v>
      </c>
      <c r="K3344" t="s">
        <v>6833</v>
      </c>
      <c r="L3344" t="s">
        <v>6832</v>
      </c>
      <c r="N3344" s="53" t="s">
        <v>23</v>
      </c>
      <c r="O3344">
        <v>2564</v>
      </c>
      <c r="P3344" s="9">
        <v>25.64</v>
      </c>
      <c r="Q3344" s="61">
        <f t="shared" si="58"/>
        <v>0</v>
      </c>
    </row>
    <row r="3345" spans="1:17" outlineLevel="3">
      <c r="A3345">
        <v>3344</v>
      </c>
      <c r="B3345">
        <v>4</v>
      </c>
      <c r="C3345" t="s">
        <v>6834</v>
      </c>
      <c r="D3345" t="s">
        <v>6834</v>
      </c>
      <c r="E3345" t="s">
        <v>2240</v>
      </c>
      <c r="F3345" t="s">
        <v>2241</v>
      </c>
      <c r="G3345" t="s">
        <v>29</v>
      </c>
      <c r="H3345" t="s">
        <v>2756</v>
      </c>
      <c r="I3345" t="s">
        <v>4456</v>
      </c>
      <c r="K3345" t="s">
        <v>6835</v>
      </c>
      <c r="L3345" t="s">
        <v>6834</v>
      </c>
      <c r="N3345" s="53" t="s">
        <v>23</v>
      </c>
      <c r="O3345">
        <v>2778</v>
      </c>
      <c r="P3345" s="9">
        <v>25.001999999999999</v>
      </c>
      <c r="Q3345" s="61">
        <f t="shared" si="58"/>
        <v>0</v>
      </c>
    </row>
    <row r="3346" spans="1:17" outlineLevel="3">
      <c r="A3346">
        <v>3345</v>
      </c>
      <c r="B3346">
        <v>4</v>
      </c>
      <c r="C3346" t="s">
        <v>6836</v>
      </c>
      <c r="D3346" t="s">
        <v>6836</v>
      </c>
      <c r="E3346" t="s">
        <v>2240</v>
      </c>
      <c r="F3346" t="s">
        <v>2241</v>
      </c>
      <c r="G3346" t="s">
        <v>29</v>
      </c>
      <c r="H3346" t="s">
        <v>2756</v>
      </c>
      <c r="I3346" t="s">
        <v>4456</v>
      </c>
      <c r="K3346" t="s">
        <v>6837</v>
      </c>
      <c r="L3346" t="s">
        <v>6836</v>
      </c>
      <c r="N3346" s="53" t="s">
        <v>23</v>
      </c>
      <c r="O3346">
        <v>13593</v>
      </c>
      <c r="P3346" s="9">
        <v>13.593</v>
      </c>
      <c r="Q3346" s="61">
        <f t="shared" si="58"/>
        <v>0</v>
      </c>
    </row>
    <row r="3347" spans="1:17" outlineLevel="3">
      <c r="A3347">
        <v>3346</v>
      </c>
      <c r="B3347">
        <v>4</v>
      </c>
      <c r="C3347" t="s">
        <v>6838</v>
      </c>
      <c r="D3347" t="s">
        <v>6838</v>
      </c>
      <c r="E3347" t="s">
        <v>2240</v>
      </c>
      <c r="F3347" t="s">
        <v>2241</v>
      </c>
      <c r="G3347" t="s">
        <v>29</v>
      </c>
      <c r="H3347" t="s">
        <v>2756</v>
      </c>
      <c r="I3347" t="s">
        <v>4456</v>
      </c>
      <c r="K3347" t="s">
        <v>6839</v>
      </c>
      <c r="L3347" t="s">
        <v>6838</v>
      </c>
      <c r="N3347" s="53" t="s">
        <v>23</v>
      </c>
      <c r="O3347">
        <v>18</v>
      </c>
      <c r="P3347" s="9">
        <v>9.18</v>
      </c>
      <c r="Q3347" s="61">
        <f t="shared" si="58"/>
        <v>0</v>
      </c>
    </row>
    <row r="3348" spans="1:17" outlineLevel="3">
      <c r="A3348">
        <v>3347</v>
      </c>
      <c r="B3348">
        <v>4</v>
      </c>
      <c r="C3348" t="s">
        <v>6840</v>
      </c>
      <c r="D3348" t="s">
        <v>6840</v>
      </c>
      <c r="E3348" t="s">
        <v>2240</v>
      </c>
      <c r="F3348" t="s">
        <v>2241</v>
      </c>
      <c r="G3348" t="s">
        <v>29</v>
      </c>
      <c r="H3348" t="s">
        <v>2756</v>
      </c>
      <c r="I3348" t="s">
        <v>4456</v>
      </c>
      <c r="K3348" t="s">
        <v>6841</v>
      </c>
      <c r="L3348" t="s">
        <v>6840</v>
      </c>
      <c r="N3348" s="53" t="s">
        <v>23</v>
      </c>
      <c r="O3348">
        <v>4143</v>
      </c>
      <c r="P3348" s="9">
        <v>8.2859999999999996</v>
      </c>
      <c r="Q3348" s="61">
        <f t="shared" si="58"/>
        <v>0</v>
      </c>
    </row>
    <row r="3349" spans="1:17" outlineLevel="3">
      <c r="A3349">
        <v>3348</v>
      </c>
      <c r="B3349">
        <v>4</v>
      </c>
      <c r="C3349" t="s">
        <v>6842</v>
      </c>
      <c r="D3349" t="s">
        <v>6842</v>
      </c>
      <c r="E3349" t="s">
        <v>2240</v>
      </c>
      <c r="F3349" t="s">
        <v>2241</v>
      </c>
      <c r="G3349" t="s">
        <v>29</v>
      </c>
      <c r="H3349" t="s">
        <v>2756</v>
      </c>
      <c r="I3349" t="s">
        <v>4456</v>
      </c>
      <c r="K3349" t="s">
        <v>6843</v>
      </c>
      <c r="L3349" t="s">
        <v>6842</v>
      </c>
      <c r="N3349" s="53" t="s">
        <v>23</v>
      </c>
      <c r="O3349">
        <v>3279</v>
      </c>
      <c r="P3349" s="9">
        <v>6.5579999999999998</v>
      </c>
      <c r="Q3349" s="61">
        <f t="shared" si="58"/>
        <v>0</v>
      </c>
    </row>
    <row r="3350" spans="1:17" outlineLevel="3">
      <c r="A3350">
        <v>3349</v>
      </c>
      <c r="B3350">
        <v>4</v>
      </c>
      <c r="C3350" t="s">
        <v>6844</v>
      </c>
      <c r="D3350" t="s">
        <v>6844</v>
      </c>
      <c r="E3350" t="s">
        <v>2240</v>
      </c>
      <c r="F3350" t="s">
        <v>2241</v>
      </c>
      <c r="G3350" t="s">
        <v>29</v>
      </c>
      <c r="H3350" t="s">
        <v>2756</v>
      </c>
      <c r="I3350" t="s">
        <v>4456</v>
      </c>
      <c r="K3350" t="s">
        <v>6845</v>
      </c>
      <c r="L3350" t="s">
        <v>6844</v>
      </c>
      <c r="N3350" s="53" t="s">
        <v>23</v>
      </c>
      <c r="O3350">
        <v>114</v>
      </c>
      <c r="P3350" s="9">
        <v>2.2800000000000002</v>
      </c>
      <c r="Q3350" s="61">
        <f t="shared" si="58"/>
        <v>0</v>
      </c>
    </row>
    <row r="3351" spans="1:17" outlineLevel="3">
      <c r="A3351">
        <v>3350</v>
      </c>
      <c r="B3351">
        <v>4</v>
      </c>
      <c r="C3351" t="s">
        <v>6846</v>
      </c>
      <c r="D3351" t="s">
        <v>6846</v>
      </c>
      <c r="E3351" t="s">
        <v>2240</v>
      </c>
      <c r="F3351" t="s">
        <v>2241</v>
      </c>
      <c r="G3351" t="s">
        <v>29</v>
      </c>
      <c r="H3351" t="s">
        <v>2756</v>
      </c>
      <c r="I3351" t="s">
        <v>4456</v>
      </c>
      <c r="K3351" t="s">
        <v>6847</v>
      </c>
      <c r="L3351" t="s">
        <v>6846</v>
      </c>
      <c r="N3351" s="53" t="s">
        <v>23</v>
      </c>
      <c r="O3351">
        <v>760</v>
      </c>
      <c r="P3351" s="9">
        <v>1.52</v>
      </c>
      <c r="Q3351" s="61">
        <f t="shared" si="58"/>
        <v>0</v>
      </c>
    </row>
    <row r="3352" spans="1:17" outlineLevel="3">
      <c r="A3352">
        <v>3351</v>
      </c>
      <c r="B3352">
        <v>4</v>
      </c>
      <c r="C3352" t="s">
        <v>6848</v>
      </c>
      <c r="D3352" t="s">
        <v>6848</v>
      </c>
      <c r="E3352" t="s">
        <v>2240</v>
      </c>
      <c r="F3352" t="s">
        <v>2241</v>
      </c>
      <c r="G3352" t="s">
        <v>29</v>
      </c>
      <c r="H3352" t="s">
        <v>2756</v>
      </c>
      <c r="I3352" t="s">
        <v>4456</v>
      </c>
      <c r="K3352" t="s">
        <v>6849</v>
      </c>
      <c r="L3352" t="s">
        <v>6848</v>
      </c>
      <c r="N3352" s="53" t="s">
        <v>23</v>
      </c>
      <c r="O3352">
        <v>1000</v>
      </c>
      <c r="P3352" s="9">
        <v>1</v>
      </c>
      <c r="Q3352" s="61">
        <f t="shared" si="58"/>
        <v>0</v>
      </c>
    </row>
    <row r="3353" spans="1:17" outlineLevel="3">
      <c r="A3353">
        <v>3352</v>
      </c>
      <c r="B3353">
        <v>4</v>
      </c>
      <c r="C3353" t="s">
        <v>6850</v>
      </c>
      <c r="D3353" t="s">
        <v>6850</v>
      </c>
      <c r="E3353" t="s">
        <v>2240</v>
      </c>
      <c r="F3353" t="s">
        <v>2241</v>
      </c>
      <c r="G3353" t="s">
        <v>29</v>
      </c>
      <c r="H3353" t="s">
        <v>2756</v>
      </c>
      <c r="I3353" t="s">
        <v>4456</v>
      </c>
      <c r="K3353" t="s">
        <v>6851</v>
      </c>
      <c r="L3353" t="s">
        <v>6850</v>
      </c>
      <c r="N3353" s="53" t="s">
        <v>23</v>
      </c>
      <c r="O3353">
        <v>971</v>
      </c>
      <c r="P3353" s="9">
        <v>0.97099999999999997</v>
      </c>
      <c r="Q3353" s="61">
        <f t="shared" si="58"/>
        <v>0</v>
      </c>
    </row>
    <row r="3354" spans="1:17" outlineLevel="3">
      <c r="A3354">
        <v>3353</v>
      </c>
      <c r="B3354">
        <v>4</v>
      </c>
      <c r="C3354" t="s">
        <v>6852</v>
      </c>
      <c r="D3354" t="s">
        <v>6852</v>
      </c>
      <c r="E3354" t="s">
        <v>2240</v>
      </c>
      <c r="F3354" t="s">
        <v>2241</v>
      </c>
      <c r="G3354" t="s">
        <v>29</v>
      </c>
      <c r="H3354" t="s">
        <v>2756</v>
      </c>
      <c r="I3354" t="s">
        <v>4456</v>
      </c>
      <c r="K3354" t="s">
        <v>6853</v>
      </c>
      <c r="L3354" t="s">
        <v>6852</v>
      </c>
      <c r="N3354" s="53" t="s">
        <v>23</v>
      </c>
      <c r="O3354">
        <v>34</v>
      </c>
      <c r="P3354" s="9">
        <v>0.91800000000000004</v>
      </c>
      <c r="Q3354" s="61">
        <f t="shared" si="58"/>
        <v>0</v>
      </c>
    </row>
    <row r="3355" spans="1:17" outlineLevel="3">
      <c r="A3355">
        <v>3354</v>
      </c>
      <c r="B3355">
        <v>4</v>
      </c>
      <c r="C3355" t="s">
        <v>6854</v>
      </c>
      <c r="D3355" t="s">
        <v>6854</v>
      </c>
      <c r="E3355" t="s">
        <v>2240</v>
      </c>
      <c r="F3355" t="s">
        <v>2241</v>
      </c>
      <c r="G3355" t="s">
        <v>29</v>
      </c>
      <c r="H3355" t="s">
        <v>2756</v>
      </c>
      <c r="I3355" t="s">
        <v>4456</v>
      </c>
      <c r="K3355" t="s">
        <v>6855</v>
      </c>
      <c r="L3355" t="s">
        <v>6854</v>
      </c>
      <c r="N3355" s="53" t="s">
        <v>23</v>
      </c>
      <c r="O3355">
        <v>348</v>
      </c>
      <c r="P3355" s="9">
        <v>0.34799999999999998</v>
      </c>
      <c r="Q3355" s="61">
        <f t="shared" si="58"/>
        <v>0</v>
      </c>
    </row>
    <row r="3356" spans="1:17" outlineLevel="3">
      <c r="A3356">
        <v>3355</v>
      </c>
      <c r="B3356">
        <v>4</v>
      </c>
      <c r="C3356" t="s">
        <v>6856</v>
      </c>
      <c r="D3356" t="s">
        <v>6856</v>
      </c>
      <c r="E3356" t="s">
        <v>2240</v>
      </c>
      <c r="F3356" t="s">
        <v>2241</v>
      </c>
      <c r="G3356" t="s">
        <v>29</v>
      </c>
      <c r="H3356" t="s">
        <v>2756</v>
      </c>
      <c r="I3356" t="s">
        <v>4456</v>
      </c>
      <c r="K3356" t="s">
        <v>6857</v>
      </c>
      <c r="L3356" t="s">
        <v>6856</v>
      </c>
      <c r="N3356" s="53" t="s">
        <v>23</v>
      </c>
      <c r="O3356">
        <v>84</v>
      </c>
      <c r="P3356" s="9">
        <v>0.16800000000000001</v>
      </c>
      <c r="Q3356" s="61">
        <f t="shared" si="58"/>
        <v>0</v>
      </c>
    </row>
    <row r="3357" spans="1:17" outlineLevel="3">
      <c r="A3357">
        <v>3356</v>
      </c>
      <c r="B3357">
        <v>4</v>
      </c>
      <c r="C3357" t="s">
        <v>6858</v>
      </c>
      <c r="D3357" t="s">
        <v>6858</v>
      </c>
      <c r="E3357" t="s">
        <v>2240</v>
      </c>
      <c r="F3357" t="s">
        <v>2241</v>
      </c>
      <c r="G3357" t="s">
        <v>29</v>
      </c>
      <c r="H3357" t="s">
        <v>2756</v>
      </c>
      <c r="I3357" t="s">
        <v>4456</v>
      </c>
      <c r="K3357" t="s">
        <v>6859</v>
      </c>
      <c r="L3357" t="s">
        <v>6858</v>
      </c>
      <c r="N3357" s="53" t="s">
        <v>23</v>
      </c>
      <c r="O3357">
        <v>292</v>
      </c>
      <c r="P3357" s="9">
        <v>0</v>
      </c>
      <c r="Q3357" s="61">
        <f t="shared" si="58"/>
        <v>0</v>
      </c>
    </row>
    <row r="3358" spans="1:17" outlineLevel="3">
      <c r="A3358">
        <v>3357</v>
      </c>
      <c r="B3358">
        <v>4</v>
      </c>
      <c r="C3358" t="s">
        <v>6860</v>
      </c>
      <c r="D3358" t="s">
        <v>6860</v>
      </c>
      <c r="E3358" t="s">
        <v>2240</v>
      </c>
      <c r="F3358" t="s">
        <v>2241</v>
      </c>
      <c r="G3358" t="s">
        <v>29</v>
      </c>
      <c r="H3358" t="s">
        <v>2756</v>
      </c>
      <c r="I3358" t="s">
        <v>4456</v>
      </c>
      <c r="K3358" t="s">
        <v>6861</v>
      </c>
      <c r="L3358" t="s">
        <v>6860</v>
      </c>
      <c r="N3358" s="53" t="s">
        <v>23</v>
      </c>
      <c r="O3358">
        <v>652482</v>
      </c>
      <c r="P3358" s="9">
        <v>0</v>
      </c>
      <c r="Q3358" s="61">
        <f t="shared" si="58"/>
        <v>0</v>
      </c>
    </row>
    <row r="3359" spans="1:17" outlineLevel="3">
      <c r="A3359">
        <v>3358</v>
      </c>
      <c r="B3359">
        <v>4</v>
      </c>
      <c r="C3359" t="s">
        <v>6862</v>
      </c>
      <c r="D3359" t="s">
        <v>6862</v>
      </c>
      <c r="E3359" t="s">
        <v>2240</v>
      </c>
      <c r="F3359" t="s">
        <v>2241</v>
      </c>
      <c r="G3359" t="s">
        <v>29</v>
      </c>
      <c r="H3359" t="s">
        <v>2756</v>
      </c>
      <c r="I3359" t="s">
        <v>4456</v>
      </c>
      <c r="K3359" t="s">
        <v>6863</v>
      </c>
      <c r="L3359" t="s">
        <v>6862</v>
      </c>
      <c r="N3359" s="53" t="s">
        <v>23</v>
      </c>
      <c r="O3359">
        <v>710</v>
      </c>
      <c r="P3359" s="9">
        <v>0</v>
      </c>
      <c r="Q3359" s="61">
        <f t="shared" si="58"/>
        <v>0</v>
      </c>
    </row>
    <row r="3360" spans="1:17" outlineLevel="3">
      <c r="A3360">
        <v>3359</v>
      </c>
      <c r="B3360">
        <v>4</v>
      </c>
      <c r="C3360" t="s">
        <v>6864</v>
      </c>
      <c r="D3360" t="s">
        <v>6864</v>
      </c>
      <c r="E3360" t="s">
        <v>2240</v>
      </c>
      <c r="F3360" t="s">
        <v>2241</v>
      </c>
      <c r="G3360" t="s">
        <v>29</v>
      </c>
      <c r="H3360" t="s">
        <v>2756</v>
      </c>
      <c r="I3360" t="s">
        <v>4456</v>
      </c>
      <c r="K3360" t="s">
        <v>6865</v>
      </c>
      <c r="L3360" t="s">
        <v>6864</v>
      </c>
      <c r="N3360" s="53" t="s">
        <v>23</v>
      </c>
      <c r="O3360">
        <v>2083334</v>
      </c>
      <c r="P3360" s="9">
        <v>0</v>
      </c>
      <c r="Q3360" s="61">
        <f t="shared" si="58"/>
        <v>0</v>
      </c>
    </row>
    <row r="3361" spans="1:17" outlineLevel="3">
      <c r="A3361">
        <v>3360</v>
      </c>
      <c r="B3361">
        <v>4</v>
      </c>
      <c r="C3361" t="s">
        <v>6866</v>
      </c>
      <c r="D3361" t="s">
        <v>6866</v>
      </c>
      <c r="E3361" t="s">
        <v>2240</v>
      </c>
      <c r="F3361" t="s">
        <v>2241</v>
      </c>
      <c r="G3361" t="s">
        <v>29</v>
      </c>
      <c r="H3361" t="s">
        <v>2756</v>
      </c>
      <c r="I3361" t="s">
        <v>4456</v>
      </c>
      <c r="K3361" t="s">
        <v>6867</v>
      </c>
      <c r="L3361" t="s">
        <v>6866</v>
      </c>
      <c r="N3361" s="53" t="s">
        <v>23</v>
      </c>
      <c r="O3361">
        <v>261360</v>
      </c>
      <c r="P3361" s="9">
        <v>0</v>
      </c>
      <c r="Q3361" s="61">
        <f t="shared" si="58"/>
        <v>0</v>
      </c>
    </row>
    <row r="3362" spans="1:17" outlineLevel="3">
      <c r="A3362">
        <v>3361</v>
      </c>
      <c r="B3362">
        <v>4</v>
      </c>
      <c r="C3362" t="s">
        <v>6868</v>
      </c>
      <c r="D3362" t="s">
        <v>6868</v>
      </c>
      <c r="E3362" t="s">
        <v>2240</v>
      </c>
      <c r="F3362" t="s">
        <v>2241</v>
      </c>
      <c r="G3362" t="s">
        <v>29</v>
      </c>
      <c r="H3362" t="s">
        <v>2756</v>
      </c>
      <c r="I3362" t="s">
        <v>4456</v>
      </c>
      <c r="K3362" t="s">
        <v>6869</v>
      </c>
      <c r="L3362" t="s">
        <v>6868</v>
      </c>
      <c r="N3362" s="53" t="s">
        <v>23</v>
      </c>
      <c r="O3362">
        <v>3481763</v>
      </c>
      <c r="P3362" s="9">
        <v>0</v>
      </c>
      <c r="Q3362" s="61">
        <f t="shared" si="58"/>
        <v>0</v>
      </c>
    </row>
    <row r="3363" spans="1:17" outlineLevel="3">
      <c r="A3363">
        <v>3362</v>
      </c>
      <c r="B3363">
        <v>4</v>
      </c>
      <c r="C3363" t="s">
        <v>6870</v>
      </c>
      <c r="D3363" t="s">
        <v>6870</v>
      </c>
      <c r="E3363" t="s">
        <v>2240</v>
      </c>
      <c r="F3363" t="s">
        <v>2241</v>
      </c>
      <c r="G3363" t="s">
        <v>29</v>
      </c>
      <c r="H3363" t="s">
        <v>2756</v>
      </c>
      <c r="I3363" t="s">
        <v>4456</v>
      </c>
      <c r="K3363" t="s">
        <v>6871</v>
      </c>
      <c r="L3363" t="s">
        <v>6870</v>
      </c>
      <c r="N3363" s="53" t="s">
        <v>23</v>
      </c>
      <c r="O3363">
        <v>31629</v>
      </c>
      <c r="P3363" s="9">
        <v>0</v>
      </c>
      <c r="Q3363" s="61">
        <f t="shared" si="58"/>
        <v>0</v>
      </c>
    </row>
    <row r="3364" spans="1:17" outlineLevel="3">
      <c r="A3364">
        <v>3363</v>
      </c>
      <c r="B3364">
        <v>4</v>
      </c>
      <c r="C3364" t="s">
        <v>6872</v>
      </c>
      <c r="D3364" t="s">
        <v>6872</v>
      </c>
      <c r="E3364" t="s">
        <v>2240</v>
      </c>
      <c r="F3364" t="s">
        <v>2241</v>
      </c>
      <c r="G3364" t="s">
        <v>29</v>
      </c>
      <c r="H3364" t="s">
        <v>2756</v>
      </c>
      <c r="I3364" t="s">
        <v>4456</v>
      </c>
      <c r="K3364" t="s">
        <v>6873</v>
      </c>
      <c r="L3364" t="s">
        <v>6872</v>
      </c>
      <c r="N3364" s="53" t="s">
        <v>23</v>
      </c>
      <c r="O3364">
        <v>2115</v>
      </c>
      <c r="P3364" s="9">
        <v>0</v>
      </c>
      <c r="Q3364" s="61">
        <f t="shared" si="58"/>
        <v>0</v>
      </c>
    </row>
    <row r="3365" spans="1:17" outlineLevel="3">
      <c r="A3365">
        <v>3364</v>
      </c>
      <c r="B3365">
        <v>4</v>
      </c>
      <c r="C3365" t="s">
        <v>6874</v>
      </c>
      <c r="D3365" t="s">
        <v>6874</v>
      </c>
      <c r="E3365" t="s">
        <v>2240</v>
      </c>
      <c r="F3365" t="s">
        <v>2241</v>
      </c>
      <c r="G3365" t="s">
        <v>29</v>
      </c>
      <c r="H3365" t="s">
        <v>2756</v>
      </c>
      <c r="I3365" t="s">
        <v>4456</v>
      </c>
      <c r="K3365" t="s">
        <v>6875</v>
      </c>
      <c r="L3365" t="s">
        <v>6874</v>
      </c>
      <c r="N3365" s="53" t="s">
        <v>23</v>
      </c>
      <c r="O3365">
        <v>177000</v>
      </c>
      <c r="P3365" s="9">
        <v>0</v>
      </c>
      <c r="Q3365" s="61">
        <f t="shared" si="58"/>
        <v>0</v>
      </c>
    </row>
    <row r="3366" spans="1:17" outlineLevel="3">
      <c r="A3366">
        <v>3365</v>
      </c>
      <c r="B3366">
        <v>4</v>
      </c>
      <c r="C3366" t="s">
        <v>6876</v>
      </c>
      <c r="D3366" t="s">
        <v>6876</v>
      </c>
      <c r="E3366" t="s">
        <v>2240</v>
      </c>
      <c r="F3366" t="s">
        <v>2241</v>
      </c>
      <c r="G3366" t="s">
        <v>29</v>
      </c>
      <c r="H3366" t="s">
        <v>2756</v>
      </c>
      <c r="I3366" t="s">
        <v>4456</v>
      </c>
      <c r="K3366" t="s">
        <v>6877</v>
      </c>
      <c r="L3366" t="s">
        <v>6876</v>
      </c>
      <c r="N3366" s="53" t="s">
        <v>23</v>
      </c>
      <c r="O3366">
        <v>27500</v>
      </c>
      <c r="P3366" s="9">
        <v>0</v>
      </c>
      <c r="Q3366" s="61">
        <f t="shared" si="58"/>
        <v>0</v>
      </c>
    </row>
    <row r="3367" spans="1:17" outlineLevel="3">
      <c r="A3367">
        <v>3366</v>
      </c>
      <c r="B3367">
        <v>4</v>
      </c>
      <c r="C3367" t="s">
        <v>6878</v>
      </c>
      <c r="D3367" t="s">
        <v>6878</v>
      </c>
      <c r="E3367" t="s">
        <v>2240</v>
      </c>
      <c r="F3367" t="s">
        <v>2241</v>
      </c>
      <c r="G3367" t="s">
        <v>29</v>
      </c>
      <c r="H3367" t="s">
        <v>2756</v>
      </c>
      <c r="I3367" t="s">
        <v>4456</v>
      </c>
      <c r="K3367" t="s">
        <v>6879</v>
      </c>
      <c r="L3367" t="s">
        <v>6878</v>
      </c>
      <c r="N3367" s="53" t="s">
        <v>23</v>
      </c>
      <c r="O3367">
        <v>907</v>
      </c>
      <c r="P3367" s="9">
        <v>0</v>
      </c>
      <c r="Q3367" s="61">
        <f t="shared" si="58"/>
        <v>0</v>
      </c>
    </row>
    <row r="3368" spans="1:17" outlineLevel="3">
      <c r="A3368">
        <v>3367</v>
      </c>
      <c r="B3368">
        <v>4</v>
      </c>
      <c r="C3368" t="s">
        <v>6880</v>
      </c>
      <c r="D3368" t="s">
        <v>6880</v>
      </c>
      <c r="E3368" t="s">
        <v>2240</v>
      </c>
      <c r="F3368" t="s">
        <v>2241</v>
      </c>
      <c r="G3368" t="s">
        <v>29</v>
      </c>
      <c r="H3368" t="s">
        <v>2756</v>
      </c>
      <c r="I3368" t="s">
        <v>4456</v>
      </c>
      <c r="K3368" t="s">
        <v>6881</v>
      </c>
      <c r="L3368" t="s">
        <v>6880</v>
      </c>
      <c r="N3368" s="53" t="s">
        <v>23</v>
      </c>
      <c r="O3368">
        <v>54875</v>
      </c>
      <c r="P3368" s="9">
        <v>0</v>
      </c>
      <c r="Q3368" s="61">
        <f t="shared" si="58"/>
        <v>0</v>
      </c>
    </row>
    <row r="3369" spans="1:17" outlineLevel="3">
      <c r="A3369">
        <v>3368</v>
      </c>
      <c r="B3369">
        <v>4</v>
      </c>
      <c r="C3369" t="s">
        <v>6882</v>
      </c>
      <c r="D3369" t="s">
        <v>6882</v>
      </c>
      <c r="E3369" t="s">
        <v>2240</v>
      </c>
      <c r="F3369" t="s">
        <v>2241</v>
      </c>
      <c r="G3369" t="s">
        <v>29</v>
      </c>
      <c r="H3369" t="s">
        <v>2756</v>
      </c>
      <c r="I3369" t="s">
        <v>4456</v>
      </c>
      <c r="K3369" t="s">
        <v>6883</v>
      </c>
      <c r="L3369" t="s">
        <v>6882</v>
      </c>
      <c r="N3369" s="53" t="s">
        <v>23</v>
      </c>
      <c r="O3369">
        <v>1284579</v>
      </c>
      <c r="P3369" s="9">
        <v>0</v>
      </c>
      <c r="Q3369" s="61">
        <f t="shared" si="58"/>
        <v>0</v>
      </c>
    </row>
    <row r="3370" spans="1:17" outlineLevel="3">
      <c r="A3370">
        <v>3369</v>
      </c>
      <c r="B3370">
        <v>4</v>
      </c>
      <c r="C3370" t="s">
        <v>6884</v>
      </c>
      <c r="D3370" t="s">
        <v>6884</v>
      </c>
      <c r="E3370" t="s">
        <v>2240</v>
      </c>
      <c r="F3370" t="s">
        <v>2241</v>
      </c>
      <c r="G3370" t="s">
        <v>29</v>
      </c>
      <c r="H3370" t="s">
        <v>2756</v>
      </c>
      <c r="I3370" t="s">
        <v>4456</v>
      </c>
      <c r="K3370" t="s">
        <v>6885</v>
      </c>
      <c r="L3370" t="s">
        <v>6884</v>
      </c>
      <c r="N3370" s="53" t="s">
        <v>23</v>
      </c>
      <c r="O3370">
        <v>4</v>
      </c>
      <c r="P3370" s="9">
        <v>0</v>
      </c>
      <c r="Q3370" s="61">
        <f t="shared" si="58"/>
        <v>0</v>
      </c>
    </row>
    <row r="3371" spans="1:17" outlineLevel="3">
      <c r="A3371">
        <v>3370</v>
      </c>
      <c r="B3371">
        <v>4</v>
      </c>
      <c r="C3371" t="s">
        <v>6886</v>
      </c>
      <c r="D3371" t="s">
        <v>6886</v>
      </c>
      <c r="E3371" t="s">
        <v>2240</v>
      </c>
      <c r="F3371" t="s">
        <v>2241</v>
      </c>
      <c r="G3371" t="s">
        <v>29</v>
      </c>
      <c r="H3371" t="s">
        <v>2756</v>
      </c>
      <c r="I3371" t="s">
        <v>4456</v>
      </c>
      <c r="K3371" t="s">
        <v>6887</v>
      </c>
      <c r="L3371" t="s">
        <v>6886</v>
      </c>
      <c r="N3371" s="53" t="s">
        <v>23</v>
      </c>
      <c r="O3371">
        <v>155000</v>
      </c>
      <c r="P3371" s="9">
        <v>0</v>
      </c>
      <c r="Q3371" s="61">
        <f t="shared" si="58"/>
        <v>0</v>
      </c>
    </row>
    <row r="3372" spans="1:17" outlineLevel="3">
      <c r="A3372">
        <v>3371</v>
      </c>
      <c r="B3372">
        <v>4</v>
      </c>
      <c r="C3372" t="s">
        <v>6888</v>
      </c>
      <c r="D3372" t="s">
        <v>6888</v>
      </c>
      <c r="E3372" t="s">
        <v>2240</v>
      </c>
      <c r="F3372" t="s">
        <v>2241</v>
      </c>
      <c r="G3372" t="s">
        <v>29</v>
      </c>
      <c r="H3372" t="s">
        <v>2756</v>
      </c>
      <c r="I3372" t="s">
        <v>4456</v>
      </c>
      <c r="K3372" t="s">
        <v>6889</v>
      </c>
      <c r="L3372" t="s">
        <v>6888</v>
      </c>
      <c r="N3372" s="53" t="s">
        <v>23</v>
      </c>
      <c r="O3372">
        <v>5000</v>
      </c>
      <c r="P3372" s="9">
        <v>0</v>
      </c>
      <c r="Q3372" s="61">
        <f t="shared" si="58"/>
        <v>0</v>
      </c>
    </row>
    <row r="3373" spans="1:17" outlineLevel="3">
      <c r="A3373">
        <v>3372</v>
      </c>
      <c r="B3373">
        <v>4</v>
      </c>
      <c r="C3373" t="s">
        <v>6890</v>
      </c>
      <c r="D3373" t="s">
        <v>6890</v>
      </c>
      <c r="E3373" t="s">
        <v>2240</v>
      </c>
      <c r="F3373" t="s">
        <v>2241</v>
      </c>
      <c r="G3373" t="s">
        <v>29</v>
      </c>
      <c r="H3373" t="s">
        <v>2756</v>
      </c>
      <c r="I3373" t="s">
        <v>4456</v>
      </c>
      <c r="K3373" t="s">
        <v>6891</v>
      </c>
      <c r="L3373" t="s">
        <v>6890</v>
      </c>
      <c r="N3373" s="53" t="s">
        <v>23</v>
      </c>
      <c r="O3373">
        <v>555000</v>
      </c>
      <c r="P3373" s="9">
        <v>0</v>
      </c>
      <c r="Q3373" s="61">
        <f t="shared" si="58"/>
        <v>0</v>
      </c>
    </row>
    <row r="3374" spans="1:17" outlineLevel="3">
      <c r="A3374">
        <v>3373</v>
      </c>
      <c r="B3374">
        <v>4</v>
      </c>
      <c r="C3374" t="s">
        <v>6892</v>
      </c>
      <c r="D3374" t="s">
        <v>6892</v>
      </c>
      <c r="E3374" t="s">
        <v>2240</v>
      </c>
      <c r="F3374" t="s">
        <v>2241</v>
      </c>
      <c r="G3374" t="s">
        <v>29</v>
      </c>
      <c r="H3374" t="s">
        <v>2756</v>
      </c>
      <c r="I3374" t="s">
        <v>4456</v>
      </c>
      <c r="K3374" t="s">
        <v>6893</v>
      </c>
      <c r="L3374" t="s">
        <v>6892</v>
      </c>
      <c r="N3374" s="53" t="s">
        <v>23</v>
      </c>
      <c r="O3374">
        <v>3917</v>
      </c>
      <c r="P3374" s="9">
        <v>0</v>
      </c>
      <c r="Q3374" s="61">
        <f t="shared" si="58"/>
        <v>0</v>
      </c>
    </row>
    <row r="3375" spans="1:17" outlineLevel="3">
      <c r="A3375">
        <v>3374</v>
      </c>
      <c r="B3375">
        <v>4</v>
      </c>
      <c r="C3375" t="s">
        <v>6894</v>
      </c>
      <c r="D3375" t="s">
        <v>6894</v>
      </c>
      <c r="E3375" t="s">
        <v>2240</v>
      </c>
      <c r="F3375" t="s">
        <v>2241</v>
      </c>
      <c r="G3375" t="s">
        <v>29</v>
      </c>
      <c r="H3375" t="s">
        <v>2756</v>
      </c>
      <c r="I3375" t="s">
        <v>4456</v>
      </c>
      <c r="K3375" t="s">
        <v>6895</v>
      </c>
      <c r="L3375" t="s">
        <v>6894</v>
      </c>
      <c r="N3375" s="53" t="s">
        <v>23</v>
      </c>
      <c r="O3375">
        <v>223</v>
      </c>
      <c r="P3375" s="9">
        <v>0</v>
      </c>
      <c r="Q3375" s="61">
        <f t="shared" si="58"/>
        <v>0</v>
      </c>
    </row>
    <row r="3376" spans="1:17" outlineLevel="3">
      <c r="A3376">
        <v>3375</v>
      </c>
      <c r="B3376">
        <v>4</v>
      </c>
      <c r="C3376" t="s">
        <v>6896</v>
      </c>
      <c r="D3376" t="s">
        <v>6896</v>
      </c>
      <c r="E3376" t="s">
        <v>2240</v>
      </c>
      <c r="F3376" t="s">
        <v>2241</v>
      </c>
      <c r="G3376" t="s">
        <v>29</v>
      </c>
      <c r="H3376" t="s">
        <v>2756</v>
      </c>
      <c r="I3376" t="s">
        <v>4456</v>
      </c>
      <c r="K3376" t="s">
        <v>6897</v>
      </c>
      <c r="L3376" t="s">
        <v>6896</v>
      </c>
      <c r="N3376" s="53" t="s">
        <v>23</v>
      </c>
      <c r="O3376">
        <v>20000</v>
      </c>
      <c r="P3376" s="9">
        <v>0</v>
      </c>
      <c r="Q3376" s="61">
        <f t="shared" si="58"/>
        <v>0</v>
      </c>
    </row>
    <row r="3377" spans="1:17" outlineLevel="3">
      <c r="A3377">
        <v>3376</v>
      </c>
      <c r="B3377">
        <v>4</v>
      </c>
      <c r="C3377" t="s">
        <v>6898</v>
      </c>
      <c r="D3377" t="s">
        <v>6898</v>
      </c>
      <c r="E3377" t="s">
        <v>2240</v>
      </c>
      <c r="F3377" t="s">
        <v>2241</v>
      </c>
      <c r="G3377" t="s">
        <v>29</v>
      </c>
      <c r="H3377" t="s">
        <v>2756</v>
      </c>
      <c r="I3377" t="s">
        <v>4456</v>
      </c>
      <c r="K3377" t="s">
        <v>6899</v>
      </c>
      <c r="L3377" t="s">
        <v>6898</v>
      </c>
      <c r="N3377" s="53" t="s">
        <v>23</v>
      </c>
      <c r="O3377">
        <v>35000</v>
      </c>
      <c r="P3377" s="9">
        <v>0</v>
      </c>
      <c r="Q3377" s="61">
        <f t="shared" si="58"/>
        <v>0</v>
      </c>
    </row>
    <row r="3378" spans="1:17" outlineLevel="3">
      <c r="A3378">
        <v>3377</v>
      </c>
      <c r="B3378">
        <v>4</v>
      </c>
      <c r="C3378" t="s">
        <v>6900</v>
      </c>
      <c r="D3378" t="s">
        <v>6900</v>
      </c>
      <c r="E3378" t="s">
        <v>2240</v>
      </c>
      <c r="F3378" t="s">
        <v>2241</v>
      </c>
      <c r="G3378" t="s">
        <v>29</v>
      </c>
      <c r="H3378" t="s">
        <v>2756</v>
      </c>
      <c r="I3378" t="s">
        <v>4456</v>
      </c>
      <c r="K3378" t="s">
        <v>6901</v>
      </c>
      <c r="L3378" t="s">
        <v>6900</v>
      </c>
      <c r="N3378" s="53" t="s">
        <v>23</v>
      </c>
      <c r="O3378">
        <v>1638659</v>
      </c>
      <c r="P3378" s="9">
        <v>0</v>
      </c>
      <c r="Q3378" s="61">
        <f t="shared" si="58"/>
        <v>0</v>
      </c>
    </row>
    <row r="3379" spans="1:17" outlineLevel="3">
      <c r="A3379">
        <v>3378</v>
      </c>
      <c r="B3379">
        <v>4</v>
      </c>
      <c r="C3379" t="s">
        <v>6902</v>
      </c>
      <c r="D3379" t="s">
        <v>6902</v>
      </c>
      <c r="E3379" t="s">
        <v>2240</v>
      </c>
      <c r="F3379" t="s">
        <v>2241</v>
      </c>
      <c r="G3379" t="s">
        <v>29</v>
      </c>
      <c r="H3379" t="s">
        <v>2756</v>
      </c>
      <c r="I3379" t="s">
        <v>4456</v>
      </c>
      <c r="K3379" t="s">
        <v>6903</v>
      </c>
      <c r="L3379" t="s">
        <v>6902</v>
      </c>
      <c r="N3379" s="53" t="s">
        <v>23</v>
      </c>
      <c r="O3379">
        <v>1204</v>
      </c>
      <c r="P3379" s="9">
        <v>0</v>
      </c>
      <c r="Q3379" s="61">
        <f t="shared" si="58"/>
        <v>0</v>
      </c>
    </row>
    <row r="3380" spans="1:17" outlineLevel="3">
      <c r="A3380">
        <v>3379</v>
      </c>
      <c r="B3380">
        <v>4</v>
      </c>
      <c r="C3380" t="s">
        <v>6904</v>
      </c>
      <c r="D3380" t="s">
        <v>6904</v>
      </c>
      <c r="E3380" t="s">
        <v>2240</v>
      </c>
      <c r="F3380" t="s">
        <v>2241</v>
      </c>
      <c r="G3380" t="s">
        <v>29</v>
      </c>
      <c r="H3380" t="s">
        <v>2756</v>
      </c>
      <c r="I3380" t="s">
        <v>4456</v>
      </c>
      <c r="K3380" t="s">
        <v>6905</v>
      </c>
      <c r="L3380" t="s">
        <v>6904</v>
      </c>
      <c r="N3380" s="53" t="s">
        <v>23</v>
      </c>
      <c r="O3380">
        <v>1</v>
      </c>
      <c r="P3380" s="9">
        <v>1E-3</v>
      </c>
      <c r="Q3380" s="61">
        <f t="shared" si="58"/>
        <v>0</v>
      </c>
    </row>
    <row r="3381" spans="1:17" outlineLevel="3">
      <c r="A3381">
        <v>3380</v>
      </c>
      <c r="B3381">
        <v>4</v>
      </c>
      <c r="C3381" t="s">
        <v>6906</v>
      </c>
      <c r="D3381" t="s">
        <v>6906</v>
      </c>
      <c r="E3381" t="s">
        <v>2240</v>
      </c>
      <c r="F3381" t="s">
        <v>2241</v>
      </c>
      <c r="G3381" t="s">
        <v>29</v>
      </c>
      <c r="H3381" t="s">
        <v>2756</v>
      </c>
      <c r="I3381" t="s">
        <v>4456</v>
      </c>
      <c r="K3381" t="s">
        <v>6907</v>
      </c>
      <c r="L3381" t="s">
        <v>6906</v>
      </c>
      <c r="N3381" s="53" t="s">
        <v>23</v>
      </c>
      <c r="O3381">
        <v>98347</v>
      </c>
      <c r="P3381" s="9">
        <v>0</v>
      </c>
      <c r="Q3381" s="61">
        <f t="shared" si="58"/>
        <v>0</v>
      </c>
    </row>
    <row r="3382" spans="1:17" outlineLevel="3">
      <c r="A3382">
        <v>3381</v>
      </c>
      <c r="B3382">
        <v>4</v>
      </c>
      <c r="C3382" t="s">
        <v>6908</v>
      </c>
      <c r="D3382" t="s">
        <v>6908</v>
      </c>
      <c r="E3382" t="s">
        <v>2240</v>
      </c>
      <c r="F3382" t="s">
        <v>2241</v>
      </c>
      <c r="G3382" t="s">
        <v>29</v>
      </c>
      <c r="H3382" t="s">
        <v>2756</v>
      </c>
      <c r="I3382" t="s">
        <v>4456</v>
      </c>
      <c r="K3382" t="s">
        <v>6909</v>
      </c>
      <c r="L3382" t="s">
        <v>6908</v>
      </c>
      <c r="N3382" s="53" t="s">
        <v>23</v>
      </c>
      <c r="O3382">
        <v>594</v>
      </c>
      <c r="P3382" s="9">
        <v>0</v>
      </c>
      <c r="Q3382" s="61">
        <f t="shared" si="58"/>
        <v>0</v>
      </c>
    </row>
    <row r="3383" spans="1:17" outlineLevel="3">
      <c r="A3383">
        <v>3382</v>
      </c>
      <c r="B3383">
        <v>4</v>
      </c>
      <c r="C3383" t="s">
        <v>6910</v>
      </c>
      <c r="D3383" t="s">
        <v>6910</v>
      </c>
      <c r="E3383" t="s">
        <v>2240</v>
      </c>
      <c r="F3383" t="s">
        <v>2241</v>
      </c>
      <c r="G3383" t="s">
        <v>29</v>
      </c>
      <c r="H3383" t="s">
        <v>2756</v>
      </c>
      <c r="I3383" t="s">
        <v>4456</v>
      </c>
      <c r="K3383" t="s">
        <v>6911</v>
      </c>
      <c r="L3383" t="s">
        <v>6910</v>
      </c>
      <c r="N3383" s="53" t="s">
        <v>23</v>
      </c>
      <c r="O3383">
        <v>775</v>
      </c>
      <c r="P3383" s="9">
        <v>0</v>
      </c>
      <c r="Q3383" s="61">
        <f t="shared" si="58"/>
        <v>0</v>
      </c>
    </row>
    <row r="3384" spans="1:17" outlineLevel="3">
      <c r="A3384">
        <v>3383</v>
      </c>
      <c r="B3384">
        <v>4</v>
      </c>
      <c r="C3384" t="s">
        <v>6912</v>
      </c>
      <c r="D3384" t="s">
        <v>6912</v>
      </c>
      <c r="E3384" t="s">
        <v>2240</v>
      </c>
      <c r="F3384" t="s">
        <v>2241</v>
      </c>
      <c r="G3384" t="s">
        <v>29</v>
      </c>
      <c r="H3384" t="s">
        <v>2756</v>
      </c>
      <c r="I3384" t="s">
        <v>4456</v>
      </c>
      <c r="K3384" t="s">
        <v>6913</v>
      </c>
      <c r="L3384" t="s">
        <v>6912</v>
      </c>
      <c r="N3384" s="53" t="s">
        <v>23</v>
      </c>
      <c r="O3384">
        <v>163846</v>
      </c>
      <c r="P3384" s="9">
        <v>0</v>
      </c>
      <c r="Q3384" s="61">
        <f t="shared" si="58"/>
        <v>0</v>
      </c>
    </row>
    <row r="3385" spans="1:17" outlineLevel="3">
      <c r="A3385">
        <v>3384</v>
      </c>
      <c r="B3385">
        <v>4</v>
      </c>
      <c r="C3385" t="s">
        <v>6914</v>
      </c>
      <c r="D3385" t="s">
        <v>6914</v>
      </c>
      <c r="E3385" t="s">
        <v>2240</v>
      </c>
      <c r="F3385" t="s">
        <v>2241</v>
      </c>
      <c r="G3385" t="s">
        <v>29</v>
      </c>
      <c r="H3385" t="s">
        <v>2756</v>
      </c>
      <c r="I3385" t="s">
        <v>4456</v>
      </c>
      <c r="K3385" t="s">
        <v>6915</v>
      </c>
      <c r="L3385" t="s">
        <v>6914</v>
      </c>
      <c r="N3385" s="53" t="s">
        <v>23</v>
      </c>
      <c r="O3385">
        <v>218425</v>
      </c>
      <c r="P3385" s="9">
        <v>0</v>
      </c>
      <c r="Q3385" s="61">
        <f t="shared" si="58"/>
        <v>0</v>
      </c>
    </row>
    <row r="3386" spans="1:17" outlineLevel="3">
      <c r="A3386">
        <v>3385</v>
      </c>
      <c r="B3386">
        <v>4</v>
      </c>
      <c r="C3386" t="s">
        <v>6916</v>
      </c>
      <c r="D3386" t="s">
        <v>6916</v>
      </c>
      <c r="E3386" t="s">
        <v>2240</v>
      </c>
      <c r="F3386" t="s">
        <v>2241</v>
      </c>
      <c r="G3386" t="s">
        <v>29</v>
      </c>
      <c r="H3386" t="s">
        <v>2756</v>
      </c>
      <c r="I3386" t="s">
        <v>4456</v>
      </c>
      <c r="K3386" t="s">
        <v>6917</v>
      </c>
      <c r="L3386" t="s">
        <v>6916</v>
      </c>
      <c r="N3386" s="53" t="s">
        <v>23</v>
      </c>
      <c r="O3386">
        <v>196240</v>
      </c>
      <c r="P3386" s="9">
        <v>0</v>
      </c>
      <c r="Q3386" s="61">
        <f t="shared" si="58"/>
        <v>0</v>
      </c>
    </row>
    <row r="3387" spans="1:17" outlineLevel="3">
      <c r="A3387">
        <v>3386</v>
      </c>
      <c r="B3387">
        <v>4</v>
      </c>
      <c r="C3387" t="s">
        <v>6918</v>
      </c>
      <c r="D3387" t="s">
        <v>6918</v>
      </c>
      <c r="E3387" t="s">
        <v>2240</v>
      </c>
      <c r="F3387" t="s">
        <v>2241</v>
      </c>
      <c r="G3387" t="s">
        <v>29</v>
      </c>
      <c r="H3387" t="s">
        <v>2756</v>
      </c>
      <c r="I3387" t="s">
        <v>4456</v>
      </c>
      <c r="K3387" t="s">
        <v>6919</v>
      </c>
      <c r="L3387" t="s">
        <v>6918</v>
      </c>
      <c r="N3387" s="53" t="s">
        <v>23</v>
      </c>
      <c r="O3387">
        <v>15000</v>
      </c>
      <c r="P3387" s="9">
        <v>0</v>
      </c>
      <c r="Q3387" s="61">
        <f t="shared" si="58"/>
        <v>0</v>
      </c>
    </row>
    <row r="3388" spans="1:17" outlineLevel="3">
      <c r="A3388">
        <v>3387</v>
      </c>
      <c r="B3388">
        <v>4</v>
      </c>
      <c r="C3388" t="s">
        <v>6920</v>
      </c>
      <c r="D3388" t="s">
        <v>6920</v>
      </c>
      <c r="E3388" t="s">
        <v>2240</v>
      </c>
      <c r="F3388" t="s">
        <v>2241</v>
      </c>
      <c r="G3388" t="s">
        <v>29</v>
      </c>
      <c r="H3388" t="s">
        <v>2756</v>
      </c>
      <c r="I3388" t="s">
        <v>4456</v>
      </c>
      <c r="K3388" t="s">
        <v>6921</v>
      </c>
      <c r="L3388" t="s">
        <v>6920</v>
      </c>
      <c r="N3388" s="53" t="s">
        <v>23</v>
      </c>
      <c r="O3388">
        <v>3700</v>
      </c>
      <c r="P3388" s="9">
        <v>0</v>
      </c>
      <c r="Q3388" s="61">
        <f t="shared" si="58"/>
        <v>0</v>
      </c>
    </row>
    <row r="3389" spans="1:17" outlineLevel="3">
      <c r="A3389">
        <v>3388</v>
      </c>
      <c r="B3389">
        <v>4</v>
      </c>
      <c r="C3389" t="s">
        <v>6922</v>
      </c>
      <c r="D3389" t="s">
        <v>6922</v>
      </c>
      <c r="E3389" t="s">
        <v>2240</v>
      </c>
      <c r="F3389" t="s">
        <v>2241</v>
      </c>
      <c r="G3389" t="s">
        <v>29</v>
      </c>
      <c r="H3389" t="s">
        <v>2756</v>
      </c>
      <c r="I3389" t="s">
        <v>4456</v>
      </c>
      <c r="K3389" t="s">
        <v>6923</v>
      </c>
      <c r="L3389" t="s">
        <v>6922</v>
      </c>
      <c r="N3389" s="53" t="s">
        <v>23</v>
      </c>
      <c r="O3389">
        <v>13654</v>
      </c>
      <c r="P3389" s="9">
        <v>0</v>
      </c>
      <c r="Q3389" s="61">
        <f t="shared" si="58"/>
        <v>0</v>
      </c>
    </row>
    <row r="3390" spans="1:17" outlineLevel="3">
      <c r="A3390">
        <v>3389</v>
      </c>
      <c r="B3390">
        <v>4</v>
      </c>
      <c r="C3390" t="s">
        <v>6924</v>
      </c>
      <c r="D3390" t="s">
        <v>6924</v>
      </c>
      <c r="E3390" t="s">
        <v>2240</v>
      </c>
      <c r="F3390" t="s">
        <v>2241</v>
      </c>
      <c r="G3390" t="s">
        <v>29</v>
      </c>
      <c r="H3390" t="s">
        <v>2756</v>
      </c>
      <c r="I3390" t="s">
        <v>4456</v>
      </c>
      <c r="K3390" t="s">
        <v>6925</v>
      </c>
      <c r="L3390" t="s">
        <v>6924</v>
      </c>
      <c r="N3390" s="53" t="s">
        <v>23</v>
      </c>
      <c r="O3390">
        <v>265000</v>
      </c>
      <c r="P3390" s="9">
        <v>0</v>
      </c>
      <c r="Q3390" s="61">
        <f t="shared" si="58"/>
        <v>0</v>
      </c>
    </row>
    <row r="3391" spans="1:17" outlineLevel="3">
      <c r="A3391">
        <v>3390</v>
      </c>
      <c r="B3391">
        <v>4</v>
      </c>
      <c r="C3391" t="s">
        <v>6926</v>
      </c>
      <c r="D3391" t="s">
        <v>6926</v>
      </c>
      <c r="E3391" t="s">
        <v>2240</v>
      </c>
      <c r="F3391" t="s">
        <v>2241</v>
      </c>
      <c r="G3391" t="s">
        <v>29</v>
      </c>
      <c r="H3391" t="s">
        <v>2756</v>
      </c>
      <c r="I3391" t="s">
        <v>4456</v>
      </c>
      <c r="K3391" t="s">
        <v>6927</v>
      </c>
      <c r="L3391" t="s">
        <v>6926</v>
      </c>
      <c r="N3391" s="53" t="s">
        <v>23</v>
      </c>
      <c r="O3391">
        <v>900</v>
      </c>
      <c r="P3391" s="9">
        <v>0</v>
      </c>
      <c r="Q3391" s="61">
        <f t="shared" si="58"/>
        <v>0</v>
      </c>
    </row>
    <row r="3392" spans="1:17" outlineLevel="3">
      <c r="A3392">
        <v>3391</v>
      </c>
      <c r="B3392">
        <v>4</v>
      </c>
      <c r="C3392" t="s">
        <v>6928</v>
      </c>
      <c r="D3392" t="s">
        <v>6928</v>
      </c>
      <c r="E3392" t="s">
        <v>2240</v>
      </c>
      <c r="F3392" t="s">
        <v>2241</v>
      </c>
      <c r="G3392" t="s">
        <v>29</v>
      </c>
      <c r="H3392" t="s">
        <v>2756</v>
      </c>
      <c r="I3392" t="s">
        <v>4456</v>
      </c>
      <c r="K3392" t="s">
        <v>6929</v>
      </c>
      <c r="L3392" t="s">
        <v>6928</v>
      </c>
      <c r="N3392" s="53" t="s">
        <v>23</v>
      </c>
      <c r="O3392">
        <v>192</v>
      </c>
      <c r="P3392" s="9">
        <v>0</v>
      </c>
      <c r="Q3392" s="61">
        <f t="shared" si="58"/>
        <v>0</v>
      </c>
    </row>
    <row r="3393" spans="1:17" outlineLevel="3">
      <c r="A3393">
        <v>3392</v>
      </c>
      <c r="B3393">
        <v>4</v>
      </c>
      <c r="C3393" t="s">
        <v>6930</v>
      </c>
      <c r="D3393" t="s">
        <v>6930</v>
      </c>
      <c r="E3393" t="s">
        <v>2240</v>
      </c>
      <c r="F3393" t="s">
        <v>2241</v>
      </c>
      <c r="G3393" t="s">
        <v>29</v>
      </c>
      <c r="H3393" t="s">
        <v>2756</v>
      </c>
      <c r="I3393" t="s">
        <v>4456</v>
      </c>
      <c r="K3393" t="s">
        <v>6931</v>
      </c>
      <c r="L3393" t="s">
        <v>6930</v>
      </c>
      <c r="N3393" s="53" t="s">
        <v>23</v>
      </c>
      <c r="O3393">
        <v>34622452</v>
      </c>
      <c r="P3393" s="9">
        <v>0</v>
      </c>
      <c r="Q3393" s="61">
        <f t="shared" si="58"/>
        <v>0</v>
      </c>
    </row>
    <row r="3394" spans="1:17" outlineLevel="3">
      <c r="A3394">
        <v>3393</v>
      </c>
      <c r="B3394">
        <v>4</v>
      </c>
      <c r="C3394" t="s">
        <v>6932</v>
      </c>
      <c r="D3394" t="s">
        <v>6932</v>
      </c>
      <c r="E3394" t="s">
        <v>2240</v>
      </c>
      <c r="F3394" t="s">
        <v>2241</v>
      </c>
      <c r="G3394" t="s">
        <v>29</v>
      </c>
      <c r="H3394" t="s">
        <v>2756</v>
      </c>
      <c r="I3394" t="s">
        <v>4456</v>
      </c>
      <c r="K3394" t="s">
        <v>6933</v>
      </c>
      <c r="L3394" t="s">
        <v>6932</v>
      </c>
      <c r="N3394" s="53" t="s">
        <v>23</v>
      </c>
      <c r="O3394">
        <v>21022</v>
      </c>
      <c r="P3394" s="9">
        <v>0</v>
      </c>
      <c r="Q3394" s="61">
        <f t="shared" si="58"/>
        <v>0</v>
      </c>
    </row>
    <row r="3395" spans="1:17" outlineLevel="3">
      <c r="A3395">
        <v>3394</v>
      </c>
      <c r="B3395">
        <v>4</v>
      </c>
      <c r="C3395" t="s">
        <v>6934</v>
      </c>
      <c r="D3395" t="s">
        <v>6934</v>
      </c>
      <c r="E3395" t="s">
        <v>2240</v>
      </c>
      <c r="F3395" t="s">
        <v>2241</v>
      </c>
      <c r="G3395" t="s">
        <v>29</v>
      </c>
      <c r="H3395" t="s">
        <v>2756</v>
      </c>
      <c r="I3395" t="s">
        <v>4456</v>
      </c>
      <c r="K3395" t="s">
        <v>6935</v>
      </c>
      <c r="L3395" t="s">
        <v>6934</v>
      </c>
      <c r="N3395" s="53" t="s">
        <v>23</v>
      </c>
      <c r="O3395">
        <v>5477</v>
      </c>
      <c r="P3395" s="9">
        <v>0</v>
      </c>
      <c r="Q3395" s="61">
        <f t="shared" ref="Q3395:Q3459" si="59">ROUND(P3395/$P$2,6)</f>
        <v>0</v>
      </c>
    </row>
    <row r="3396" spans="1:17" outlineLevel="3">
      <c r="A3396">
        <v>3395</v>
      </c>
      <c r="B3396">
        <v>4</v>
      </c>
      <c r="C3396" t="s">
        <v>6936</v>
      </c>
      <c r="D3396" t="s">
        <v>6936</v>
      </c>
      <c r="E3396" t="s">
        <v>2240</v>
      </c>
      <c r="F3396" t="s">
        <v>2241</v>
      </c>
      <c r="G3396" t="s">
        <v>29</v>
      </c>
      <c r="H3396" t="s">
        <v>2756</v>
      </c>
      <c r="I3396" t="s">
        <v>4456</v>
      </c>
      <c r="K3396" t="s">
        <v>6937</v>
      </c>
      <c r="L3396" t="s">
        <v>6936</v>
      </c>
      <c r="N3396" s="53" t="s">
        <v>23</v>
      </c>
      <c r="O3396">
        <v>12700</v>
      </c>
      <c r="P3396" s="9">
        <v>0</v>
      </c>
      <c r="Q3396" s="61">
        <f t="shared" si="59"/>
        <v>0</v>
      </c>
    </row>
    <row r="3397" spans="1:17" outlineLevel="3">
      <c r="A3397">
        <v>3396</v>
      </c>
      <c r="B3397">
        <v>4</v>
      </c>
      <c r="C3397" t="s">
        <v>6938</v>
      </c>
      <c r="D3397" t="s">
        <v>6938</v>
      </c>
      <c r="E3397" t="s">
        <v>2240</v>
      </c>
      <c r="F3397" t="s">
        <v>2241</v>
      </c>
      <c r="G3397" t="s">
        <v>29</v>
      </c>
      <c r="H3397" t="s">
        <v>2756</v>
      </c>
      <c r="I3397" t="s">
        <v>4456</v>
      </c>
      <c r="K3397" t="s">
        <v>6939</v>
      </c>
      <c r="L3397" t="s">
        <v>6938</v>
      </c>
      <c r="N3397" s="53" t="s">
        <v>23</v>
      </c>
      <c r="O3397">
        <v>3500</v>
      </c>
      <c r="P3397" s="9">
        <v>0</v>
      </c>
      <c r="Q3397" s="61">
        <f t="shared" si="59"/>
        <v>0</v>
      </c>
    </row>
    <row r="3398" spans="1:17" outlineLevel="3">
      <c r="A3398">
        <v>3397</v>
      </c>
      <c r="B3398">
        <v>4</v>
      </c>
      <c r="C3398" t="s">
        <v>6940</v>
      </c>
      <c r="D3398" t="s">
        <v>6940</v>
      </c>
      <c r="E3398" t="s">
        <v>2240</v>
      </c>
      <c r="F3398" t="s">
        <v>2241</v>
      </c>
      <c r="G3398" t="s">
        <v>29</v>
      </c>
      <c r="H3398" t="s">
        <v>2756</v>
      </c>
      <c r="I3398" t="s">
        <v>4456</v>
      </c>
      <c r="K3398" t="s">
        <v>6941</v>
      </c>
      <c r="L3398" t="s">
        <v>6940</v>
      </c>
      <c r="N3398" s="53" t="s">
        <v>23</v>
      </c>
      <c r="O3398">
        <v>3454</v>
      </c>
      <c r="P3398" s="9">
        <v>0</v>
      </c>
      <c r="Q3398" s="61">
        <f t="shared" si="59"/>
        <v>0</v>
      </c>
    </row>
    <row r="3399" spans="1:17" outlineLevel="3">
      <c r="A3399">
        <v>3398</v>
      </c>
      <c r="B3399">
        <v>4</v>
      </c>
      <c r="C3399" t="s">
        <v>6942</v>
      </c>
      <c r="D3399" t="s">
        <v>6942</v>
      </c>
      <c r="E3399" t="s">
        <v>2240</v>
      </c>
      <c r="F3399" t="s">
        <v>2241</v>
      </c>
      <c r="G3399" t="s">
        <v>29</v>
      </c>
      <c r="H3399" t="s">
        <v>2756</v>
      </c>
      <c r="I3399" t="s">
        <v>4456</v>
      </c>
      <c r="K3399" t="s">
        <v>6943</v>
      </c>
      <c r="L3399" t="s">
        <v>6942</v>
      </c>
      <c r="N3399" s="53" t="s">
        <v>23</v>
      </c>
      <c r="O3399">
        <v>128897</v>
      </c>
      <c r="P3399" s="9">
        <v>0</v>
      </c>
      <c r="Q3399" s="61">
        <f t="shared" si="59"/>
        <v>0</v>
      </c>
    </row>
    <row r="3400" spans="1:17" outlineLevel="3">
      <c r="A3400">
        <v>3399</v>
      </c>
      <c r="B3400">
        <v>4</v>
      </c>
      <c r="C3400" t="s">
        <v>6944</v>
      </c>
      <c r="D3400" t="s">
        <v>6944</v>
      </c>
      <c r="E3400" t="s">
        <v>2240</v>
      </c>
      <c r="F3400" t="s">
        <v>2241</v>
      </c>
      <c r="G3400" t="s">
        <v>29</v>
      </c>
      <c r="H3400" t="s">
        <v>2756</v>
      </c>
      <c r="I3400" t="s">
        <v>4456</v>
      </c>
      <c r="K3400" t="s">
        <v>6945</v>
      </c>
      <c r="L3400" t="s">
        <v>6944</v>
      </c>
      <c r="N3400" s="53" t="s">
        <v>23</v>
      </c>
      <c r="O3400">
        <v>3807</v>
      </c>
      <c r="P3400" s="9">
        <v>0</v>
      </c>
      <c r="Q3400" s="61">
        <f t="shared" si="59"/>
        <v>0</v>
      </c>
    </row>
    <row r="3401" spans="1:17" outlineLevel="3">
      <c r="A3401">
        <v>3400</v>
      </c>
      <c r="B3401">
        <v>4</v>
      </c>
      <c r="C3401" t="s">
        <v>6946</v>
      </c>
      <c r="D3401" t="s">
        <v>6946</v>
      </c>
      <c r="E3401" t="s">
        <v>2240</v>
      </c>
      <c r="F3401" t="s">
        <v>2241</v>
      </c>
      <c r="G3401" t="s">
        <v>29</v>
      </c>
      <c r="H3401" t="s">
        <v>2756</v>
      </c>
      <c r="I3401" t="s">
        <v>4456</v>
      </c>
      <c r="K3401" t="s">
        <v>6947</v>
      </c>
      <c r="L3401" t="s">
        <v>6946</v>
      </c>
      <c r="N3401" s="53" t="s">
        <v>23</v>
      </c>
      <c r="O3401">
        <v>333</v>
      </c>
      <c r="P3401" s="9">
        <v>0</v>
      </c>
      <c r="Q3401" s="61">
        <f t="shared" si="59"/>
        <v>0</v>
      </c>
    </row>
    <row r="3402" spans="1:17" outlineLevel="3">
      <c r="A3402">
        <v>3401</v>
      </c>
      <c r="B3402">
        <v>4</v>
      </c>
      <c r="C3402" t="s">
        <v>6948</v>
      </c>
      <c r="D3402" t="s">
        <v>6948</v>
      </c>
      <c r="E3402" t="s">
        <v>2240</v>
      </c>
      <c r="F3402" t="s">
        <v>2241</v>
      </c>
      <c r="G3402" t="s">
        <v>29</v>
      </c>
      <c r="H3402" t="s">
        <v>2756</v>
      </c>
      <c r="I3402" t="s">
        <v>4456</v>
      </c>
      <c r="K3402" t="s">
        <v>6949</v>
      </c>
      <c r="L3402" t="s">
        <v>6948</v>
      </c>
      <c r="N3402" s="53" t="s">
        <v>23</v>
      </c>
      <c r="O3402">
        <v>25000</v>
      </c>
      <c r="P3402" s="9">
        <v>0</v>
      </c>
      <c r="Q3402" s="61">
        <f t="shared" si="59"/>
        <v>0</v>
      </c>
    </row>
    <row r="3403" spans="1:17" outlineLevel="3">
      <c r="A3403">
        <v>3402</v>
      </c>
      <c r="B3403">
        <v>4</v>
      </c>
      <c r="C3403" t="s">
        <v>6950</v>
      </c>
      <c r="D3403" t="s">
        <v>6950</v>
      </c>
      <c r="E3403" t="s">
        <v>2240</v>
      </c>
      <c r="F3403" t="s">
        <v>2241</v>
      </c>
      <c r="G3403" t="s">
        <v>29</v>
      </c>
      <c r="H3403" t="s">
        <v>2756</v>
      </c>
      <c r="I3403" t="s">
        <v>4456</v>
      </c>
      <c r="K3403" t="s">
        <v>6951</v>
      </c>
      <c r="L3403" t="s">
        <v>6950</v>
      </c>
      <c r="N3403" s="53" t="s">
        <v>23</v>
      </c>
      <c r="O3403">
        <v>6618</v>
      </c>
      <c r="P3403" s="9">
        <v>0</v>
      </c>
      <c r="Q3403" s="61">
        <f t="shared" si="59"/>
        <v>0</v>
      </c>
    </row>
    <row r="3404" spans="1:17" outlineLevel="3">
      <c r="A3404">
        <v>3403</v>
      </c>
      <c r="B3404">
        <v>4</v>
      </c>
      <c r="C3404" t="s">
        <v>6952</v>
      </c>
      <c r="D3404" t="s">
        <v>6952</v>
      </c>
      <c r="E3404" t="s">
        <v>2240</v>
      </c>
      <c r="F3404" t="s">
        <v>2241</v>
      </c>
      <c r="G3404" t="s">
        <v>29</v>
      </c>
      <c r="H3404" t="s">
        <v>2756</v>
      </c>
      <c r="I3404" t="s">
        <v>4456</v>
      </c>
      <c r="K3404" t="s">
        <v>6953</v>
      </c>
      <c r="L3404" t="s">
        <v>6952</v>
      </c>
      <c r="N3404" s="53" t="s">
        <v>23</v>
      </c>
      <c r="O3404">
        <v>261904</v>
      </c>
      <c r="P3404" s="9">
        <v>0</v>
      </c>
      <c r="Q3404" s="61">
        <f t="shared" si="59"/>
        <v>0</v>
      </c>
    </row>
    <row r="3405" spans="1:17" outlineLevel="3">
      <c r="A3405">
        <v>3404</v>
      </c>
      <c r="B3405">
        <v>4</v>
      </c>
      <c r="C3405" t="s">
        <v>6954</v>
      </c>
      <c r="D3405" t="s">
        <v>6954</v>
      </c>
      <c r="E3405" t="s">
        <v>2240</v>
      </c>
      <c r="F3405" t="s">
        <v>2241</v>
      </c>
      <c r="G3405" t="s">
        <v>29</v>
      </c>
      <c r="H3405" t="s">
        <v>2756</v>
      </c>
      <c r="I3405" t="s">
        <v>4456</v>
      </c>
      <c r="K3405" t="s">
        <v>6955</v>
      </c>
      <c r="L3405" t="s">
        <v>6954</v>
      </c>
      <c r="N3405" s="53" t="s">
        <v>23</v>
      </c>
      <c r="O3405">
        <v>77110</v>
      </c>
      <c r="P3405" s="9">
        <v>0</v>
      </c>
      <c r="Q3405" s="61">
        <f t="shared" si="59"/>
        <v>0</v>
      </c>
    </row>
    <row r="3406" spans="1:17" outlineLevel="3">
      <c r="A3406">
        <v>3405</v>
      </c>
      <c r="B3406">
        <v>4</v>
      </c>
      <c r="C3406" t="s">
        <v>6956</v>
      </c>
      <c r="D3406" t="s">
        <v>6956</v>
      </c>
      <c r="E3406" t="s">
        <v>2240</v>
      </c>
      <c r="F3406" t="s">
        <v>2241</v>
      </c>
      <c r="G3406" t="s">
        <v>29</v>
      </c>
      <c r="H3406" t="s">
        <v>2756</v>
      </c>
      <c r="I3406" t="s">
        <v>4456</v>
      </c>
      <c r="K3406" t="s">
        <v>6957</v>
      </c>
      <c r="L3406" t="s">
        <v>6956</v>
      </c>
      <c r="N3406" s="53" t="s">
        <v>23</v>
      </c>
      <c r="O3406">
        <v>10798</v>
      </c>
      <c r="P3406" s="9">
        <v>0</v>
      </c>
      <c r="Q3406" s="61">
        <f t="shared" si="59"/>
        <v>0</v>
      </c>
    </row>
    <row r="3407" spans="1:17" outlineLevel="3">
      <c r="A3407">
        <v>3406</v>
      </c>
      <c r="B3407">
        <v>4</v>
      </c>
      <c r="C3407" t="s">
        <v>6958</v>
      </c>
      <c r="D3407" t="s">
        <v>6958</v>
      </c>
      <c r="E3407" t="s">
        <v>2240</v>
      </c>
      <c r="F3407" t="s">
        <v>2241</v>
      </c>
      <c r="G3407" t="s">
        <v>29</v>
      </c>
      <c r="H3407" t="s">
        <v>2756</v>
      </c>
      <c r="I3407" t="s">
        <v>4456</v>
      </c>
      <c r="K3407" t="s">
        <v>6959</v>
      </c>
      <c r="L3407" t="s">
        <v>6958</v>
      </c>
      <c r="N3407" s="53" t="s">
        <v>23</v>
      </c>
      <c r="O3407">
        <v>1362</v>
      </c>
      <c r="P3407" s="9">
        <v>0</v>
      </c>
      <c r="Q3407" s="61">
        <f t="shared" si="59"/>
        <v>0</v>
      </c>
    </row>
    <row r="3408" spans="1:17" outlineLevel="3">
      <c r="A3408">
        <v>3407</v>
      </c>
      <c r="B3408">
        <v>4</v>
      </c>
      <c r="C3408" t="s">
        <v>6960</v>
      </c>
      <c r="D3408" t="s">
        <v>6960</v>
      </c>
      <c r="E3408" t="s">
        <v>2240</v>
      </c>
      <c r="F3408" t="s">
        <v>2241</v>
      </c>
      <c r="G3408" t="s">
        <v>29</v>
      </c>
      <c r="H3408" t="s">
        <v>2756</v>
      </c>
      <c r="I3408" t="s">
        <v>4456</v>
      </c>
      <c r="K3408" t="s">
        <v>6961</v>
      </c>
      <c r="L3408" t="s">
        <v>6960</v>
      </c>
      <c r="N3408" s="53" t="s">
        <v>23</v>
      </c>
      <c r="O3408">
        <v>8152857</v>
      </c>
      <c r="P3408" s="9">
        <v>0</v>
      </c>
      <c r="Q3408" s="61">
        <f t="shared" si="59"/>
        <v>0</v>
      </c>
    </row>
    <row r="3409" spans="1:17" outlineLevel="3">
      <c r="A3409">
        <v>3408</v>
      </c>
      <c r="B3409">
        <v>4</v>
      </c>
      <c r="C3409" t="s">
        <v>6962</v>
      </c>
      <c r="D3409" t="s">
        <v>6962</v>
      </c>
      <c r="E3409" t="s">
        <v>2240</v>
      </c>
      <c r="F3409" t="s">
        <v>2241</v>
      </c>
      <c r="G3409" t="s">
        <v>29</v>
      </c>
      <c r="H3409" t="s">
        <v>2756</v>
      </c>
      <c r="I3409" t="s">
        <v>4456</v>
      </c>
      <c r="K3409" t="s">
        <v>6963</v>
      </c>
      <c r="L3409" t="s">
        <v>6962</v>
      </c>
      <c r="N3409" s="53" t="s">
        <v>23</v>
      </c>
      <c r="O3409">
        <v>2140</v>
      </c>
      <c r="P3409" s="9">
        <v>0</v>
      </c>
      <c r="Q3409" s="61">
        <f t="shared" si="59"/>
        <v>0</v>
      </c>
    </row>
    <row r="3410" spans="1:17" outlineLevel="3">
      <c r="A3410">
        <v>3409</v>
      </c>
      <c r="B3410">
        <v>4</v>
      </c>
      <c r="C3410" t="s">
        <v>6964</v>
      </c>
      <c r="D3410" t="s">
        <v>6964</v>
      </c>
      <c r="E3410" t="s">
        <v>2240</v>
      </c>
      <c r="F3410" t="s">
        <v>2241</v>
      </c>
      <c r="G3410" t="s">
        <v>29</v>
      </c>
      <c r="H3410" t="s">
        <v>2756</v>
      </c>
      <c r="I3410" t="s">
        <v>4456</v>
      </c>
      <c r="K3410" t="s">
        <v>6965</v>
      </c>
      <c r="L3410" t="s">
        <v>6964</v>
      </c>
      <c r="N3410" s="53" t="s">
        <v>23</v>
      </c>
      <c r="O3410">
        <v>900439</v>
      </c>
      <c r="P3410" s="9">
        <v>0</v>
      </c>
      <c r="Q3410" s="61">
        <f t="shared" si="59"/>
        <v>0</v>
      </c>
    </row>
    <row r="3411" spans="1:17" outlineLevel="3">
      <c r="A3411">
        <v>3410</v>
      </c>
      <c r="B3411">
        <v>4</v>
      </c>
      <c r="C3411" t="s">
        <v>6966</v>
      </c>
      <c r="D3411" t="s">
        <v>6966</v>
      </c>
      <c r="E3411" t="s">
        <v>2240</v>
      </c>
      <c r="F3411" t="s">
        <v>2241</v>
      </c>
      <c r="G3411" t="s">
        <v>29</v>
      </c>
      <c r="H3411" t="s">
        <v>2756</v>
      </c>
      <c r="I3411" t="s">
        <v>4456</v>
      </c>
      <c r="K3411" t="s">
        <v>6967</v>
      </c>
      <c r="L3411" t="s">
        <v>6966</v>
      </c>
      <c r="N3411" s="53" t="s">
        <v>23</v>
      </c>
      <c r="O3411">
        <v>7394</v>
      </c>
      <c r="P3411" s="9">
        <v>0</v>
      </c>
      <c r="Q3411" s="61">
        <f t="shared" si="59"/>
        <v>0</v>
      </c>
    </row>
    <row r="3412" spans="1:17" outlineLevel="3">
      <c r="A3412">
        <v>3411</v>
      </c>
      <c r="B3412">
        <v>4</v>
      </c>
      <c r="C3412" t="s">
        <v>6968</v>
      </c>
      <c r="D3412" t="s">
        <v>6968</v>
      </c>
      <c r="E3412" t="s">
        <v>2240</v>
      </c>
      <c r="F3412" t="s">
        <v>2241</v>
      </c>
      <c r="G3412" t="s">
        <v>29</v>
      </c>
      <c r="H3412" t="s">
        <v>2756</v>
      </c>
      <c r="I3412" t="s">
        <v>4456</v>
      </c>
      <c r="K3412" t="s">
        <v>6969</v>
      </c>
      <c r="L3412" t="s">
        <v>6968</v>
      </c>
      <c r="N3412" s="53" t="s">
        <v>23</v>
      </c>
      <c r="O3412">
        <v>21288</v>
      </c>
      <c r="P3412" s="9">
        <v>0</v>
      </c>
      <c r="Q3412" s="61">
        <f t="shared" si="59"/>
        <v>0</v>
      </c>
    </row>
    <row r="3413" spans="1:17" outlineLevel="3">
      <c r="A3413">
        <v>3412</v>
      </c>
      <c r="B3413">
        <v>4</v>
      </c>
      <c r="C3413" t="s">
        <v>6970</v>
      </c>
      <c r="D3413" t="s">
        <v>6970</v>
      </c>
      <c r="E3413" t="s">
        <v>2240</v>
      </c>
      <c r="F3413" t="s">
        <v>2241</v>
      </c>
      <c r="G3413" t="s">
        <v>29</v>
      </c>
      <c r="H3413" t="s">
        <v>2756</v>
      </c>
      <c r="I3413" t="s">
        <v>4456</v>
      </c>
      <c r="K3413" t="s">
        <v>6971</v>
      </c>
      <c r="L3413" t="s">
        <v>6970</v>
      </c>
      <c r="N3413" s="53" t="s">
        <v>23</v>
      </c>
      <c r="O3413">
        <v>20314</v>
      </c>
      <c r="P3413" s="9">
        <v>0</v>
      </c>
      <c r="Q3413" s="61">
        <f t="shared" si="59"/>
        <v>0</v>
      </c>
    </row>
    <row r="3414" spans="1:17" outlineLevel="3">
      <c r="A3414">
        <v>3413</v>
      </c>
      <c r="B3414">
        <v>4</v>
      </c>
      <c r="C3414" t="s">
        <v>6972</v>
      </c>
      <c r="D3414" t="s">
        <v>6972</v>
      </c>
      <c r="E3414" t="s">
        <v>2240</v>
      </c>
      <c r="F3414" t="s">
        <v>2241</v>
      </c>
      <c r="G3414" t="s">
        <v>29</v>
      </c>
      <c r="H3414" t="s">
        <v>2756</v>
      </c>
      <c r="I3414" t="s">
        <v>4456</v>
      </c>
      <c r="K3414" t="s">
        <v>6973</v>
      </c>
      <c r="L3414" t="s">
        <v>6972</v>
      </c>
      <c r="N3414" s="53" t="s">
        <v>23</v>
      </c>
      <c r="O3414">
        <v>727</v>
      </c>
      <c r="P3414" s="9">
        <v>0</v>
      </c>
      <c r="Q3414" s="61">
        <f t="shared" si="59"/>
        <v>0</v>
      </c>
    </row>
    <row r="3415" spans="1:17" outlineLevel="3">
      <c r="A3415">
        <v>3414</v>
      </c>
      <c r="B3415">
        <v>4</v>
      </c>
      <c r="C3415" t="s">
        <v>6974</v>
      </c>
      <c r="D3415" t="s">
        <v>6974</v>
      </c>
      <c r="E3415" t="s">
        <v>2240</v>
      </c>
      <c r="F3415" t="s">
        <v>2241</v>
      </c>
      <c r="G3415" t="s">
        <v>29</v>
      </c>
      <c r="H3415" t="s">
        <v>2756</v>
      </c>
      <c r="I3415" t="s">
        <v>4456</v>
      </c>
      <c r="K3415" t="s">
        <v>6975</v>
      </c>
      <c r="L3415" t="s">
        <v>6974</v>
      </c>
      <c r="N3415" s="53" t="s">
        <v>23</v>
      </c>
      <c r="O3415">
        <v>7000</v>
      </c>
      <c r="P3415" s="9">
        <v>0</v>
      </c>
      <c r="Q3415" s="61">
        <f t="shared" si="59"/>
        <v>0</v>
      </c>
    </row>
    <row r="3416" spans="1:17" outlineLevel="3">
      <c r="A3416">
        <v>3415</v>
      </c>
      <c r="B3416">
        <v>4</v>
      </c>
      <c r="C3416" t="s">
        <v>6976</v>
      </c>
      <c r="D3416" t="s">
        <v>6976</v>
      </c>
      <c r="E3416" t="s">
        <v>2240</v>
      </c>
      <c r="F3416" t="s">
        <v>2241</v>
      </c>
      <c r="G3416" t="s">
        <v>29</v>
      </c>
      <c r="H3416" t="s">
        <v>2756</v>
      </c>
      <c r="I3416" t="s">
        <v>4456</v>
      </c>
      <c r="K3416" t="s">
        <v>6977</v>
      </c>
      <c r="L3416" t="s">
        <v>6976</v>
      </c>
      <c r="N3416" s="53" t="s">
        <v>23</v>
      </c>
      <c r="O3416">
        <v>424</v>
      </c>
      <c r="P3416" s="9">
        <v>0</v>
      </c>
      <c r="Q3416" s="61">
        <f t="shared" si="59"/>
        <v>0</v>
      </c>
    </row>
    <row r="3417" spans="1:17" outlineLevel="3">
      <c r="A3417">
        <v>3416</v>
      </c>
      <c r="B3417">
        <v>4</v>
      </c>
      <c r="C3417" t="s">
        <v>6978</v>
      </c>
      <c r="D3417" t="s">
        <v>6978</v>
      </c>
      <c r="E3417" t="s">
        <v>2240</v>
      </c>
      <c r="F3417" t="s">
        <v>2241</v>
      </c>
      <c r="G3417" t="s">
        <v>29</v>
      </c>
      <c r="H3417" t="s">
        <v>2756</v>
      </c>
      <c r="I3417" t="s">
        <v>4456</v>
      </c>
      <c r="K3417" t="s">
        <v>6979</v>
      </c>
      <c r="L3417" t="s">
        <v>6978</v>
      </c>
      <c r="N3417" s="53" t="s">
        <v>23</v>
      </c>
      <c r="O3417">
        <v>84287</v>
      </c>
      <c r="P3417" s="9">
        <v>0</v>
      </c>
      <c r="Q3417" s="61">
        <f t="shared" si="59"/>
        <v>0</v>
      </c>
    </row>
    <row r="3418" spans="1:17" outlineLevel="3">
      <c r="A3418">
        <v>3417</v>
      </c>
      <c r="B3418">
        <v>4</v>
      </c>
      <c r="C3418" t="s">
        <v>6980</v>
      </c>
      <c r="D3418" t="s">
        <v>6980</v>
      </c>
      <c r="E3418" t="s">
        <v>2240</v>
      </c>
      <c r="F3418" t="s">
        <v>2241</v>
      </c>
      <c r="G3418" t="s">
        <v>29</v>
      </c>
      <c r="H3418" t="s">
        <v>2756</v>
      </c>
      <c r="I3418" t="s">
        <v>4456</v>
      </c>
      <c r="K3418" t="s">
        <v>6981</v>
      </c>
      <c r="L3418" t="s">
        <v>6980</v>
      </c>
      <c r="N3418" s="53" t="s">
        <v>23</v>
      </c>
      <c r="O3418">
        <v>15</v>
      </c>
      <c r="P3418" s="9">
        <v>0</v>
      </c>
      <c r="Q3418" s="61">
        <f t="shared" si="59"/>
        <v>0</v>
      </c>
    </row>
    <row r="3419" spans="1:17" outlineLevel="3">
      <c r="A3419">
        <v>3418</v>
      </c>
      <c r="B3419">
        <v>4</v>
      </c>
      <c r="C3419" t="s">
        <v>6982</v>
      </c>
      <c r="D3419" t="s">
        <v>6982</v>
      </c>
      <c r="E3419" t="s">
        <v>2240</v>
      </c>
      <c r="F3419" t="s">
        <v>2241</v>
      </c>
      <c r="G3419" t="s">
        <v>29</v>
      </c>
      <c r="H3419" t="s">
        <v>2756</v>
      </c>
      <c r="I3419" t="s">
        <v>4456</v>
      </c>
      <c r="K3419" t="s">
        <v>6983</v>
      </c>
      <c r="L3419" t="s">
        <v>6982</v>
      </c>
      <c r="N3419" s="53" t="s">
        <v>23</v>
      </c>
      <c r="O3419">
        <v>5132117</v>
      </c>
      <c r="P3419" s="9">
        <v>0</v>
      </c>
      <c r="Q3419" s="61">
        <f t="shared" si="59"/>
        <v>0</v>
      </c>
    </row>
    <row r="3420" spans="1:17" outlineLevel="3">
      <c r="A3420">
        <v>3419</v>
      </c>
      <c r="B3420">
        <v>4</v>
      </c>
      <c r="C3420" t="s">
        <v>6984</v>
      </c>
      <c r="D3420" t="s">
        <v>6984</v>
      </c>
      <c r="E3420" t="s">
        <v>2240</v>
      </c>
      <c r="F3420" t="s">
        <v>2241</v>
      </c>
      <c r="G3420" t="s">
        <v>29</v>
      </c>
      <c r="H3420" t="s">
        <v>2756</v>
      </c>
      <c r="I3420" t="s">
        <v>4456</v>
      </c>
      <c r="K3420" t="s">
        <v>6985</v>
      </c>
      <c r="L3420" t="s">
        <v>6984</v>
      </c>
      <c r="N3420" s="53" t="s">
        <v>23</v>
      </c>
      <c r="O3420">
        <v>62327</v>
      </c>
      <c r="P3420" s="9">
        <v>0</v>
      </c>
      <c r="Q3420" s="61">
        <f t="shared" si="59"/>
        <v>0</v>
      </c>
    </row>
    <row r="3421" spans="1:17" outlineLevel="3">
      <c r="A3421">
        <v>3420</v>
      </c>
      <c r="B3421">
        <v>4</v>
      </c>
      <c r="C3421" t="s">
        <v>6986</v>
      </c>
      <c r="D3421" t="s">
        <v>6986</v>
      </c>
      <c r="E3421" t="s">
        <v>2240</v>
      </c>
      <c r="F3421" t="s">
        <v>2241</v>
      </c>
      <c r="G3421" t="s">
        <v>29</v>
      </c>
      <c r="H3421" t="s">
        <v>2756</v>
      </c>
      <c r="I3421" t="s">
        <v>4456</v>
      </c>
      <c r="K3421" t="s">
        <v>6987</v>
      </c>
      <c r="L3421" t="s">
        <v>6986</v>
      </c>
      <c r="N3421" s="53" t="s">
        <v>23</v>
      </c>
      <c r="O3421">
        <v>251</v>
      </c>
      <c r="P3421" s="9">
        <v>0</v>
      </c>
      <c r="Q3421" s="61">
        <f t="shared" si="59"/>
        <v>0</v>
      </c>
    </row>
    <row r="3422" spans="1:17" outlineLevel="3">
      <c r="A3422">
        <v>3421</v>
      </c>
      <c r="B3422">
        <v>4</v>
      </c>
      <c r="C3422" t="s">
        <v>6988</v>
      </c>
      <c r="D3422" t="s">
        <v>6988</v>
      </c>
      <c r="E3422" t="s">
        <v>2240</v>
      </c>
      <c r="F3422" t="s">
        <v>2241</v>
      </c>
      <c r="G3422" t="s">
        <v>29</v>
      </c>
      <c r="H3422" t="s">
        <v>2756</v>
      </c>
      <c r="I3422" t="s">
        <v>4456</v>
      </c>
      <c r="K3422" t="s">
        <v>6989</v>
      </c>
      <c r="L3422" t="s">
        <v>6988</v>
      </c>
      <c r="N3422" s="53" t="s">
        <v>23</v>
      </c>
      <c r="O3422">
        <v>3729946</v>
      </c>
      <c r="P3422" s="9">
        <v>0</v>
      </c>
      <c r="Q3422" s="61">
        <f t="shared" si="59"/>
        <v>0</v>
      </c>
    </row>
    <row r="3423" spans="1:17" outlineLevel="3">
      <c r="A3423">
        <v>3422</v>
      </c>
      <c r="B3423">
        <v>4</v>
      </c>
      <c r="C3423" t="s">
        <v>6990</v>
      </c>
      <c r="D3423" t="s">
        <v>6990</v>
      </c>
      <c r="E3423" t="s">
        <v>2240</v>
      </c>
      <c r="F3423" t="s">
        <v>2241</v>
      </c>
      <c r="G3423" t="s">
        <v>29</v>
      </c>
      <c r="H3423" t="s">
        <v>2756</v>
      </c>
      <c r="I3423" t="s">
        <v>4456</v>
      </c>
      <c r="K3423" t="s">
        <v>6991</v>
      </c>
      <c r="L3423" t="s">
        <v>6990</v>
      </c>
      <c r="N3423" s="53" t="s">
        <v>23</v>
      </c>
      <c r="O3423">
        <v>126</v>
      </c>
      <c r="P3423" s="9">
        <v>0</v>
      </c>
      <c r="Q3423" s="61">
        <f t="shared" si="59"/>
        <v>0</v>
      </c>
    </row>
    <row r="3424" spans="1:17" outlineLevel="3">
      <c r="A3424">
        <v>3423</v>
      </c>
      <c r="B3424">
        <v>4</v>
      </c>
      <c r="C3424" t="s">
        <v>6992</v>
      </c>
      <c r="D3424" t="s">
        <v>6992</v>
      </c>
      <c r="E3424" t="s">
        <v>2240</v>
      </c>
      <c r="F3424" t="s">
        <v>2241</v>
      </c>
      <c r="G3424" t="s">
        <v>29</v>
      </c>
      <c r="H3424" t="s">
        <v>2756</v>
      </c>
      <c r="I3424" t="s">
        <v>4456</v>
      </c>
      <c r="K3424" t="s">
        <v>6993</v>
      </c>
      <c r="L3424" t="s">
        <v>6992</v>
      </c>
      <c r="N3424" s="53" t="s">
        <v>23</v>
      </c>
      <c r="O3424">
        <v>75096</v>
      </c>
      <c r="P3424" s="9">
        <v>0</v>
      </c>
      <c r="Q3424" s="61">
        <f t="shared" si="59"/>
        <v>0</v>
      </c>
    </row>
    <row r="3425" spans="1:17" outlineLevel="3">
      <c r="A3425">
        <v>3424</v>
      </c>
      <c r="B3425">
        <v>4</v>
      </c>
      <c r="C3425" t="s">
        <v>6994</v>
      </c>
      <c r="D3425" t="s">
        <v>6994</v>
      </c>
      <c r="E3425" t="s">
        <v>2240</v>
      </c>
      <c r="F3425" t="s">
        <v>2241</v>
      </c>
      <c r="G3425" t="s">
        <v>29</v>
      </c>
      <c r="H3425" t="s">
        <v>2756</v>
      </c>
      <c r="I3425" t="s">
        <v>4456</v>
      </c>
      <c r="K3425" t="s">
        <v>6995</v>
      </c>
      <c r="L3425" t="s">
        <v>6994</v>
      </c>
      <c r="N3425" s="53" t="s">
        <v>23</v>
      </c>
      <c r="O3425">
        <v>74800</v>
      </c>
      <c r="P3425" s="9">
        <v>0</v>
      </c>
      <c r="Q3425" s="61">
        <f t="shared" si="59"/>
        <v>0</v>
      </c>
    </row>
    <row r="3426" spans="1:17" outlineLevel="3">
      <c r="A3426">
        <v>3425</v>
      </c>
      <c r="B3426">
        <v>4</v>
      </c>
      <c r="C3426" t="s">
        <v>6996</v>
      </c>
      <c r="D3426" t="s">
        <v>6996</v>
      </c>
      <c r="E3426" t="s">
        <v>2240</v>
      </c>
      <c r="F3426" t="s">
        <v>2241</v>
      </c>
      <c r="G3426" t="s">
        <v>29</v>
      </c>
      <c r="H3426" t="s">
        <v>2756</v>
      </c>
      <c r="I3426" t="s">
        <v>4456</v>
      </c>
      <c r="K3426" t="s">
        <v>6997</v>
      </c>
      <c r="L3426" t="s">
        <v>6996</v>
      </c>
      <c r="N3426" s="53" t="s">
        <v>23</v>
      </c>
      <c r="O3426">
        <v>5470</v>
      </c>
      <c r="P3426" s="9">
        <v>0</v>
      </c>
      <c r="Q3426" s="61">
        <f t="shared" si="59"/>
        <v>0</v>
      </c>
    </row>
    <row r="3427" spans="1:17" outlineLevel="3">
      <c r="A3427">
        <v>3426</v>
      </c>
      <c r="B3427">
        <v>4</v>
      </c>
      <c r="C3427" t="s">
        <v>6998</v>
      </c>
      <c r="D3427" t="s">
        <v>6998</v>
      </c>
      <c r="E3427" t="s">
        <v>2240</v>
      </c>
      <c r="F3427" t="s">
        <v>2241</v>
      </c>
      <c r="G3427" t="s">
        <v>29</v>
      </c>
      <c r="H3427" t="s">
        <v>2756</v>
      </c>
      <c r="I3427" t="s">
        <v>4456</v>
      </c>
      <c r="K3427" t="s">
        <v>6999</v>
      </c>
      <c r="L3427" t="s">
        <v>6998</v>
      </c>
      <c r="N3427" s="53" t="s">
        <v>23</v>
      </c>
      <c r="O3427">
        <v>24000</v>
      </c>
      <c r="P3427" s="9">
        <v>0</v>
      </c>
      <c r="Q3427" s="61">
        <f t="shared" si="59"/>
        <v>0</v>
      </c>
    </row>
    <row r="3428" spans="1:17" outlineLevel="3">
      <c r="A3428">
        <v>3427</v>
      </c>
      <c r="B3428">
        <v>4</v>
      </c>
      <c r="C3428" t="s">
        <v>7000</v>
      </c>
      <c r="D3428" t="s">
        <v>7000</v>
      </c>
      <c r="E3428" t="s">
        <v>2240</v>
      </c>
      <c r="F3428" t="s">
        <v>2241</v>
      </c>
      <c r="G3428" t="s">
        <v>29</v>
      </c>
      <c r="H3428" t="s">
        <v>2756</v>
      </c>
      <c r="I3428" t="s">
        <v>4456</v>
      </c>
      <c r="K3428" t="s">
        <v>7001</v>
      </c>
      <c r="L3428" t="s">
        <v>7000</v>
      </c>
      <c r="N3428" s="53" t="s">
        <v>23</v>
      </c>
      <c r="O3428">
        <v>8348</v>
      </c>
      <c r="P3428" s="9">
        <v>0</v>
      </c>
      <c r="Q3428" s="61">
        <f t="shared" si="59"/>
        <v>0</v>
      </c>
    </row>
    <row r="3429" spans="1:17" outlineLevel="3">
      <c r="A3429">
        <v>3428</v>
      </c>
      <c r="B3429">
        <v>4</v>
      </c>
      <c r="C3429" t="s">
        <v>7002</v>
      </c>
      <c r="D3429" t="s">
        <v>7002</v>
      </c>
      <c r="E3429" t="s">
        <v>2240</v>
      </c>
      <c r="F3429" t="s">
        <v>2241</v>
      </c>
      <c r="G3429" t="s">
        <v>29</v>
      </c>
      <c r="H3429" t="s">
        <v>2756</v>
      </c>
      <c r="I3429" t="s">
        <v>4456</v>
      </c>
      <c r="K3429" t="s">
        <v>7003</v>
      </c>
      <c r="L3429" t="s">
        <v>7002</v>
      </c>
      <c r="N3429" s="53" t="s">
        <v>23</v>
      </c>
      <c r="O3429">
        <v>31578</v>
      </c>
      <c r="P3429" s="9">
        <v>0</v>
      </c>
      <c r="Q3429" s="61">
        <f t="shared" si="59"/>
        <v>0</v>
      </c>
    </row>
    <row r="3430" spans="1:17" outlineLevel="3">
      <c r="A3430">
        <v>3429</v>
      </c>
      <c r="B3430">
        <v>4</v>
      </c>
      <c r="C3430" t="s">
        <v>7004</v>
      </c>
      <c r="D3430" t="s">
        <v>7004</v>
      </c>
      <c r="E3430" t="s">
        <v>2240</v>
      </c>
      <c r="F3430" t="s">
        <v>2241</v>
      </c>
      <c r="G3430" t="s">
        <v>29</v>
      </c>
      <c r="H3430" t="s">
        <v>2756</v>
      </c>
      <c r="I3430" t="s">
        <v>4456</v>
      </c>
      <c r="K3430" t="s">
        <v>7005</v>
      </c>
      <c r="L3430" t="s">
        <v>7004</v>
      </c>
      <c r="N3430" s="53" t="s">
        <v>23</v>
      </c>
      <c r="O3430">
        <v>255000</v>
      </c>
      <c r="P3430" s="9">
        <v>0</v>
      </c>
      <c r="Q3430" s="61">
        <f t="shared" si="59"/>
        <v>0</v>
      </c>
    </row>
    <row r="3431" spans="1:17" outlineLevel="3">
      <c r="A3431">
        <v>3430</v>
      </c>
      <c r="B3431">
        <v>4</v>
      </c>
      <c r="C3431" t="s">
        <v>7006</v>
      </c>
      <c r="D3431" t="s">
        <v>7006</v>
      </c>
      <c r="E3431" t="s">
        <v>2240</v>
      </c>
      <c r="F3431" t="s">
        <v>2241</v>
      </c>
      <c r="G3431" t="s">
        <v>29</v>
      </c>
      <c r="H3431" t="s">
        <v>2756</v>
      </c>
      <c r="I3431" t="s">
        <v>4456</v>
      </c>
      <c r="K3431" t="s">
        <v>7007</v>
      </c>
      <c r="L3431" t="s">
        <v>7006</v>
      </c>
      <c r="N3431" s="53" t="s">
        <v>23</v>
      </c>
      <c r="O3431">
        <v>32117</v>
      </c>
      <c r="P3431" s="9">
        <v>0</v>
      </c>
      <c r="Q3431" s="61">
        <f t="shared" si="59"/>
        <v>0</v>
      </c>
    </row>
    <row r="3432" spans="1:17" outlineLevel="3">
      <c r="A3432">
        <v>3431</v>
      </c>
      <c r="B3432">
        <v>4</v>
      </c>
      <c r="C3432" t="s">
        <v>7008</v>
      </c>
      <c r="D3432" t="s">
        <v>7008</v>
      </c>
      <c r="E3432" t="s">
        <v>2240</v>
      </c>
      <c r="F3432" t="s">
        <v>2241</v>
      </c>
      <c r="G3432" t="s">
        <v>29</v>
      </c>
      <c r="H3432" t="s">
        <v>2756</v>
      </c>
      <c r="I3432" t="s">
        <v>4456</v>
      </c>
      <c r="K3432" t="s">
        <v>7009</v>
      </c>
      <c r="L3432" t="s">
        <v>7008</v>
      </c>
      <c r="N3432" s="53" t="s">
        <v>23</v>
      </c>
      <c r="O3432">
        <v>8981</v>
      </c>
      <c r="P3432" s="9">
        <v>0</v>
      </c>
      <c r="Q3432" s="61">
        <f t="shared" si="59"/>
        <v>0</v>
      </c>
    </row>
    <row r="3433" spans="1:17" outlineLevel="3">
      <c r="A3433">
        <v>3432</v>
      </c>
      <c r="B3433">
        <v>4</v>
      </c>
      <c r="C3433" t="s">
        <v>5472</v>
      </c>
      <c r="D3433" t="s">
        <v>5472</v>
      </c>
      <c r="E3433" t="s">
        <v>2240</v>
      </c>
      <c r="F3433" t="s">
        <v>2241</v>
      </c>
      <c r="G3433" t="s">
        <v>29</v>
      </c>
      <c r="H3433" t="s">
        <v>2756</v>
      </c>
      <c r="I3433" t="s">
        <v>4456</v>
      </c>
      <c r="K3433" t="s">
        <v>7010</v>
      </c>
      <c r="L3433" t="s">
        <v>5472</v>
      </c>
      <c r="N3433" s="53" t="s">
        <v>23</v>
      </c>
      <c r="O3433">
        <v>10000</v>
      </c>
      <c r="P3433" s="9">
        <v>0</v>
      </c>
      <c r="Q3433" s="61">
        <f t="shared" si="59"/>
        <v>0</v>
      </c>
    </row>
    <row r="3434" spans="1:17" outlineLevel="3">
      <c r="A3434">
        <v>3433</v>
      </c>
      <c r="B3434">
        <v>4</v>
      </c>
      <c r="C3434" t="s">
        <v>7011</v>
      </c>
      <c r="D3434" t="s">
        <v>7011</v>
      </c>
      <c r="E3434" t="s">
        <v>2240</v>
      </c>
      <c r="F3434" t="s">
        <v>2241</v>
      </c>
      <c r="G3434" t="s">
        <v>29</v>
      </c>
      <c r="H3434" t="s">
        <v>2756</v>
      </c>
      <c r="I3434" t="s">
        <v>4456</v>
      </c>
      <c r="K3434" t="s">
        <v>7012</v>
      </c>
      <c r="L3434" t="s">
        <v>7011</v>
      </c>
      <c r="N3434" s="53" t="s">
        <v>23</v>
      </c>
      <c r="O3434">
        <v>1050000</v>
      </c>
      <c r="P3434" s="9">
        <v>0</v>
      </c>
      <c r="Q3434" s="61">
        <f t="shared" si="59"/>
        <v>0</v>
      </c>
    </row>
    <row r="3435" spans="1:17" outlineLevel="3">
      <c r="A3435">
        <v>3434</v>
      </c>
      <c r="B3435">
        <v>4</v>
      </c>
      <c r="C3435" t="s">
        <v>7013</v>
      </c>
      <c r="D3435" t="s">
        <v>7013</v>
      </c>
      <c r="E3435" t="s">
        <v>2240</v>
      </c>
      <c r="F3435" t="s">
        <v>2241</v>
      </c>
      <c r="G3435" t="s">
        <v>29</v>
      </c>
      <c r="H3435" t="s">
        <v>2756</v>
      </c>
      <c r="I3435" t="s">
        <v>4456</v>
      </c>
      <c r="K3435" t="s">
        <v>7014</v>
      </c>
      <c r="L3435" t="s">
        <v>7013</v>
      </c>
      <c r="N3435" s="53" t="s">
        <v>23</v>
      </c>
      <c r="O3435">
        <v>90735</v>
      </c>
      <c r="P3435" s="9">
        <v>0</v>
      </c>
      <c r="Q3435" s="61">
        <f t="shared" si="59"/>
        <v>0</v>
      </c>
    </row>
    <row r="3436" spans="1:17" outlineLevel="3">
      <c r="A3436">
        <v>3435</v>
      </c>
      <c r="B3436">
        <v>4</v>
      </c>
      <c r="C3436" t="s">
        <v>7015</v>
      </c>
      <c r="D3436" t="s">
        <v>7015</v>
      </c>
      <c r="E3436" t="s">
        <v>2240</v>
      </c>
      <c r="F3436" t="s">
        <v>2241</v>
      </c>
      <c r="G3436" t="s">
        <v>29</v>
      </c>
      <c r="H3436" t="s">
        <v>2756</v>
      </c>
      <c r="I3436" t="s">
        <v>4456</v>
      </c>
      <c r="K3436" t="s">
        <v>7016</v>
      </c>
      <c r="L3436" t="s">
        <v>7015</v>
      </c>
      <c r="N3436" s="53" t="s">
        <v>23</v>
      </c>
      <c r="O3436">
        <v>125</v>
      </c>
      <c r="P3436" s="9">
        <v>0</v>
      </c>
      <c r="Q3436" s="61">
        <f t="shared" si="59"/>
        <v>0</v>
      </c>
    </row>
    <row r="3437" spans="1:17" outlineLevel="3">
      <c r="A3437">
        <v>3436</v>
      </c>
      <c r="B3437">
        <v>4</v>
      </c>
      <c r="C3437" t="s">
        <v>7017</v>
      </c>
      <c r="D3437" t="s">
        <v>7017</v>
      </c>
      <c r="E3437" t="s">
        <v>2240</v>
      </c>
      <c r="F3437" t="s">
        <v>2241</v>
      </c>
      <c r="G3437" t="s">
        <v>29</v>
      </c>
      <c r="H3437" t="s">
        <v>2756</v>
      </c>
      <c r="I3437" t="s">
        <v>4456</v>
      </c>
      <c r="K3437" t="s">
        <v>7018</v>
      </c>
      <c r="L3437" t="s">
        <v>7017</v>
      </c>
      <c r="N3437" s="53" t="s">
        <v>23</v>
      </c>
      <c r="O3437">
        <v>125000</v>
      </c>
      <c r="P3437" s="9">
        <v>0</v>
      </c>
      <c r="Q3437" s="61">
        <f t="shared" si="59"/>
        <v>0</v>
      </c>
    </row>
    <row r="3438" spans="1:17" outlineLevel="3">
      <c r="A3438">
        <v>3437</v>
      </c>
      <c r="B3438">
        <v>4</v>
      </c>
      <c r="C3438" t="s">
        <v>7019</v>
      </c>
      <c r="D3438" t="s">
        <v>7019</v>
      </c>
      <c r="E3438" t="s">
        <v>2240</v>
      </c>
      <c r="F3438" t="s">
        <v>2241</v>
      </c>
      <c r="G3438" t="s">
        <v>29</v>
      </c>
      <c r="H3438" t="s">
        <v>2756</v>
      </c>
      <c r="I3438" t="s">
        <v>4456</v>
      </c>
      <c r="K3438" t="s">
        <v>7020</v>
      </c>
      <c r="L3438" t="s">
        <v>7019</v>
      </c>
      <c r="N3438" s="53" t="s">
        <v>23</v>
      </c>
      <c r="O3438">
        <v>113893</v>
      </c>
      <c r="P3438" s="9">
        <v>0</v>
      </c>
      <c r="Q3438" s="61">
        <f t="shared" si="59"/>
        <v>0</v>
      </c>
    </row>
    <row r="3439" spans="1:17" outlineLevel="3">
      <c r="A3439">
        <v>3438</v>
      </c>
      <c r="B3439">
        <v>4</v>
      </c>
      <c r="C3439" t="s">
        <v>7021</v>
      </c>
      <c r="D3439" t="s">
        <v>7021</v>
      </c>
      <c r="E3439" t="s">
        <v>2240</v>
      </c>
      <c r="F3439" t="s">
        <v>2241</v>
      </c>
      <c r="G3439" t="s">
        <v>29</v>
      </c>
      <c r="H3439" t="s">
        <v>2756</v>
      </c>
      <c r="I3439" t="s">
        <v>4456</v>
      </c>
      <c r="K3439" t="s">
        <v>7022</v>
      </c>
      <c r="L3439" t="s">
        <v>7021</v>
      </c>
      <c r="N3439" s="53" t="s">
        <v>23</v>
      </c>
      <c r="O3439">
        <v>4519</v>
      </c>
      <c r="P3439" s="9">
        <v>0</v>
      </c>
      <c r="Q3439" s="61">
        <f t="shared" si="59"/>
        <v>0</v>
      </c>
    </row>
    <row r="3440" spans="1:17" outlineLevel="3">
      <c r="A3440">
        <v>3439</v>
      </c>
      <c r="B3440">
        <v>4</v>
      </c>
      <c r="C3440" t="s">
        <v>7023</v>
      </c>
      <c r="D3440" t="s">
        <v>7023</v>
      </c>
      <c r="E3440" t="s">
        <v>2240</v>
      </c>
      <c r="F3440" t="s">
        <v>2241</v>
      </c>
      <c r="G3440" t="s">
        <v>29</v>
      </c>
      <c r="H3440" t="s">
        <v>2756</v>
      </c>
      <c r="I3440" t="s">
        <v>4456</v>
      </c>
      <c r="K3440" t="s">
        <v>7024</v>
      </c>
      <c r="L3440" t="s">
        <v>7023</v>
      </c>
      <c r="N3440" s="53" t="s">
        <v>23</v>
      </c>
      <c r="O3440">
        <v>58781</v>
      </c>
      <c r="P3440" s="9">
        <v>0</v>
      </c>
      <c r="Q3440" s="61">
        <f t="shared" si="59"/>
        <v>0</v>
      </c>
    </row>
    <row r="3441" spans="1:18" outlineLevel="3">
      <c r="A3441">
        <v>3440</v>
      </c>
      <c r="B3441">
        <v>4</v>
      </c>
      <c r="C3441" t="s">
        <v>7025</v>
      </c>
      <c r="D3441" t="s">
        <v>7025</v>
      </c>
      <c r="E3441" t="s">
        <v>2240</v>
      </c>
      <c r="F3441" t="s">
        <v>2241</v>
      </c>
      <c r="G3441" t="s">
        <v>29</v>
      </c>
      <c r="H3441" t="s">
        <v>2756</v>
      </c>
      <c r="I3441" t="s">
        <v>4456</v>
      </c>
      <c r="K3441" t="s">
        <v>7026</v>
      </c>
      <c r="L3441" t="s">
        <v>7025</v>
      </c>
      <c r="N3441" s="53" t="s">
        <v>23</v>
      </c>
      <c r="O3441">
        <v>463</v>
      </c>
      <c r="P3441" s="9">
        <v>0</v>
      </c>
      <c r="Q3441" s="61">
        <f t="shared" si="59"/>
        <v>0</v>
      </c>
    </row>
    <row r="3442" spans="1:18" outlineLevel="3">
      <c r="A3442">
        <v>3441</v>
      </c>
      <c r="B3442">
        <v>4</v>
      </c>
      <c r="C3442" t="s">
        <v>7027</v>
      </c>
      <c r="D3442" t="s">
        <v>7027</v>
      </c>
      <c r="E3442" t="s">
        <v>2240</v>
      </c>
      <c r="F3442" t="s">
        <v>2241</v>
      </c>
      <c r="G3442" t="s">
        <v>29</v>
      </c>
      <c r="H3442" t="s">
        <v>2756</v>
      </c>
      <c r="I3442" t="s">
        <v>4456</v>
      </c>
      <c r="K3442" t="s">
        <v>7028</v>
      </c>
      <c r="L3442" t="s">
        <v>7027</v>
      </c>
      <c r="N3442" s="53" t="s">
        <v>23</v>
      </c>
      <c r="O3442">
        <v>16000</v>
      </c>
      <c r="P3442" s="9">
        <v>0</v>
      </c>
      <c r="Q3442" s="61">
        <f t="shared" si="59"/>
        <v>0</v>
      </c>
    </row>
    <row r="3443" spans="1:18" outlineLevel="3">
      <c r="A3443">
        <v>3442</v>
      </c>
      <c r="B3443">
        <v>4</v>
      </c>
      <c r="C3443" t="s">
        <v>12419</v>
      </c>
      <c r="D3443" t="s">
        <v>12419</v>
      </c>
      <c r="E3443" t="s">
        <v>2240</v>
      </c>
      <c r="F3443" t="s">
        <v>2241</v>
      </c>
      <c r="G3443" t="s">
        <v>29</v>
      </c>
      <c r="H3443" t="s">
        <v>2756</v>
      </c>
      <c r="I3443" t="s">
        <v>4456</v>
      </c>
      <c r="K3443" t="s">
        <v>12420</v>
      </c>
      <c r="L3443" t="s">
        <v>12419</v>
      </c>
      <c r="N3443" s="53" t="s">
        <v>23</v>
      </c>
      <c r="O3443">
        <v>90001</v>
      </c>
    </row>
    <row r="3444" spans="1:18" outlineLevel="3">
      <c r="A3444">
        <v>3443</v>
      </c>
      <c r="B3444">
        <v>4</v>
      </c>
      <c r="C3444" t="s">
        <v>12421</v>
      </c>
      <c r="D3444" t="s">
        <v>12421</v>
      </c>
      <c r="E3444" t="s">
        <v>2240</v>
      </c>
      <c r="F3444" t="s">
        <v>2241</v>
      </c>
      <c r="G3444" t="s">
        <v>29</v>
      </c>
      <c r="H3444" t="s">
        <v>2756</v>
      </c>
      <c r="I3444" t="s">
        <v>4456</v>
      </c>
      <c r="K3444" t="s">
        <v>12422</v>
      </c>
      <c r="L3444" t="s">
        <v>12421</v>
      </c>
      <c r="N3444" s="53" t="s">
        <v>23</v>
      </c>
      <c r="O3444">
        <v>9871795</v>
      </c>
    </row>
    <row r="3445" spans="1:18" outlineLevel="3">
      <c r="A3445">
        <v>3444</v>
      </c>
      <c r="B3445">
        <v>4</v>
      </c>
      <c r="C3445" t="s">
        <v>12423</v>
      </c>
      <c r="D3445" t="s">
        <v>12423</v>
      </c>
      <c r="E3445" t="s">
        <v>2240</v>
      </c>
      <c r="F3445" t="s">
        <v>2241</v>
      </c>
      <c r="G3445" t="s">
        <v>29</v>
      </c>
      <c r="H3445" t="s">
        <v>2756</v>
      </c>
      <c r="I3445" t="s">
        <v>4456</v>
      </c>
      <c r="K3445" t="s">
        <v>12424</v>
      </c>
      <c r="L3445" t="s">
        <v>12423</v>
      </c>
      <c r="N3445" s="53" t="s">
        <v>23</v>
      </c>
      <c r="O3445">
        <v>34375</v>
      </c>
    </row>
    <row r="3446" spans="1:18" outlineLevel="3">
      <c r="A3446">
        <v>3445</v>
      </c>
      <c r="B3446">
        <v>4</v>
      </c>
      <c r="C3446" t="s">
        <v>12425</v>
      </c>
      <c r="D3446" t="s">
        <v>12425</v>
      </c>
      <c r="E3446" t="s">
        <v>2240</v>
      </c>
      <c r="F3446" t="s">
        <v>2241</v>
      </c>
      <c r="G3446" t="s">
        <v>29</v>
      </c>
      <c r="H3446" t="s">
        <v>2756</v>
      </c>
      <c r="I3446" t="s">
        <v>4456</v>
      </c>
      <c r="K3446" t="s">
        <v>12426</v>
      </c>
      <c r="L3446" t="s">
        <v>12425</v>
      </c>
      <c r="N3446" s="53" t="s">
        <v>23</v>
      </c>
      <c r="O3446">
        <v>2501</v>
      </c>
    </row>
    <row r="3447" spans="1:18" outlineLevel="3">
      <c r="A3447">
        <v>3446</v>
      </c>
      <c r="B3447">
        <v>4</v>
      </c>
      <c r="C3447" t="s">
        <v>12427</v>
      </c>
      <c r="D3447" t="s">
        <v>12427</v>
      </c>
      <c r="E3447" t="s">
        <v>2240</v>
      </c>
      <c r="F3447" t="s">
        <v>2241</v>
      </c>
      <c r="G3447" t="s">
        <v>29</v>
      </c>
      <c r="H3447" t="s">
        <v>2756</v>
      </c>
      <c r="I3447" t="s">
        <v>4456</v>
      </c>
      <c r="K3447" t="s">
        <v>12428</v>
      </c>
      <c r="L3447" t="s">
        <v>12427</v>
      </c>
      <c r="N3447" s="53" t="s">
        <v>23</v>
      </c>
      <c r="O3447">
        <v>81080</v>
      </c>
    </row>
    <row r="3448" spans="1:18" outlineLevel="3">
      <c r="A3448">
        <v>3447</v>
      </c>
      <c r="B3448">
        <v>4</v>
      </c>
      <c r="C3448" t="s">
        <v>7029</v>
      </c>
      <c r="D3448" t="s">
        <v>7029</v>
      </c>
      <c r="E3448" t="s">
        <v>2240</v>
      </c>
      <c r="F3448" t="s">
        <v>2241</v>
      </c>
      <c r="G3448" t="s">
        <v>29</v>
      </c>
      <c r="H3448" t="s">
        <v>2756</v>
      </c>
      <c r="I3448" t="s">
        <v>4456</v>
      </c>
      <c r="K3448" t="s">
        <v>7030</v>
      </c>
      <c r="L3448" t="s">
        <v>7029</v>
      </c>
      <c r="N3448" s="53" t="s">
        <v>23</v>
      </c>
      <c r="O3448">
        <v>42300</v>
      </c>
      <c r="P3448" s="9">
        <v>0</v>
      </c>
      <c r="Q3448" s="61">
        <f t="shared" si="59"/>
        <v>0</v>
      </c>
    </row>
    <row r="3449" spans="1:18" s="7" customFormat="1" ht="14.25" outlineLevel="2">
      <c r="A3449" s="12">
        <v>3448</v>
      </c>
      <c r="B3449" s="12">
        <v>3</v>
      </c>
      <c r="C3449" s="12"/>
      <c r="D3449" s="12"/>
      <c r="E3449" s="12" t="s">
        <v>2240</v>
      </c>
      <c r="F3449" s="12" t="s">
        <v>3548</v>
      </c>
      <c r="G3449" s="12"/>
      <c r="H3449" s="12"/>
      <c r="I3449" s="12"/>
      <c r="J3449" s="12"/>
      <c r="K3449" s="12"/>
      <c r="L3449" s="12"/>
      <c r="M3449" s="28"/>
      <c r="N3449" s="54"/>
      <c r="O3449" s="12"/>
      <c r="P3449" s="19">
        <f>SUBTOTAL(9,P3450:P6214)</f>
        <v>6815904519.448082</v>
      </c>
      <c r="Q3449" s="63">
        <f t="shared" si="59"/>
        <v>0.18401799999999999</v>
      </c>
      <c r="R3449" s="63"/>
    </row>
    <row r="3450" spans="1:18" outlineLevel="3">
      <c r="A3450">
        <v>3449</v>
      </c>
      <c r="B3450">
        <v>4</v>
      </c>
      <c r="C3450" t="s">
        <v>4461</v>
      </c>
      <c r="D3450" t="s">
        <v>4461</v>
      </c>
      <c r="E3450" t="s">
        <v>2240</v>
      </c>
      <c r="F3450" t="s">
        <v>3548</v>
      </c>
      <c r="G3450" t="s">
        <v>29</v>
      </c>
      <c r="H3450" t="s">
        <v>3549</v>
      </c>
      <c r="I3450" t="s">
        <v>2757</v>
      </c>
      <c r="J3450" t="s">
        <v>78</v>
      </c>
      <c r="K3450" t="s">
        <v>4463</v>
      </c>
      <c r="L3450" t="s">
        <v>4461</v>
      </c>
      <c r="M3450" s="27" t="s">
        <v>4464</v>
      </c>
      <c r="N3450" s="53" t="s">
        <v>23</v>
      </c>
      <c r="O3450">
        <v>751770</v>
      </c>
      <c r="P3450" s="9">
        <v>138889507.5</v>
      </c>
      <c r="Q3450" s="61">
        <f t="shared" si="59"/>
        <v>3.7499999999999999E-3</v>
      </c>
    </row>
    <row r="3451" spans="1:18" outlineLevel="3">
      <c r="A3451">
        <v>3450</v>
      </c>
      <c r="B3451">
        <v>4</v>
      </c>
      <c r="C3451" t="s">
        <v>4465</v>
      </c>
      <c r="D3451" t="s">
        <v>4465</v>
      </c>
      <c r="E3451" t="s">
        <v>2240</v>
      </c>
      <c r="F3451" t="s">
        <v>3548</v>
      </c>
      <c r="G3451" t="s">
        <v>29</v>
      </c>
      <c r="H3451" t="s">
        <v>3549</v>
      </c>
      <c r="I3451" t="s">
        <v>2757</v>
      </c>
      <c r="J3451" t="s">
        <v>78</v>
      </c>
      <c r="K3451" t="s">
        <v>4467</v>
      </c>
      <c r="L3451" t="s">
        <v>4465</v>
      </c>
      <c r="N3451" s="53" t="s">
        <v>23</v>
      </c>
      <c r="O3451">
        <v>2532630</v>
      </c>
      <c r="P3451" s="9">
        <v>93074152.5</v>
      </c>
      <c r="Q3451" s="61">
        <f t="shared" si="59"/>
        <v>2.513E-3</v>
      </c>
    </row>
    <row r="3452" spans="1:18" outlineLevel="3">
      <c r="A3452">
        <v>3451</v>
      </c>
      <c r="B3452">
        <v>4</v>
      </c>
      <c r="C3452" t="s">
        <v>4468</v>
      </c>
      <c r="D3452" t="s">
        <v>4468</v>
      </c>
      <c r="E3452" t="s">
        <v>2240</v>
      </c>
      <c r="F3452" t="s">
        <v>3548</v>
      </c>
      <c r="G3452" t="s">
        <v>29</v>
      </c>
      <c r="H3452" t="s">
        <v>3549</v>
      </c>
      <c r="I3452" t="s">
        <v>2757</v>
      </c>
      <c r="J3452" t="s">
        <v>78</v>
      </c>
      <c r="K3452" t="s">
        <v>4470</v>
      </c>
      <c r="L3452" t="s">
        <v>4468</v>
      </c>
      <c r="N3452" s="53" t="s">
        <v>23</v>
      </c>
      <c r="O3452">
        <v>359330</v>
      </c>
      <c r="P3452" s="9">
        <v>86052348.400000021</v>
      </c>
      <c r="Q3452" s="61">
        <f t="shared" si="59"/>
        <v>2.323E-3</v>
      </c>
    </row>
    <row r="3453" spans="1:18" outlineLevel="3">
      <c r="A3453">
        <v>3452</v>
      </c>
      <c r="B3453">
        <v>4</v>
      </c>
      <c r="C3453" t="s">
        <v>4471</v>
      </c>
      <c r="D3453" t="s">
        <v>4471</v>
      </c>
      <c r="E3453" t="s">
        <v>2240</v>
      </c>
      <c r="F3453" t="s">
        <v>3548</v>
      </c>
      <c r="G3453" t="s">
        <v>29</v>
      </c>
      <c r="H3453" t="s">
        <v>3549</v>
      </c>
      <c r="I3453" t="s">
        <v>2757</v>
      </c>
      <c r="J3453" t="s">
        <v>78</v>
      </c>
      <c r="K3453" t="s">
        <v>4473</v>
      </c>
      <c r="L3453" t="s">
        <v>4471</v>
      </c>
      <c r="M3453" s="27" t="s">
        <v>4474</v>
      </c>
      <c r="N3453" s="53" t="s">
        <v>23</v>
      </c>
      <c r="O3453">
        <v>2216646</v>
      </c>
      <c r="P3453" s="9">
        <v>75055633.560000002</v>
      </c>
      <c r="Q3453" s="61">
        <f t="shared" si="59"/>
        <v>2.026E-3</v>
      </c>
    </row>
    <row r="3454" spans="1:18" outlineLevel="3">
      <c r="A3454">
        <v>3453</v>
      </c>
      <c r="B3454">
        <v>4</v>
      </c>
      <c r="C3454" t="s">
        <v>4475</v>
      </c>
      <c r="D3454" t="s">
        <v>4475</v>
      </c>
      <c r="E3454" t="s">
        <v>2240</v>
      </c>
      <c r="F3454" t="s">
        <v>3548</v>
      </c>
      <c r="G3454" t="s">
        <v>29</v>
      </c>
      <c r="H3454" t="s">
        <v>3549</v>
      </c>
      <c r="I3454" t="s">
        <v>2757</v>
      </c>
      <c r="J3454" t="s">
        <v>78</v>
      </c>
      <c r="K3454" t="s">
        <v>4477</v>
      </c>
      <c r="L3454" t="s">
        <v>4475</v>
      </c>
      <c r="N3454" s="53" t="s">
        <v>23</v>
      </c>
      <c r="O3454">
        <v>874879</v>
      </c>
      <c r="P3454" s="9">
        <v>74145995.25</v>
      </c>
      <c r="Q3454" s="61">
        <f t="shared" si="59"/>
        <v>2.0019999999999999E-3</v>
      </c>
    </row>
    <row r="3455" spans="1:18" outlineLevel="3">
      <c r="A3455">
        <v>3454</v>
      </c>
      <c r="B3455">
        <v>4</v>
      </c>
      <c r="C3455" t="s">
        <v>4478</v>
      </c>
      <c r="D3455" t="s">
        <v>4478</v>
      </c>
      <c r="E3455" t="s">
        <v>2240</v>
      </c>
      <c r="F3455" t="s">
        <v>3548</v>
      </c>
      <c r="G3455" t="s">
        <v>29</v>
      </c>
      <c r="H3455" t="s">
        <v>3549</v>
      </c>
      <c r="I3455" t="s">
        <v>2757</v>
      </c>
      <c r="J3455" t="s">
        <v>78</v>
      </c>
      <c r="K3455" t="s">
        <v>4480</v>
      </c>
      <c r="L3455" t="s">
        <v>4478</v>
      </c>
      <c r="M3455" s="27" t="s">
        <v>4481</v>
      </c>
      <c r="N3455" s="53" t="s">
        <v>23</v>
      </c>
      <c r="O3455">
        <v>315415</v>
      </c>
      <c r="P3455" s="9">
        <v>72144872.950000018</v>
      </c>
      <c r="Q3455" s="61">
        <f t="shared" si="59"/>
        <v>1.9480000000000001E-3</v>
      </c>
    </row>
    <row r="3456" spans="1:18" outlineLevel="3">
      <c r="A3456">
        <v>3455</v>
      </c>
      <c r="B3456">
        <v>4</v>
      </c>
      <c r="C3456" t="s">
        <v>4482</v>
      </c>
      <c r="D3456" t="s">
        <v>4482</v>
      </c>
      <c r="E3456" t="s">
        <v>2240</v>
      </c>
      <c r="F3456" t="s">
        <v>3548</v>
      </c>
      <c r="G3456" t="s">
        <v>29</v>
      </c>
      <c r="H3456" t="s">
        <v>3549</v>
      </c>
      <c r="I3456" t="s">
        <v>2757</v>
      </c>
      <c r="J3456" t="s">
        <v>78</v>
      </c>
      <c r="K3456" t="s">
        <v>4484</v>
      </c>
      <c r="L3456" t="s">
        <v>4482</v>
      </c>
      <c r="M3456" s="27" t="s">
        <v>4485</v>
      </c>
      <c r="N3456" s="53" t="s">
        <v>23</v>
      </c>
      <c r="O3456">
        <v>2473548</v>
      </c>
      <c r="P3456" s="9">
        <v>72128659.680000007</v>
      </c>
      <c r="Q3456" s="61">
        <f t="shared" si="59"/>
        <v>1.9469999999999999E-3</v>
      </c>
    </row>
    <row r="3457" spans="1:17" outlineLevel="3">
      <c r="A3457">
        <v>3456</v>
      </c>
      <c r="B3457">
        <v>4</v>
      </c>
      <c r="C3457" t="s">
        <v>4486</v>
      </c>
      <c r="D3457" t="s">
        <v>4486</v>
      </c>
      <c r="E3457" t="s">
        <v>2240</v>
      </c>
      <c r="F3457" t="s">
        <v>3548</v>
      </c>
      <c r="G3457" t="s">
        <v>29</v>
      </c>
      <c r="H3457" t="s">
        <v>3549</v>
      </c>
      <c r="I3457" t="s">
        <v>2757</v>
      </c>
      <c r="J3457" t="s">
        <v>78</v>
      </c>
      <c r="K3457" t="s">
        <v>4488</v>
      </c>
      <c r="L3457" t="s">
        <v>4486</v>
      </c>
      <c r="M3457" s="27" t="s">
        <v>4489</v>
      </c>
      <c r="N3457" s="53" t="s">
        <v>23</v>
      </c>
      <c r="O3457">
        <v>1766284</v>
      </c>
      <c r="P3457" s="9">
        <v>69520938.24000001</v>
      </c>
      <c r="Q3457" s="61">
        <f t="shared" si="59"/>
        <v>1.877E-3</v>
      </c>
    </row>
    <row r="3458" spans="1:17" outlineLevel="3">
      <c r="A3458">
        <v>3457</v>
      </c>
      <c r="B3458">
        <v>4</v>
      </c>
      <c r="C3458" t="s">
        <v>4490</v>
      </c>
      <c r="D3458" t="s">
        <v>4490</v>
      </c>
      <c r="E3458" t="s">
        <v>2240</v>
      </c>
      <c r="F3458" t="s">
        <v>3548</v>
      </c>
      <c r="G3458" t="s">
        <v>29</v>
      </c>
      <c r="H3458" t="s">
        <v>3549</v>
      </c>
      <c r="I3458" t="s">
        <v>2757</v>
      </c>
      <c r="J3458" t="s">
        <v>78</v>
      </c>
      <c r="K3458" t="s">
        <v>4492</v>
      </c>
      <c r="L3458" t="s">
        <v>4490</v>
      </c>
      <c r="N3458" s="53" t="s">
        <v>23</v>
      </c>
      <c r="O3458">
        <v>2487079</v>
      </c>
      <c r="P3458" s="9">
        <v>58769676.770000011</v>
      </c>
      <c r="Q3458" s="61">
        <f t="shared" si="59"/>
        <v>1.5870000000000001E-3</v>
      </c>
    </row>
    <row r="3459" spans="1:17" outlineLevel="3">
      <c r="A3459">
        <v>3458</v>
      </c>
      <c r="B3459">
        <v>4</v>
      </c>
      <c r="C3459" t="s">
        <v>4493</v>
      </c>
      <c r="D3459" t="s">
        <v>4493</v>
      </c>
      <c r="E3459" t="s">
        <v>2240</v>
      </c>
      <c r="F3459" t="s">
        <v>3548</v>
      </c>
      <c r="G3459" t="s">
        <v>29</v>
      </c>
      <c r="H3459" t="s">
        <v>3549</v>
      </c>
      <c r="I3459" t="s">
        <v>2757</v>
      </c>
      <c r="J3459" t="s">
        <v>78</v>
      </c>
      <c r="K3459" t="s">
        <v>4495</v>
      </c>
      <c r="L3459" t="s">
        <v>4493</v>
      </c>
      <c r="N3459" s="53" t="s">
        <v>23</v>
      </c>
      <c r="O3459">
        <v>11647689</v>
      </c>
      <c r="P3459" s="9">
        <v>56374814.75999999</v>
      </c>
      <c r="Q3459" s="61">
        <f t="shared" si="59"/>
        <v>1.5219999999999999E-3</v>
      </c>
    </row>
    <row r="3460" spans="1:17" outlineLevel="3">
      <c r="A3460">
        <v>3459</v>
      </c>
      <c r="B3460">
        <v>4</v>
      </c>
      <c r="C3460" t="s">
        <v>6132</v>
      </c>
      <c r="D3460" t="s">
        <v>6132</v>
      </c>
      <c r="E3460" t="s">
        <v>2240</v>
      </c>
      <c r="F3460" t="s">
        <v>3548</v>
      </c>
      <c r="G3460" t="s">
        <v>29</v>
      </c>
      <c r="H3460" t="s">
        <v>3549</v>
      </c>
      <c r="I3460" t="s">
        <v>2757</v>
      </c>
      <c r="J3460" t="s">
        <v>78</v>
      </c>
      <c r="K3460" t="s">
        <v>6134</v>
      </c>
      <c r="L3460" t="s">
        <v>6132</v>
      </c>
      <c r="N3460" s="53" t="s">
        <v>23</v>
      </c>
      <c r="O3460">
        <v>1456802</v>
      </c>
      <c r="P3460" s="9">
        <v>48933979.18</v>
      </c>
      <c r="Q3460" s="61">
        <f t="shared" ref="Q3460:Q3523" si="60">ROUND(P3460/$P$2,6)</f>
        <v>1.3209999999999999E-3</v>
      </c>
    </row>
    <row r="3461" spans="1:17" outlineLevel="3">
      <c r="A3461">
        <v>3460</v>
      </c>
      <c r="B3461">
        <v>4</v>
      </c>
      <c r="C3461" t="s">
        <v>4496</v>
      </c>
      <c r="D3461" t="s">
        <v>4496</v>
      </c>
      <c r="E3461" t="s">
        <v>2240</v>
      </c>
      <c r="F3461" t="s">
        <v>3548</v>
      </c>
      <c r="G3461" t="s">
        <v>29</v>
      </c>
      <c r="H3461" t="s">
        <v>3549</v>
      </c>
      <c r="I3461" t="s">
        <v>2757</v>
      </c>
      <c r="J3461" t="s">
        <v>78</v>
      </c>
      <c r="K3461" t="s">
        <v>4498</v>
      </c>
      <c r="L3461" t="s">
        <v>4496</v>
      </c>
      <c r="N3461" s="53" t="s">
        <v>23</v>
      </c>
      <c r="O3461">
        <v>1192322</v>
      </c>
      <c r="P3461" s="9">
        <v>46917870.699999996</v>
      </c>
      <c r="Q3461" s="61">
        <f t="shared" si="60"/>
        <v>1.2669999999999999E-3</v>
      </c>
    </row>
    <row r="3462" spans="1:17" outlineLevel="3">
      <c r="A3462">
        <v>3461</v>
      </c>
      <c r="B3462">
        <v>4</v>
      </c>
      <c r="C3462" t="s">
        <v>4499</v>
      </c>
      <c r="D3462" t="s">
        <v>4499</v>
      </c>
      <c r="E3462" t="s">
        <v>2240</v>
      </c>
      <c r="F3462" t="s">
        <v>3548</v>
      </c>
      <c r="G3462" t="s">
        <v>29</v>
      </c>
      <c r="H3462" t="s">
        <v>3549</v>
      </c>
      <c r="I3462" t="s">
        <v>2757</v>
      </c>
      <c r="J3462" t="s">
        <v>78</v>
      </c>
      <c r="K3462" t="s">
        <v>4501</v>
      </c>
      <c r="L3462" t="s">
        <v>4499</v>
      </c>
      <c r="N3462" s="53" t="s">
        <v>23</v>
      </c>
      <c r="O3462">
        <v>2093579</v>
      </c>
      <c r="P3462" s="9">
        <v>38835890.450000003</v>
      </c>
      <c r="Q3462" s="61">
        <f t="shared" si="60"/>
        <v>1.049E-3</v>
      </c>
    </row>
    <row r="3463" spans="1:17" outlineLevel="3">
      <c r="A3463">
        <v>3462</v>
      </c>
      <c r="B3463">
        <v>4</v>
      </c>
      <c r="C3463" t="s">
        <v>4502</v>
      </c>
      <c r="D3463" t="s">
        <v>4502</v>
      </c>
      <c r="E3463" t="s">
        <v>2240</v>
      </c>
      <c r="F3463" t="s">
        <v>3548</v>
      </c>
      <c r="G3463" t="s">
        <v>29</v>
      </c>
      <c r="H3463" t="s">
        <v>3549</v>
      </c>
      <c r="I3463" t="s">
        <v>2757</v>
      </c>
      <c r="J3463" t="s">
        <v>78</v>
      </c>
      <c r="K3463" t="s">
        <v>4504</v>
      </c>
      <c r="L3463" t="s">
        <v>4502</v>
      </c>
      <c r="N3463" s="53" t="s">
        <v>23</v>
      </c>
      <c r="O3463">
        <v>308511</v>
      </c>
      <c r="P3463" s="9">
        <v>33050783.429999996</v>
      </c>
      <c r="Q3463" s="61">
        <f t="shared" si="60"/>
        <v>8.92E-4</v>
      </c>
    </row>
    <row r="3464" spans="1:17" outlineLevel="3">
      <c r="A3464">
        <v>3463</v>
      </c>
      <c r="B3464">
        <v>4</v>
      </c>
      <c r="C3464" t="s">
        <v>4505</v>
      </c>
      <c r="D3464" t="s">
        <v>4505</v>
      </c>
      <c r="E3464" t="s">
        <v>2240</v>
      </c>
      <c r="F3464" t="s">
        <v>3548</v>
      </c>
      <c r="G3464" t="s">
        <v>29</v>
      </c>
      <c r="H3464" t="s">
        <v>3549</v>
      </c>
      <c r="I3464" t="s">
        <v>2757</v>
      </c>
      <c r="J3464" t="s">
        <v>78</v>
      </c>
      <c r="K3464" t="s">
        <v>4507</v>
      </c>
      <c r="L3464" t="s">
        <v>4505</v>
      </c>
      <c r="N3464" s="53" t="s">
        <v>23</v>
      </c>
      <c r="O3464">
        <v>987301</v>
      </c>
      <c r="P3464" s="9">
        <v>30714934.109999996</v>
      </c>
      <c r="Q3464" s="61">
        <f t="shared" si="60"/>
        <v>8.2899999999999998E-4</v>
      </c>
    </row>
    <row r="3465" spans="1:17" outlineLevel="3">
      <c r="A3465">
        <v>3464</v>
      </c>
      <c r="B3465">
        <v>4</v>
      </c>
      <c r="C3465" t="s">
        <v>4508</v>
      </c>
      <c r="D3465" t="s">
        <v>4508</v>
      </c>
      <c r="E3465" t="s">
        <v>2240</v>
      </c>
      <c r="F3465" t="s">
        <v>3548</v>
      </c>
      <c r="G3465" t="s">
        <v>29</v>
      </c>
      <c r="H3465" t="s">
        <v>3549</v>
      </c>
      <c r="I3465" t="s">
        <v>2757</v>
      </c>
      <c r="J3465" t="s">
        <v>78</v>
      </c>
      <c r="K3465" t="s">
        <v>4510</v>
      </c>
      <c r="L3465" t="s">
        <v>4508</v>
      </c>
      <c r="N3465" s="53" t="s">
        <v>23</v>
      </c>
      <c r="O3465">
        <v>1047874</v>
      </c>
      <c r="P3465" s="9">
        <v>28072544.460000001</v>
      </c>
      <c r="Q3465" s="61">
        <f t="shared" si="60"/>
        <v>7.5799999999999999E-4</v>
      </c>
    </row>
    <row r="3466" spans="1:17" outlineLevel="3">
      <c r="A3466">
        <v>3465</v>
      </c>
      <c r="B3466">
        <v>4</v>
      </c>
      <c r="C3466" t="s">
        <v>4511</v>
      </c>
      <c r="D3466" t="s">
        <v>4511</v>
      </c>
      <c r="E3466" t="s">
        <v>2240</v>
      </c>
      <c r="F3466" t="s">
        <v>3548</v>
      </c>
      <c r="G3466" t="s">
        <v>29</v>
      </c>
      <c r="H3466" t="s">
        <v>3549</v>
      </c>
      <c r="I3466" t="s">
        <v>2757</v>
      </c>
      <c r="J3466" t="s">
        <v>78</v>
      </c>
      <c r="K3466" t="s">
        <v>4513</v>
      </c>
      <c r="L3466" t="s">
        <v>4511</v>
      </c>
      <c r="N3466" s="53" t="s">
        <v>23</v>
      </c>
      <c r="O3466">
        <v>1826957</v>
      </c>
      <c r="P3466" s="9">
        <v>25540858.860000003</v>
      </c>
      <c r="Q3466" s="61">
        <f t="shared" si="60"/>
        <v>6.8999999999999997E-4</v>
      </c>
    </row>
    <row r="3467" spans="1:17" outlineLevel="3">
      <c r="A3467">
        <v>3466</v>
      </c>
      <c r="B3467">
        <v>4</v>
      </c>
      <c r="C3467" t="s">
        <v>4514</v>
      </c>
      <c r="D3467" t="s">
        <v>4514</v>
      </c>
      <c r="E3467" t="s">
        <v>2240</v>
      </c>
      <c r="F3467" t="s">
        <v>3548</v>
      </c>
      <c r="G3467" t="s">
        <v>29</v>
      </c>
      <c r="H3467" t="s">
        <v>3549</v>
      </c>
      <c r="I3467" t="s">
        <v>2757</v>
      </c>
      <c r="J3467" t="s">
        <v>78</v>
      </c>
      <c r="K3467" t="s">
        <v>4516</v>
      </c>
      <c r="L3467" t="s">
        <v>4514</v>
      </c>
      <c r="N3467" s="53" t="s">
        <v>23</v>
      </c>
      <c r="O3467">
        <v>1139125</v>
      </c>
      <c r="P3467" s="9">
        <v>23739365</v>
      </c>
      <c r="Q3467" s="61">
        <f t="shared" si="60"/>
        <v>6.4099999999999997E-4</v>
      </c>
    </row>
    <row r="3468" spans="1:17" outlineLevel="3">
      <c r="A3468">
        <v>3467</v>
      </c>
      <c r="B3468">
        <v>4</v>
      </c>
      <c r="C3468" t="s">
        <v>4517</v>
      </c>
      <c r="D3468" t="s">
        <v>4517</v>
      </c>
      <c r="E3468" t="s">
        <v>2240</v>
      </c>
      <c r="F3468" t="s">
        <v>3548</v>
      </c>
      <c r="G3468" t="s">
        <v>29</v>
      </c>
      <c r="H3468" t="s">
        <v>3549</v>
      </c>
      <c r="I3468" t="s">
        <v>2757</v>
      </c>
      <c r="J3468" t="s">
        <v>78</v>
      </c>
      <c r="K3468" t="s">
        <v>4519</v>
      </c>
      <c r="L3468" t="s">
        <v>4517</v>
      </c>
      <c r="N3468" s="53" t="s">
        <v>23</v>
      </c>
      <c r="O3468">
        <v>2575417</v>
      </c>
      <c r="P3468" s="9">
        <v>20062498.43</v>
      </c>
      <c r="Q3468" s="61">
        <f t="shared" si="60"/>
        <v>5.4199999999999995E-4</v>
      </c>
    </row>
    <row r="3469" spans="1:17" outlineLevel="3">
      <c r="A3469">
        <v>3468</v>
      </c>
      <c r="B3469">
        <v>4</v>
      </c>
      <c r="C3469" t="s">
        <v>4520</v>
      </c>
      <c r="D3469" t="s">
        <v>4520</v>
      </c>
      <c r="E3469" t="s">
        <v>2240</v>
      </c>
      <c r="F3469" t="s">
        <v>3548</v>
      </c>
      <c r="G3469" t="s">
        <v>29</v>
      </c>
      <c r="H3469" t="s">
        <v>3549</v>
      </c>
      <c r="I3469" t="s">
        <v>2757</v>
      </c>
      <c r="J3469" t="s">
        <v>78</v>
      </c>
      <c r="K3469" t="s">
        <v>4522</v>
      </c>
      <c r="L3469" t="s">
        <v>4520</v>
      </c>
      <c r="N3469" s="53" t="s">
        <v>23</v>
      </c>
      <c r="O3469">
        <v>2609364</v>
      </c>
      <c r="P3469" s="9">
        <v>19987728.239999995</v>
      </c>
      <c r="Q3469" s="61">
        <f t="shared" si="60"/>
        <v>5.4000000000000001E-4</v>
      </c>
    </row>
    <row r="3470" spans="1:17" outlineLevel="3">
      <c r="A3470">
        <v>3469</v>
      </c>
      <c r="B3470">
        <v>4</v>
      </c>
      <c r="C3470" t="s">
        <v>4523</v>
      </c>
      <c r="D3470" t="s">
        <v>4523</v>
      </c>
      <c r="E3470" t="s">
        <v>2240</v>
      </c>
      <c r="F3470" t="s">
        <v>3548</v>
      </c>
      <c r="G3470" t="s">
        <v>29</v>
      </c>
      <c r="H3470" t="s">
        <v>3549</v>
      </c>
      <c r="I3470" t="s">
        <v>2757</v>
      </c>
      <c r="J3470" t="s">
        <v>78</v>
      </c>
      <c r="K3470" t="s">
        <v>4525</v>
      </c>
      <c r="L3470" t="s">
        <v>4523</v>
      </c>
      <c r="N3470" s="53" t="s">
        <v>23</v>
      </c>
      <c r="O3470">
        <v>223186</v>
      </c>
      <c r="P3470" s="9">
        <v>19486369.660000004</v>
      </c>
      <c r="Q3470" s="61">
        <f t="shared" si="60"/>
        <v>5.2599999999999999E-4</v>
      </c>
    </row>
    <row r="3471" spans="1:17" outlineLevel="3">
      <c r="A3471">
        <v>3470</v>
      </c>
      <c r="B3471">
        <v>4</v>
      </c>
      <c r="C3471" t="s">
        <v>4526</v>
      </c>
      <c r="D3471" t="s">
        <v>4526</v>
      </c>
      <c r="E3471" t="s">
        <v>2240</v>
      </c>
      <c r="F3471" t="s">
        <v>3548</v>
      </c>
      <c r="G3471" t="s">
        <v>29</v>
      </c>
      <c r="H3471" t="s">
        <v>3549</v>
      </c>
      <c r="I3471" t="s">
        <v>2757</v>
      </c>
      <c r="J3471" t="s">
        <v>78</v>
      </c>
      <c r="K3471" t="s">
        <v>4528</v>
      </c>
      <c r="L3471" t="s">
        <v>4526</v>
      </c>
      <c r="N3471" s="53" t="s">
        <v>23</v>
      </c>
      <c r="O3471">
        <v>1209144</v>
      </c>
      <c r="P3471" s="9">
        <v>18475720.32</v>
      </c>
      <c r="Q3471" s="61">
        <f t="shared" si="60"/>
        <v>4.9899999999999999E-4</v>
      </c>
    </row>
    <row r="3472" spans="1:17" outlineLevel="3">
      <c r="A3472">
        <v>3471</v>
      </c>
      <c r="B3472">
        <v>4</v>
      </c>
      <c r="C3472" t="s">
        <v>4529</v>
      </c>
      <c r="D3472" t="s">
        <v>4529</v>
      </c>
      <c r="E3472" t="s">
        <v>2240</v>
      </c>
      <c r="F3472" t="s">
        <v>3548</v>
      </c>
      <c r="G3472" t="s">
        <v>29</v>
      </c>
      <c r="H3472" t="s">
        <v>3549</v>
      </c>
      <c r="I3472" t="s">
        <v>2757</v>
      </c>
      <c r="J3472" t="s">
        <v>78</v>
      </c>
      <c r="K3472" t="s">
        <v>4531</v>
      </c>
      <c r="L3472" t="s">
        <v>4529</v>
      </c>
      <c r="N3472" s="53" t="s">
        <v>23</v>
      </c>
      <c r="O3472">
        <v>745350</v>
      </c>
      <c r="P3472" s="9">
        <v>18201447</v>
      </c>
      <c r="Q3472" s="61">
        <f t="shared" si="60"/>
        <v>4.9100000000000001E-4</v>
      </c>
    </row>
    <row r="3473" spans="1:17" outlineLevel="3">
      <c r="A3473">
        <v>3472</v>
      </c>
      <c r="B3473">
        <v>4</v>
      </c>
      <c r="C3473" t="s">
        <v>4532</v>
      </c>
      <c r="D3473" t="s">
        <v>4532</v>
      </c>
      <c r="E3473" t="s">
        <v>2240</v>
      </c>
      <c r="F3473" t="s">
        <v>3548</v>
      </c>
      <c r="G3473" t="s">
        <v>29</v>
      </c>
      <c r="H3473" t="s">
        <v>3549</v>
      </c>
      <c r="I3473" t="s">
        <v>2757</v>
      </c>
      <c r="J3473" t="s">
        <v>78</v>
      </c>
      <c r="K3473" t="s">
        <v>4534</v>
      </c>
      <c r="L3473" t="s">
        <v>4532</v>
      </c>
      <c r="N3473" s="53" t="s">
        <v>23</v>
      </c>
      <c r="O3473">
        <v>756932</v>
      </c>
      <c r="P3473" s="9">
        <v>17727347.440000001</v>
      </c>
      <c r="Q3473" s="61">
        <f t="shared" si="60"/>
        <v>4.7899999999999999E-4</v>
      </c>
    </row>
    <row r="3474" spans="1:17" outlineLevel="3">
      <c r="A3474">
        <v>3473</v>
      </c>
      <c r="B3474">
        <v>4</v>
      </c>
      <c r="C3474" t="s">
        <v>4535</v>
      </c>
      <c r="D3474" t="s">
        <v>4535</v>
      </c>
      <c r="E3474" t="s">
        <v>2240</v>
      </c>
      <c r="F3474" t="s">
        <v>3548</v>
      </c>
      <c r="G3474" t="s">
        <v>29</v>
      </c>
      <c r="H3474" t="s">
        <v>3549</v>
      </c>
      <c r="I3474" t="s">
        <v>2757</v>
      </c>
      <c r="J3474" t="s">
        <v>78</v>
      </c>
      <c r="K3474" t="s">
        <v>4537</v>
      </c>
      <c r="L3474" t="s">
        <v>4535</v>
      </c>
      <c r="N3474" s="53" t="s">
        <v>23</v>
      </c>
      <c r="O3474">
        <v>391657</v>
      </c>
      <c r="P3474" s="9">
        <v>16453510.57</v>
      </c>
      <c r="Q3474" s="61">
        <f t="shared" si="60"/>
        <v>4.44E-4</v>
      </c>
    </row>
    <row r="3475" spans="1:17" outlineLevel="3">
      <c r="A3475">
        <v>3474</v>
      </c>
      <c r="B3475">
        <v>4</v>
      </c>
      <c r="C3475" t="s">
        <v>4538</v>
      </c>
      <c r="D3475" t="s">
        <v>4538</v>
      </c>
      <c r="E3475" t="s">
        <v>2240</v>
      </c>
      <c r="F3475" t="s">
        <v>3548</v>
      </c>
      <c r="G3475" t="s">
        <v>29</v>
      </c>
      <c r="H3475" t="s">
        <v>3549</v>
      </c>
      <c r="I3475" t="s">
        <v>2757</v>
      </c>
      <c r="J3475" t="s">
        <v>78</v>
      </c>
      <c r="K3475" t="s">
        <v>4540</v>
      </c>
      <c r="L3475" t="s">
        <v>4538</v>
      </c>
      <c r="N3475" s="53" t="s">
        <v>23</v>
      </c>
      <c r="O3475">
        <v>1871271</v>
      </c>
      <c r="P3475" s="9">
        <v>15288284.070000002</v>
      </c>
      <c r="Q3475" s="61">
        <f t="shared" si="60"/>
        <v>4.1300000000000001E-4</v>
      </c>
    </row>
    <row r="3476" spans="1:17" outlineLevel="3">
      <c r="A3476">
        <v>3475</v>
      </c>
      <c r="B3476">
        <v>4</v>
      </c>
      <c r="C3476" t="s">
        <v>7031</v>
      </c>
      <c r="D3476" t="s">
        <v>7031</v>
      </c>
      <c r="E3476" t="s">
        <v>2240</v>
      </c>
      <c r="F3476" t="s">
        <v>3548</v>
      </c>
      <c r="G3476" t="s">
        <v>29</v>
      </c>
      <c r="H3476" t="s">
        <v>3549</v>
      </c>
      <c r="I3476" t="s">
        <v>2757</v>
      </c>
      <c r="J3476" t="s">
        <v>78</v>
      </c>
      <c r="K3476" t="s">
        <v>7032</v>
      </c>
      <c r="L3476" t="s">
        <v>7031</v>
      </c>
      <c r="N3476" s="53" t="s">
        <v>23</v>
      </c>
      <c r="O3476">
        <v>3384087</v>
      </c>
      <c r="P3476" s="9">
        <v>14856141.93</v>
      </c>
      <c r="Q3476" s="61">
        <f t="shared" si="60"/>
        <v>4.0099999999999999E-4</v>
      </c>
    </row>
    <row r="3477" spans="1:17" outlineLevel="3">
      <c r="A3477">
        <v>3476</v>
      </c>
      <c r="B3477">
        <v>4</v>
      </c>
      <c r="C3477" t="s">
        <v>4541</v>
      </c>
      <c r="D3477" t="s">
        <v>4541</v>
      </c>
      <c r="E3477" t="s">
        <v>2240</v>
      </c>
      <c r="F3477" t="s">
        <v>3548</v>
      </c>
      <c r="G3477" t="s">
        <v>29</v>
      </c>
      <c r="H3477" t="s">
        <v>3549</v>
      </c>
      <c r="I3477" t="s">
        <v>2757</v>
      </c>
      <c r="J3477" t="s">
        <v>78</v>
      </c>
      <c r="K3477" t="s">
        <v>4543</v>
      </c>
      <c r="L3477" t="s">
        <v>4541</v>
      </c>
      <c r="N3477" s="53" t="s">
        <v>23</v>
      </c>
      <c r="O3477">
        <v>132060</v>
      </c>
      <c r="P3477" s="9">
        <v>14398501.800000001</v>
      </c>
      <c r="Q3477" s="61">
        <f t="shared" si="60"/>
        <v>3.8900000000000002E-4</v>
      </c>
    </row>
    <row r="3478" spans="1:17" outlineLevel="3">
      <c r="A3478">
        <v>3477</v>
      </c>
      <c r="B3478">
        <v>4</v>
      </c>
      <c r="C3478" t="s">
        <v>4544</v>
      </c>
      <c r="D3478" t="s">
        <v>4544</v>
      </c>
      <c r="E3478" t="s">
        <v>2240</v>
      </c>
      <c r="F3478" t="s">
        <v>3548</v>
      </c>
      <c r="G3478" t="s">
        <v>29</v>
      </c>
      <c r="H3478" t="s">
        <v>3549</v>
      </c>
      <c r="I3478" t="s">
        <v>2757</v>
      </c>
      <c r="J3478" t="s">
        <v>78</v>
      </c>
      <c r="K3478" t="s">
        <v>4546</v>
      </c>
      <c r="L3478" t="s">
        <v>4544</v>
      </c>
      <c r="N3478" s="53" t="s">
        <v>23</v>
      </c>
      <c r="O3478">
        <v>330938</v>
      </c>
      <c r="P3478" s="9">
        <v>13571767.380000001</v>
      </c>
      <c r="Q3478" s="61">
        <f t="shared" si="60"/>
        <v>3.6600000000000001E-4</v>
      </c>
    </row>
    <row r="3479" spans="1:17" outlineLevel="3">
      <c r="A3479">
        <v>3478</v>
      </c>
      <c r="B3479">
        <v>4</v>
      </c>
      <c r="C3479" t="s">
        <v>4547</v>
      </c>
      <c r="D3479" t="s">
        <v>4547</v>
      </c>
      <c r="E3479" t="s">
        <v>2240</v>
      </c>
      <c r="F3479" t="s">
        <v>3548</v>
      </c>
      <c r="G3479" t="s">
        <v>29</v>
      </c>
      <c r="H3479" t="s">
        <v>3549</v>
      </c>
      <c r="I3479" t="s">
        <v>2757</v>
      </c>
      <c r="J3479" t="s">
        <v>78</v>
      </c>
      <c r="K3479" t="s">
        <v>4549</v>
      </c>
      <c r="L3479" t="s">
        <v>4547</v>
      </c>
      <c r="N3479" s="53" t="s">
        <v>23</v>
      </c>
      <c r="O3479">
        <v>44038</v>
      </c>
      <c r="P3479" s="9">
        <v>13229895.960000001</v>
      </c>
      <c r="Q3479" s="61">
        <f t="shared" si="60"/>
        <v>3.57E-4</v>
      </c>
    </row>
    <row r="3480" spans="1:17" outlineLevel="3">
      <c r="A3480">
        <v>3479</v>
      </c>
      <c r="B3480">
        <v>4</v>
      </c>
      <c r="C3480" t="s">
        <v>4550</v>
      </c>
      <c r="D3480" t="s">
        <v>4550</v>
      </c>
      <c r="E3480" t="s">
        <v>2240</v>
      </c>
      <c r="F3480" t="s">
        <v>3548</v>
      </c>
      <c r="G3480" t="s">
        <v>29</v>
      </c>
      <c r="H3480" t="s">
        <v>3549</v>
      </c>
      <c r="I3480" t="s">
        <v>2757</v>
      </c>
      <c r="J3480" t="s">
        <v>78</v>
      </c>
      <c r="K3480" t="s">
        <v>4552</v>
      </c>
      <c r="L3480" t="s">
        <v>4550</v>
      </c>
      <c r="N3480" s="53" t="s">
        <v>23</v>
      </c>
      <c r="O3480">
        <v>934650</v>
      </c>
      <c r="P3480" s="9">
        <v>13272030</v>
      </c>
      <c r="Q3480" s="61">
        <f t="shared" si="60"/>
        <v>3.5799999999999997E-4</v>
      </c>
    </row>
    <row r="3481" spans="1:17" outlineLevel="3">
      <c r="A3481">
        <v>3480</v>
      </c>
      <c r="B3481">
        <v>4</v>
      </c>
      <c r="C3481" t="s">
        <v>4553</v>
      </c>
      <c r="D3481" t="s">
        <v>4553</v>
      </c>
      <c r="E3481" t="s">
        <v>2240</v>
      </c>
      <c r="F3481" t="s">
        <v>3548</v>
      </c>
      <c r="G3481" t="s">
        <v>29</v>
      </c>
      <c r="H3481" t="s">
        <v>3549</v>
      </c>
      <c r="I3481" t="s">
        <v>2757</v>
      </c>
      <c r="J3481" t="s">
        <v>78</v>
      </c>
      <c r="K3481" t="s">
        <v>4555</v>
      </c>
      <c r="L3481" t="s">
        <v>4553</v>
      </c>
      <c r="N3481" s="53" t="s">
        <v>23</v>
      </c>
      <c r="O3481">
        <v>44781</v>
      </c>
      <c r="P3481" s="9">
        <v>12766167.48</v>
      </c>
      <c r="Q3481" s="61">
        <f t="shared" si="60"/>
        <v>3.4499999999999998E-4</v>
      </c>
    </row>
    <row r="3482" spans="1:17" outlineLevel="3">
      <c r="A3482">
        <v>3481</v>
      </c>
      <c r="B3482">
        <v>4</v>
      </c>
      <c r="C3482" t="s">
        <v>4556</v>
      </c>
      <c r="D3482" t="s">
        <v>4556</v>
      </c>
      <c r="E3482" t="s">
        <v>2240</v>
      </c>
      <c r="F3482" t="s">
        <v>3548</v>
      </c>
      <c r="G3482" t="s">
        <v>29</v>
      </c>
      <c r="H3482" t="s">
        <v>3549</v>
      </c>
      <c r="I3482" t="s">
        <v>2757</v>
      </c>
      <c r="J3482" t="s">
        <v>78</v>
      </c>
      <c r="K3482" t="s">
        <v>4558</v>
      </c>
      <c r="L3482" t="s">
        <v>4556</v>
      </c>
      <c r="N3482" s="53" t="s">
        <v>23</v>
      </c>
      <c r="O3482">
        <v>868467</v>
      </c>
      <c r="P3482" s="9">
        <v>12592771.5</v>
      </c>
      <c r="Q3482" s="61">
        <f t="shared" si="60"/>
        <v>3.4000000000000002E-4</v>
      </c>
    </row>
    <row r="3483" spans="1:17" outlineLevel="3">
      <c r="A3483">
        <v>3482</v>
      </c>
      <c r="B3483">
        <v>4</v>
      </c>
      <c r="C3483" t="s">
        <v>4559</v>
      </c>
      <c r="D3483" t="s">
        <v>4559</v>
      </c>
      <c r="E3483" t="s">
        <v>2240</v>
      </c>
      <c r="F3483" t="s">
        <v>3548</v>
      </c>
      <c r="G3483" t="s">
        <v>29</v>
      </c>
      <c r="H3483" t="s">
        <v>3549</v>
      </c>
      <c r="I3483" t="s">
        <v>2757</v>
      </c>
      <c r="J3483" t="s">
        <v>78</v>
      </c>
      <c r="K3483" t="s">
        <v>4561</v>
      </c>
      <c r="L3483" t="s">
        <v>4559</v>
      </c>
      <c r="N3483" s="53" t="s">
        <v>23</v>
      </c>
      <c r="O3483">
        <v>2395646</v>
      </c>
      <c r="P3483" s="9">
        <v>12098012.300000001</v>
      </c>
      <c r="Q3483" s="61">
        <f t="shared" si="60"/>
        <v>3.2699999999999998E-4</v>
      </c>
    </row>
    <row r="3484" spans="1:17" outlineLevel="3">
      <c r="A3484">
        <v>3483</v>
      </c>
      <c r="B3484">
        <v>4</v>
      </c>
      <c r="C3484" t="s">
        <v>4562</v>
      </c>
      <c r="D3484" t="s">
        <v>4562</v>
      </c>
      <c r="E3484" t="s">
        <v>2240</v>
      </c>
      <c r="F3484" t="s">
        <v>3548</v>
      </c>
      <c r="G3484" t="s">
        <v>29</v>
      </c>
      <c r="H3484" t="s">
        <v>3549</v>
      </c>
      <c r="I3484" t="s">
        <v>2757</v>
      </c>
      <c r="J3484" t="s">
        <v>78</v>
      </c>
      <c r="K3484" t="s">
        <v>4564</v>
      </c>
      <c r="L3484" t="s">
        <v>4562</v>
      </c>
      <c r="N3484" s="53" t="s">
        <v>23</v>
      </c>
      <c r="O3484">
        <v>1377565</v>
      </c>
      <c r="P3484" s="9">
        <v>11860834.65</v>
      </c>
      <c r="Q3484" s="61">
        <f t="shared" si="60"/>
        <v>3.2000000000000003E-4</v>
      </c>
    </row>
    <row r="3485" spans="1:17" outlineLevel="3">
      <c r="A3485">
        <v>3484</v>
      </c>
      <c r="B3485">
        <v>4</v>
      </c>
      <c r="C3485" t="s">
        <v>4565</v>
      </c>
      <c r="D3485" t="s">
        <v>4565</v>
      </c>
      <c r="E3485" t="s">
        <v>2240</v>
      </c>
      <c r="F3485" t="s">
        <v>3548</v>
      </c>
      <c r="G3485" t="s">
        <v>29</v>
      </c>
      <c r="H3485" t="s">
        <v>3549</v>
      </c>
      <c r="I3485" t="s">
        <v>2757</v>
      </c>
      <c r="J3485" t="s">
        <v>78</v>
      </c>
      <c r="K3485" t="s">
        <v>4567</v>
      </c>
      <c r="L3485" t="s">
        <v>4565</v>
      </c>
      <c r="N3485" s="53" t="s">
        <v>23</v>
      </c>
      <c r="O3485">
        <v>317519</v>
      </c>
      <c r="P3485" s="9">
        <v>11649772.109999999</v>
      </c>
      <c r="Q3485" s="61">
        <f t="shared" si="60"/>
        <v>3.1500000000000001E-4</v>
      </c>
    </row>
    <row r="3486" spans="1:17" outlineLevel="3">
      <c r="A3486">
        <v>3485</v>
      </c>
      <c r="B3486">
        <v>4</v>
      </c>
      <c r="C3486" t="s">
        <v>4568</v>
      </c>
      <c r="D3486" t="s">
        <v>4568</v>
      </c>
      <c r="E3486" t="s">
        <v>2240</v>
      </c>
      <c r="F3486" t="s">
        <v>3548</v>
      </c>
      <c r="G3486" t="s">
        <v>29</v>
      </c>
      <c r="H3486" t="s">
        <v>3549</v>
      </c>
      <c r="I3486" t="s">
        <v>2757</v>
      </c>
      <c r="J3486" t="s">
        <v>78</v>
      </c>
      <c r="K3486" t="s">
        <v>4570</v>
      </c>
      <c r="L3486" t="s">
        <v>4568</v>
      </c>
      <c r="N3486" s="53" t="s">
        <v>23</v>
      </c>
      <c r="O3486">
        <v>47214</v>
      </c>
      <c r="P3486" s="9">
        <v>11354494.859999999</v>
      </c>
      <c r="Q3486" s="61">
        <f t="shared" si="60"/>
        <v>3.0699999999999998E-4</v>
      </c>
    </row>
    <row r="3487" spans="1:17" outlineLevel="3">
      <c r="A3487">
        <v>3486</v>
      </c>
      <c r="B3487">
        <v>4</v>
      </c>
      <c r="C3487" t="s">
        <v>7033</v>
      </c>
      <c r="D3487" t="s">
        <v>7033</v>
      </c>
      <c r="E3487" t="s">
        <v>2240</v>
      </c>
      <c r="F3487" t="s">
        <v>3548</v>
      </c>
      <c r="G3487" t="s">
        <v>29</v>
      </c>
      <c r="H3487" t="s">
        <v>3549</v>
      </c>
      <c r="I3487" t="s">
        <v>2757</v>
      </c>
      <c r="J3487" t="s">
        <v>78</v>
      </c>
      <c r="K3487" t="s">
        <v>7034</v>
      </c>
      <c r="L3487" t="s">
        <v>7033</v>
      </c>
      <c r="N3487" s="53" t="s">
        <v>23</v>
      </c>
      <c r="O3487">
        <v>2938612</v>
      </c>
      <c r="P3487" s="9">
        <v>10138211.4</v>
      </c>
      <c r="Q3487" s="61">
        <f t="shared" si="60"/>
        <v>2.7399999999999999E-4</v>
      </c>
    </row>
    <row r="3488" spans="1:17" outlineLevel="3">
      <c r="A3488">
        <v>3487</v>
      </c>
      <c r="B3488">
        <v>4</v>
      </c>
      <c r="C3488" t="s">
        <v>4571</v>
      </c>
      <c r="D3488" t="s">
        <v>4571</v>
      </c>
      <c r="E3488" t="s">
        <v>2240</v>
      </c>
      <c r="F3488" t="s">
        <v>3548</v>
      </c>
      <c r="G3488" t="s">
        <v>29</v>
      </c>
      <c r="H3488" t="s">
        <v>3549</v>
      </c>
      <c r="I3488" t="s">
        <v>2757</v>
      </c>
      <c r="J3488" t="s">
        <v>78</v>
      </c>
      <c r="K3488" t="s">
        <v>4573</v>
      </c>
      <c r="L3488" t="s">
        <v>4571</v>
      </c>
      <c r="N3488" s="53" t="s">
        <v>23</v>
      </c>
      <c r="O3488">
        <v>56397</v>
      </c>
      <c r="P3488" s="9">
        <v>10140180.6</v>
      </c>
      <c r="Q3488" s="61">
        <f t="shared" si="60"/>
        <v>2.7399999999999999E-4</v>
      </c>
    </row>
    <row r="3489" spans="1:17" outlineLevel="3">
      <c r="A3489">
        <v>3488</v>
      </c>
      <c r="B3489">
        <v>4</v>
      </c>
      <c r="C3489" t="s">
        <v>4574</v>
      </c>
      <c r="D3489" t="s">
        <v>4574</v>
      </c>
      <c r="E3489" t="s">
        <v>2240</v>
      </c>
      <c r="F3489" t="s">
        <v>3548</v>
      </c>
      <c r="G3489" t="s">
        <v>29</v>
      </c>
      <c r="H3489" t="s">
        <v>3549</v>
      </c>
      <c r="I3489" t="s">
        <v>2757</v>
      </c>
      <c r="J3489" t="s">
        <v>78</v>
      </c>
      <c r="K3489" t="s">
        <v>4576</v>
      </c>
      <c r="L3489" t="s">
        <v>4574</v>
      </c>
      <c r="N3489" s="53" t="s">
        <v>23</v>
      </c>
      <c r="O3489">
        <v>2375582</v>
      </c>
      <c r="P3489" s="9">
        <v>9526083.8200000022</v>
      </c>
      <c r="Q3489" s="61">
        <f t="shared" si="60"/>
        <v>2.5700000000000001E-4</v>
      </c>
    </row>
    <row r="3490" spans="1:17" outlineLevel="3">
      <c r="A3490">
        <v>3489</v>
      </c>
      <c r="B3490">
        <v>4</v>
      </c>
      <c r="C3490" t="s">
        <v>4577</v>
      </c>
      <c r="D3490" t="s">
        <v>4577</v>
      </c>
      <c r="E3490" t="s">
        <v>2240</v>
      </c>
      <c r="F3490" t="s">
        <v>3548</v>
      </c>
      <c r="G3490" t="s">
        <v>29</v>
      </c>
      <c r="H3490" t="s">
        <v>3549</v>
      </c>
      <c r="I3490" t="s">
        <v>2757</v>
      </c>
      <c r="J3490" t="s">
        <v>78</v>
      </c>
      <c r="K3490" t="s">
        <v>4579</v>
      </c>
      <c r="L3490" t="s">
        <v>4577</v>
      </c>
      <c r="N3490" s="53" t="s">
        <v>23</v>
      </c>
      <c r="O3490">
        <v>406001</v>
      </c>
      <c r="P3490" s="9">
        <v>9496363.3900000043</v>
      </c>
      <c r="Q3490" s="61">
        <f t="shared" si="60"/>
        <v>2.5599999999999999E-4</v>
      </c>
    </row>
    <row r="3491" spans="1:17" outlineLevel="3">
      <c r="A3491">
        <v>3490</v>
      </c>
      <c r="B3491">
        <v>4</v>
      </c>
      <c r="C3491" t="s">
        <v>4580</v>
      </c>
      <c r="D3491" t="s">
        <v>4580</v>
      </c>
      <c r="E3491" t="s">
        <v>2240</v>
      </c>
      <c r="F3491" t="s">
        <v>3548</v>
      </c>
      <c r="G3491" t="s">
        <v>29</v>
      </c>
      <c r="H3491" t="s">
        <v>3549</v>
      </c>
      <c r="I3491" t="s">
        <v>2757</v>
      </c>
      <c r="J3491" t="s">
        <v>78</v>
      </c>
      <c r="K3491" t="s">
        <v>4582</v>
      </c>
      <c r="L3491" t="s">
        <v>4580</v>
      </c>
      <c r="N3491" s="53" t="s">
        <v>23</v>
      </c>
      <c r="O3491">
        <v>141367</v>
      </c>
      <c r="P3491" s="9">
        <v>9212887.3900000043</v>
      </c>
      <c r="Q3491" s="61">
        <f t="shared" si="60"/>
        <v>2.4899999999999998E-4</v>
      </c>
    </row>
    <row r="3492" spans="1:17" outlineLevel="3">
      <c r="A3492">
        <v>3491</v>
      </c>
      <c r="B3492">
        <v>4</v>
      </c>
      <c r="C3492" t="s">
        <v>4583</v>
      </c>
      <c r="D3492" t="s">
        <v>4583</v>
      </c>
      <c r="E3492" t="s">
        <v>2240</v>
      </c>
      <c r="F3492" t="s">
        <v>3548</v>
      </c>
      <c r="G3492" t="s">
        <v>29</v>
      </c>
      <c r="H3492" t="s">
        <v>3549</v>
      </c>
      <c r="I3492" t="s">
        <v>2757</v>
      </c>
      <c r="J3492" t="s">
        <v>78</v>
      </c>
      <c r="K3492" t="s">
        <v>4585</v>
      </c>
      <c r="L3492" t="s">
        <v>4583</v>
      </c>
      <c r="N3492" s="53" t="s">
        <v>23</v>
      </c>
      <c r="O3492">
        <v>101228</v>
      </c>
      <c r="P3492" s="9">
        <v>9026500.7599999979</v>
      </c>
      <c r="Q3492" s="61">
        <f t="shared" si="60"/>
        <v>2.4399999999999999E-4</v>
      </c>
    </row>
    <row r="3493" spans="1:17" outlineLevel="3">
      <c r="A3493">
        <v>3492</v>
      </c>
      <c r="B3493">
        <v>4</v>
      </c>
      <c r="C3493" t="s">
        <v>4586</v>
      </c>
      <c r="D3493" t="s">
        <v>4586</v>
      </c>
      <c r="E3493" t="s">
        <v>2240</v>
      </c>
      <c r="F3493" t="s">
        <v>3548</v>
      </c>
      <c r="G3493" t="s">
        <v>29</v>
      </c>
      <c r="H3493" t="s">
        <v>3549</v>
      </c>
      <c r="I3493" t="s">
        <v>2757</v>
      </c>
      <c r="J3493" t="s">
        <v>78</v>
      </c>
      <c r="K3493" t="s">
        <v>4588</v>
      </c>
      <c r="L3493" t="s">
        <v>4586</v>
      </c>
      <c r="N3493" s="53" t="s">
        <v>23</v>
      </c>
      <c r="O3493">
        <v>219546</v>
      </c>
      <c r="P3493" s="9">
        <v>8757689.9399999995</v>
      </c>
      <c r="Q3493" s="61">
        <f t="shared" si="60"/>
        <v>2.3599999999999999E-4</v>
      </c>
    </row>
    <row r="3494" spans="1:17" outlineLevel="3">
      <c r="A3494">
        <v>3493</v>
      </c>
      <c r="B3494">
        <v>4</v>
      </c>
      <c r="C3494" t="s">
        <v>4589</v>
      </c>
      <c r="D3494" t="s">
        <v>4589</v>
      </c>
      <c r="E3494" t="s">
        <v>2240</v>
      </c>
      <c r="F3494" t="s">
        <v>3548</v>
      </c>
      <c r="G3494" t="s">
        <v>29</v>
      </c>
      <c r="H3494" t="s">
        <v>3549</v>
      </c>
      <c r="I3494" t="s">
        <v>2757</v>
      </c>
      <c r="J3494" t="s">
        <v>78</v>
      </c>
      <c r="K3494" t="s">
        <v>4591</v>
      </c>
      <c r="L3494" t="s">
        <v>4589</v>
      </c>
      <c r="N3494" s="53" t="s">
        <v>23</v>
      </c>
      <c r="O3494">
        <v>669756</v>
      </c>
      <c r="P3494" s="9">
        <v>8760408.4800000004</v>
      </c>
      <c r="Q3494" s="61">
        <f t="shared" si="60"/>
        <v>2.3699999999999999E-4</v>
      </c>
    </row>
    <row r="3495" spans="1:17" outlineLevel="3">
      <c r="A3495">
        <v>3494</v>
      </c>
      <c r="B3495">
        <v>4</v>
      </c>
      <c r="C3495" t="s">
        <v>4592</v>
      </c>
      <c r="D3495" t="s">
        <v>4592</v>
      </c>
      <c r="E3495" t="s">
        <v>2240</v>
      </c>
      <c r="F3495" t="s">
        <v>3548</v>
      </c>
      <c r="G3495" t="s">
        <v>29</v>
      </c>
      <c r="H3495" t="s">
        <v>3549</v>
      </c>
      <c r="I3495" t="s">
        <v>2757</v>
      </c>
      <c r="J3495" t="s">
        <v>78</v>
      </c>
      <c r="K3495" t="s">
        <v>4594</v>
      </c>
      <c r="L3495" t="s">
        <v>4592</v>
      </c>
      <c r="N3495" s="53" t="s">
        <v>23</v>
      </c>
      <c r="O3495">
        <v>216492</v>
      </c>
      <c r="P3495" s="9">
        <v>8101130.6399999969</v>
      </c>
      <c r="Q3495" s="61">
        <f t="shared" si="60"/>
        <v>2.1900000000000001E-4</v>
      </c>
    </row>
    <row r="3496" spans="1:17" outlineLevel="3">
      <c r="A3496">
        <v>3495</v>
      </c>
      <c r="B3496">
        <v>4</v>
      </c>
      <c r="C3496" t="s">
        <v>4595</v>
      </c>
      <c r="D3496" t="s">
        <v>4595</v>
      </c>
      <c r="E3496" t="s">
        <v>2240</v>
      </c>
      <c r="F3496" t="s">
        <v>3548</v>
      </c>
      <c r="G3496" t="s">
        <v>29</v>
      </c>
      <c r="H3496" t="s">
        <v>3549</v>
      </c>
      <c r="I3496" t="s">
        <v>2757</v>
      </c>
      <c r="J3496" t="s">
        <v>78</v>
      </c>
      <c r="K3496" t="s">
        <v>4597</v>
      </c>
      <c r="L3496" t="s">
        <v>4595</v>
      </c>
      <c r="N3496" s="53" t="s">
        <v>23</v>
      </c>
      <c r="O3496">
        <v>1867908</v>
      </c>
      <c r="P3496" s="9">
        <v>8032004.4000000004</v>
      </c>
      <c r="Q3496" s="61">
        <f t="shared" si="60"/>
        <v>2.1699999999999999E-4</v>
      </c>
    </row>
    <row r="3497" spans="1:17" outlineLevel="3">
      <c r="A3497">
        <v>3496</v>
      </c>
      <c r="B3497">
        <v>4</v>
      </c>
      <c r="C3497" t="s">
        <v>4598</v>
      </c>
      <c r="D3497" t="s">
        <v>4598</v>
      </c>
      <c r="E3497" t="s">
        <v>2240</v>
      </c>
      <c r="F3497" t="s">
        <v>3548</v>
      </c>
      <c r="G3497" t="s">
        <v>29</v>
      </c>
      <c r="H3497" t="s">
        <v>3549</v>
      </c>
      <c r="I3497" t="s">
        <v>2757</v>
      </c>
      <c r="J3497" t="s">
        <v>78</v>
      </c>
      <c r="K3497" t="s">
        <v>4600</v>
      </c>
      <c r="L3497" t="s">
        <v>4598</v>
      </c>
      <c r="M3497" s="27" t="s">
        <v>4601</v>
      </c>
      <c r="N3497" s="53" t="s">
        <v>23</v>
      </c>
      <c r="O3497">
        <v>1853871</v>
      </c>
      <c r="P3497" s="9">
        <v>7934567.8800000008</v>
      </c>
      <c r="Q3497" s="61">
        <f t="shared" si="60"/>
        <v>2.14E-4</v>
      </c>
    </row>
    <row r="3498" spans="1:17" outlineLevel="3">
      <c r="A3498">
        <v>3497</v>
      </c>
      <c r="B3498">
        <v>4</v>
      </c>
      <c r="C3498" t="s">
        <v>4602</v>
      </c>
      <c r="D3498" t="s">
        <v>4602</v>
      </c>
      <c r="E3498" t="s">
        <v>2240</v>
      </c>
      <c r="F3498" t="s">
        <v>3548</v>
      </c>
      <c r="G3498" t="s">
        <v>29</v>
      </c>
      <c r="H3498" t="s">
        <v>3549</v>
      </c>
      <c r="I3498" t="s">
        <v>2757</v>
      </c>
      <c r="J3498" t="s">
        <v>78</v>
      </c>
      <c r="K3498" t="s">
        <v>4604</v>
      </c>
      <c r="L3498" t="s">
        <v>4602</v>
      </c>
      <c r="N3498" s="53" t="s">
        <v>23</v>
      </c>
      <c r="O3498">
        <v>189881</v>
      </c>
      <c r="P3498" s="9">
        <v>7918037.700000003</v>
      </c>
      <c r="Q3498" s="61">
        <f t="shared" si="60"/>
        <v>2.14E-4</v>
      </c>
    </row>
    <row r="3499" spans="1:17" outlineLevel="3">
      <c r="A3499">
        <v>3498</v>
      </c>
      <c r="B3499">
        <v>4</v>
      </c>
      <c r="C3499" t="s">
        <v>4605</v>
      </c>
      <c r="D3499" t="s">
        <v>4605</v>
      </c>
      <c r="E3499" t="s">
        <v>2240</v>
      </c>
      <c r="F3499" t="s">
        <v>3548</v>
      </c>
      <c r="G3499" t="s">
        <v>29</v>
      </c>
      <c r="H3499" t="s">
        <v>3549</v>
      </c>
      <c r="I3499" t="s">
        <v>2757</v>
      </c>
      <c r="J3499" t="s">
        <v>78</v>
      </c>
      <c r="K3499" t="s">
        <v>4607</v>
      </c>
      <c r="L3499" t="s">
        <v>4605</v>
      </c>
      <c r="N3499" s="53" t="s">
        <v>23</v>
      </c>
      <c r="O3499">
        <v>732730</v>
      </c>
      <c r="P3499" s="9">
        <v>7906156.7000000011</v>
      </c>
      <c r="Q3499" s="61">
        <f t="shared" si="60"/>
        <v>2.13E-4</v>
      </c>
    </row>
    <row r="3500" spans="1:17" outlineLevel="3">
      <c r="A3500">
        <v>3499</v>
      </c>
      <c r="B3500">
        <v>4</v>
      </c>
      <c r="C3500" t="s">
        <v>4608</v>
      </c>
      <c r="D3500" t="s">
        <v>4608</v>
      </c>
      <c r="E3500" t="s">
        <v>2240</v>
      </c>
      <c r="F3500" t="s">
        <v>3548</v>
      </c>
      <c r="G3500" t="s">
        <v>29</v>
      </c>
      <c r="H3500" t="s">
        <v>3549</v>
      </c>
      <c r="I3500" t="s">
        <v>2757</v>
      </c>
      <c r="J3500" t="s">
        <v>78</v>
      </c>
      <c r="K3500" t="s">
        <v>4610</v>
      </c>
      <c r="L3500" t="s">
        <v>4608</v>
      </c>
      <c r="N3500" s="53" t="s">
        <v>23</v>
      </c>
      <c r="O3500">
        <v>135650</v>
      </c>
      <c r="P3500" s="9">
        <v>7334595.5</v>
      </c>
      <c r="Q3500" s="61">
        <f t="shared" si="60"/>
        <v>1.9799999999999999E-4</v>
      </c>
    </row>
    <row r="3501" spans="1:17" outlineLevel="3">
      <c r="A3501">
        <v>3500</v>
      </c>
      <c r="B3501">
        <v>4</v>
      </c>
      <c r="C3501" t="s">
        <v>4611</v>
      </c>
      <c r="D3501" t="s">
        <v>4611</v>
      </c>
      <c r="E3501" t="s">
        <v>2240</v>
      </c>
      <c r="F3501" t="s">
        <v>3548</v>
      </c>
      <c r="G3501" t="s">
        <v>29</v>
      </c>
      <c r="H3501" t="s">
        <v>3549</v>
      </c>
      <c r="I3501" t="s">
        <v>2757</v>
      </c>
      <c r="J3501" t="s">
        <v>78</v>
      </c>
      <c r="K3501" t="s">
        <v>4613</v>
      </c>
      <c r="L3501" t="s">
        <v>4611</v>
      </c>
      <c r="N3501" s="53" t="s">
        <v>23</v>
      </c>
      <c r="O3501">
        <v>103394</v>
      </c>
      <c r="P3501" s="9">
        <v>7212765.4399999995</v>
      </c>
      <c r="Q3501" s="61">
        <f t="shared" si="60"/>
        <v>1.95E-4</v>
      </c>
    </row>
    <row r="3502" spans="1:17" outlineLevel="3">
      <c r="A3502">
        <v>3501</v>
      </c>
      <c r="B3502">
        <v>4</v>
      </c>
      <c r="C3502" t="s">
        <v>4614</v>
      </c>
      <c r="D3502" t="s">
        <v>4614</v>
      </c>
      <c r="E3502" t="s">
        <v>2240</v>
      </c>
      <c r="F3502" t="s">
        <v>3548</v>
      </c>
      <c r="G3502" t="s">
        <v>29</v>
      </c>
      <c r="H3502" t="s">
        <v>3549</v>
      </c>
      <c r="I3502" t="s">
        <v>2757</v>
      </c>
      <c r="J3502" t="s">
        <v>78</v>
      </c>
      <c r="K3502" t="s">
        <v>4616</v>
      </c>
      <c r="L3502" t="s">
        <v>4614</v>
      </c>
      <c r="N3502" s="53" t="s">
        <v>23</v>
      </c>
      <c r="O3502">
        <v>61955</v>
      </c>
      <c r="P3502" s="9">
        <v>6836734.2499999991</v>
      </c>
      <c r="Q3502" s="61">
        <f t="shared" si="60"/>
        <v>1.85E-4</v>
      </c>
    </row>
    <row r="3503" spans="1:17" outlineLevel="3">
      <c r="A3503">
        <v>3502</v>
      </c>
      <c r="B3503">
        <v>4</v>
      </c>
      <c r="C3503" t="s">
        <v>4617</v>
      </c>
      <c r="D3503" t="s">
        <v>4617</v>
      </c>
      <c r="E3503" t="s">
        <v>2240</v>
      </c>
      <c r="F3503" t="s">
        <v>3548</v>
      </c>
      <c r="G3503" t="s">
        <v>29</v>
      </c>
      <c r="H3503" t="s">
        <v>3549</v>
      </c>
      <c r="I3503" t="s">
        <v>2757</v>
      </c>
      <c r="J3503" t="s">
        <v>78</v>
      </c>
      <c r="K3503" t="s">
        <v>4619</v>
      </c>
      <c r="L3503" t="s">
        <v>4617</v>
      </c>
      <c r="N3503" s="53" t="s">
        <v>23</v>
      </c>
      <c r="O3503">
        <v>308862</v>
      </c>
      <c r="P3503" s="9">
        <v>6659064.7199999988</v>
      </c>
      <c r="Q3503" s="61">
        <f t="shared" si="60"/>
        <v>1.8000000000000001E-4</v>
      </c>
    </row>
    <row r="3504" spans="1:17" outlineLevel="3">
      <c r="A3504">
        <v>3503</v>
      </c>
      <c r="B3504">
        <v>4</v>
      </c>
      <c r="C3504" t="s">
        <v>4620</v>
      </c>
      <c r="D3504" t="s">
        <v>4620</v>
      </c>
      <c r="E3504" t="s">
        <v>2240</v>
      </c>
      <c r="F3504" t="s">
        <v>3548</v>
      </c>
      <c r="G3504" t="s">
        <v>29</v>
      </c>
      <c r="H3504" t="s">
        <v>3549</v>
      </c>
      <c r="I3504" t="s">
        <v>2757</v>
      </c>
      <c r="J3504" t="s">
        <v>78</v>
      </c>
      <c r="K3504" t="s">
        <v>4622</v>
      </c>
      <c r="L3504" t="s">
        <v>4620</v>
      </c>
      <c r="M3504" s="27" t="s">
        <v>4623</v>
      </c>
      <c r="N3504" s="53" t="s">
        <v>23</v>
      </c>
      <c r="O3504">
        <v>307128</v>
      </c>
      <c r="P3504" s="9">
        <v>6637036.0800000001</v>
      </c>
      <c r="Q3504" s="61">
        <f t="shared" si="60"/>
        <v>1.7899999999999999E-4</v>
      </c>
    </row>
    <row r="3505" spans="1:17" outlineLevel="3">
      <c r="A3505">
        <v>3504</v>
      </c>
      <c r="B3505">
        <v>4</v>
      </c>
      <c r="C3505" t="s">
        <v>4624</v>
      </c>
      <c r="D3505" t="s">
        <v>4624</v>
      </c>
      <c r="E3505" t="s">
        <v>2240</v>
      </c>
      <c r="F3505" t="s">
        <v>3548</v>
      </c>
      <c r="G3505" t="s">
        <v>29</v>
      </c>
      <c r="H3505" t="s">
        <v>3549</v>
      </c>
      <c r="I3505" t="s">
        <v>2757</v>
      </c>
      <c r="J3505" t="s">
        <v>78</v>
      </c>
      <c r="K3505" t="s">
        <v>4626</v>
      </c>
      <c r="L3505" t="s">
        <v>4624</v>
      </c>
      <c r="N3505" s="53" t="s">
        <v>23</v>
      </c>
      <c r="O3505">
        <v>683206</v>
      </c>
      <c r="P3505" s="9">
        <v>6435800.5199999996</v>
      </c>
      <c r="Q3505" s="61">
        <f t="shared" si="60"/>
        <v>1.74E-4</v>
      </c>
    </row>
    <row r="3506" spans="1:17" outlineLevel="3">
      <c r="A3506">
        <v>3505</v>
      </c>
      <c r="B3506">
        <v>4</v>
      </c>
      <c r="C3506" t="s">
        <v>4627</v>
      </c>
      <c r="D3506" t="s">
        <v>4627</v>
      </c>
      <c r="E3506" t="s">
        <v>2240</v>
      </c>
      <c r="F3506" t="s">
        <v>3548</v>
      </c>
      <c r="G3506" t="s">
        <v>29</v>
      </c>
      <c r="H3506" t="s">
        <v>3549</v>
      </c>
      <c r="I3506" t="s">
        <v>2757</v>
      </c>
      <c r="J3506" t="s">
        <v>78</v>
      </c>
      <c r="K3506" t="s">
        <v>4629</v>
      </c>
      <c r="L3506" t="s">
        <v>4627</v>
      </c>
      <c r="N3506" s="53" t="s">
        <v>23</v>
      </c>
      <c r="O3506">
        <v>651121</v>
      </c>
      <c r="P3506" s="9">
        <v>6335407.3300000001</v>
      </c>
      <c r="Q3506" s="61">
        <f t="shared" si="60"/>
        <v>1.7100000000000001E-4</v>
      </c>
    </row>
    <row r="3507" spans="1:17" outlineLevel="3">
      <c r="A3507">
        <v>3506</v>
      </c>
      <c r="B3507">
        <v>4</v>
      </c>
      <c r="C3507" t="s">
        <v>4630</v>
      </c>
      <c r="D3507" t="s">
        <v>4630</v>
      </c>
      <c r="E3507" t="s">
        <v>2240</v>
      </c>
      <c r="F3507" t="s">
        <v>3548</v>
      </c>
      <c r="G3507" t="s">
        <v>29</v>
      </c>
      <c r="H3507" t="s">
        <v>3549</v>
      </c>
      <c r="I3507" t="s">
        <v>2757</v>
      </c>
      <c r="J3507" t="s">
        <v>78</v>
      </c>
      <c r="K3507" t="s">
        <v>4632</v>
      </c>
      <c r="L3507" t="s">
        <v>4630</v>
      </c>
      <c r="N3507" s="53" t="s">
        <v>23</v>
      </c>
      <c r="O3507">
        <v>1315631</v>
      </c>
      <c r="P3507" s="9">
        <v>6143996.7699999996</v>
      </c>
      <c r="Q3507" s="61">
        <f t="shared" si="60"/>
        <v>1.66E-4</v>
      </c>
    </row>
    <row r="3508" spans="1:17" outlineLevel="3">
      <c r="A3508">
        <v>3507</v>
      </c>
      <c r="B3508">
        <v>4</v>
      </c>
      <c r="C3508" t="s">
        <v>4633</v>
      </c>
      <c r="D3508" t="s">
        <v>4633</v>
      </c>
      <c r="E3508" t="s">
        <v>2240</v>
      </c>
      <c r="F3508" t="s">
        <v>3548</v>
      </c>
      <c r="G3508" t="s">
        <v>29</v>
      </c>
      <c r="H3508" t="s">
        <v>3549</v>
      </c>
      <c r="I3508" t="s">
        <v>2757</v>
      </c>
      <c r="J3508" t="s">
        <v>78</v>
      </c>
      <c r="K3508" t="s">
        <v>4635</v>
      </c>
      <c r="L3508" t="s">
        <v>4633</v>
      </c>
      <c r="N3508" s="53" t="s">
        <v>23</v>
      </c>
      <c r="O3508">
        <v>1136355</v>
      </c>
      <c r="P3508" s="9">
        <v>6056772.1500000022</v>
      </c>
      <c r="Q3508" s="61">
        <f t="shared" si="60"/>
        <v>1.64E-4</v>
      </c>
    </row>
    <row r="3509" spans="1:17" outlineLevel="3">
      <c r="A3509">
        <v>3508</v>
      </c>
      <c r="B3509">
        <v>4</v>
      </c>
      <c r="C3509" t="s">
        <v>4636</v>
      </c>
      <c r="D3509" t="s">
        <v>4636</v>
      </c>
      <c r="E3509" t="s">
        <v>2240</v>
      </c>
      <c r="F3509" t="s">
        <v>3548</v>
      </c>
      <c r="G3509" t="s">
        <v>29</v>
      </c>
      <c r="H3509" t="s">
        <v>3549</v>
      </c>
      <c r="I3509" t="s">
        <v>2757</v>
      </c>
      <c r="J3509" t="s">
        <v>78</v>
      </c>
      <c r="K3509" t="s">
        <v>4638</v>
      </c>
      <c r="L3509" t="s">
        <v>4636</v>
      </c>
      <c r="N3509" s="53" t="s">
        <v>23</v>
      </c>
      <c r="O3509">
        <v>1048335</v>
      </c>
      <c r="P3509" s="9">
        <v>5692459.0499999998</v>
      </c>
      <c r="Q3509" s="61">
        <f t="shared" si="60"/>
        <v>1.54E-4</v>
      </c>
    </row>
    <row r="3510" spans="1:17" outlineLevel="3">
      <c r="A3510">
        <v>3509</v>
      </c>
      <c r="B3510">
        <v>4</v>
      </c>
      <c r="C3510" t="s">
        <v>4639</v>
      </c>
      <c r="D3510" t="s">
        <v>4639</v>
      </c>
      <c r="E3510" t="s">
        <v>2240</v>
      </c>
      <c r="F3510" t="s">
        <v>3548</v>
      </c>
      <c r="G3510" t="s">
        <v>29</v>
      </c>
      <c r="H3510" t="s">
        <v>3549</v>
      </c>
      <c r="I3510" t="s">
        <v>2757</v>
      </c>
      <c r="J3510" t="s">
        <v>78</v>
      </c>
      <c r="K3510" t="s">
        <v>4641</v>
      </c>
      <c r="L3510" t="s">
        <v>4639</v>
      </c>
      <c r="N3510" s="53" t="s">
        <v>23</v>
      </c>
      <c r="O3510">
        <v>179475</v>
      </c>
      <c r="P3510" s="9">
        <v>5436297.75</v>
      </c>
      <c r="Q3510" s="61">
        <f t="shared" si="60"/>
        <v>1.47E-4</v>
      </c>
    </row>
    <row r="3511" spans="1:17" outlineLevel="3">
      <c r="A3511">
        <v>3510</v>
      </c>
      <c r="B3511">
        <v>4</v>
      </c>
      <c r="C3511" t="s">
        <v>4642</v>
      </c>
      <c r="D3511" t="s">
        <v>4642</v>
      </c>
      <c r="E3511" t="s">
        <v>2240</v>
      </c>
      <c r="F3511" t="s">
        <v>3548</v>
      </c>
      <c r="G3511" t="s">
        <v>29</v>
      </c>
      <c r="H3511" t="s">
        <v>3549</v>
      </c>
      <c r="I3511" t="s">
        <v>2757</v>
      </c>
      <c r="J3511" t="s">
        <v>78</v>
      </c>
      <c r="K3511" t="s">
        <v>4644</v>
      </c>
      <c r="L3511" t="s">
        <v>4642</v>
      </c>
      <c r="N3511" s="53" t="s">
        <v>23</v>
      </c>
      <c r="O3511">
        <v>1843885</v>
      </c>
      <c r="P3511" s="9">
        <v>5365705.3499999996</v>
      </c>
      <c r="Q3511" s="61">
        <f t="shared" si="60"/>
        <v>1.45E-4</v>
      </c>
    </row>
    <row r="3512" spans="1:17" outlineLevel="3">
      <c r="A3512">
        <v>3511</v>
      </c>
      <c r="B3512">
        <v>4</v>
      </c>
      <c r="C3512" t="s">
        <v>4645</v>
      </c>
      <c r="D3512" t="s">
        <v>4645</v>
      </c>
      <c r="E3512" t="s">
        <v>2240</v>
      </c>
      <c r="F3512" t="s">
        <v>3548</v>
      </c>
      <c r="G3512" t="s">
        <v>29</v>
      </c>
      <c r="H3512" t="s">
        <v>3549</v>
      </c>
      <c r="I3512" t="s">
        <v>2757</v>
      </c>
      <c r="J3512" t="s">
        <v>78</v>
      </c>
      <c r="K3512" t="s">
        <v>4647</v>
      </c>
      <c r="L3512" t="s">
        <v>4645</v>
      </c>
      <c r="N3512" s="53" t="s">
        <v>23</v>
      </c>
      <c r="O3512">
        <v>463970</v>
      </c>
      <c r="P3512" s="9">
        <v>4983037.7999999989</v>
      </c>
      <c r="Q3512" s="61">
        <f t="shared" si="60"/>
        <v>1.35E-4</v>
      </c>
    </row>
    <row r="3513" spans="1:17" outlineLevel="3">
      <c r="A3513">
        <v>3512</v>
      </c>
      <c r="B3513">
        <v>4</v>
      </c>
      <c r="C3513">
        <v>360</v>
      </c>
      <c r="D3513">
        <v>360</v>
      </c>
      <c r="E3513" t="s">
        <v>2240</v>
      </c>
      <c r="F3513" t="s">
        <v>3548</v>
      </c>
      <c r="G3513" t="s">
        <v>29</v>
      </c>
      <c r="H3513" t="s">
        <v>3549</v>
      </c>
      <c r="I3513" t="s">
        <v>2757</v>
      </c>
      <c r="J3513" t="s">
        <v>78</v>
      </c>
      <c r="K3513" t="s">
        <v>4649</v>
      </c>
      <c r="L3513">
        <v>360</v>
      </c>
      <c r="N3513" s="53" t="s">
        <v>23</v>
      </c>
      <c r="O3513">
        <v>154051</v>
      </c>
      <c r="P3513" s="9">
        <v>4957361.18</v>
      </c>
      <c r="Q3513" s="61">
        <f t="shared" si="60"/>
        <v>1.34E-4</v>
      </c>
    </row>
    <row r="3514" spans="1:17" outlineLevel="3">
      <c r="A3514">
        <v>3513</v>
      </c>
      <c r="B3514">
        <v>4</v>
      </c>
      <c r="C3514" t="s">
        <v>4650</v>
      </c>
      <c r="D3514" t="s">
        <v>4650</v>
      </c>
      <c r="E3514" t="s">
        <v>2240</v>
      </c>
      <c r="F3514" t="s">
        <v>3548</v>
      </c>
      <c r="G3514" t="s">
        <v>29</v>
      </c>
      <c r="H3514" t="s">
        <v>3549</v>
      </c>
      <c r="I3514" t="s">
        <v>2757</v>
      </c>
      <c r="J3514" t="s">
        <v>78</v>
      </c>
      <c r="K3514" t="s">
        <v>4652</v>
      </c>
      <c r="L3514" t="s">
        <v>4650</v>
      </c>
      <c r="N3514" s="53" t="s">
        <v>23</v>
      </c>
      <c r="O3514">
        <v>3616081</v>
      </c>
      <c r="P3514" s="9">
        <v>4827468.1349999998</v>
      </c>
      <c r="Q3514" s="61">
        <f t="shared" si="60"/>
        <v>1.2999999999999999E-4</v>
      </c>
    </row>
    <row r="3515" spans="1:17" outlineLevel="3">
      <c r="A3515">
        <v>3514</v>
      </c>
      <c r="B3515">
        <v>4</v>
      </c>
      <c r="C3515" t="s">
        <v>4653</v>
      </c>
      <c r="D3515" t="s">
        <v>4653</v>
      </c>
      <c r="E3515" t="s">
        <v>2240</v>
      </c>
      <c r="F3515" t="s">
        <v>3548</v>
      </c>
      <c r="G3515" t="s">
        <v>29</v>
      </c>
      <c r="H3515" t="s">
        <v>3549</v>
      </c>
      <c r="I3515" t="s">
        <v>2757</v>
      </c>
      <c r="J3515" t="s">
        <v>78</v>
      </c>
      <c r="K3515" t="s">
        <v>4655</v>
      </c>
      <c r="L3515" t="s">
        <v>4653</v>
      </c>
      <c r="N3515" s="53" t="s">
        <v>23</v>
      </c>
      <c r="O3515">
        <v>753322</v>
      </c>
      <c r="P3515" s="9">
        <v>4813727.58</v>
      </c>
      <c r="Q3515" s="61">
        <f t="shared" si="60"/>
        <v>1.2999999999999999E-4</v>
      </c>
    </row>
    <row r="3516" spans="1:17" outlineLevel="3">
      <c r="A3516">
        <v>3515</v>
      </c>
      <c r="B3516">
        <v>4</v>
      </c>
      <c r="C3516" t="s">
        <v>4656</v>
      </c>
      <c r="D3516" t="s">
        <v>4656</v>
      </c>
      <c r="E3516" t="s">
        <v>2240</v>
      </c>
      <c r="F3516" t="s">
        <v>3548</v>
      </c>
      <c r="G3516" t="s">
        <v>29</v>
      </c>
      <c r="H3516" t="s">
        <v>3549</v>
      </c>
      <c r="I3516" t="s">
        <v>2757</v>
      </c>
      <c r="J3516" t="s">
        <v>78</v>
      </c>
      <c r="K3516" t="s">
        <v>4658</v>
      </c>
      <c r="L3516" t="s">
        <v>4656</v>
      </c>
      <c r="N3516" s="53" t="s">
        <v>23</v>
      </c>
      <c r="O3516">
        <v>187894</v>
      </c>
      <c r="P3516" s="9">
        <v>4518850.6999999993</v>
      </c>
      <c r="Q3516" s="61">
        <f t="shared" si="60"/>
        <v>1.22E-4</v>
      </c>
    </row>
    <row r="3517" spans="1:17" outlineLevel="3">
      <c r="A3517">
        <v>3516</v>
      </c>
      <c r="B3517">
        <v>4</v>
      </c>
      <c r="C3517" t="s">
        <v>4659</v>
      </c>
      <c r="D3517" t="s">
        <v>4659</v>
      </c>
      <c r="E3517" t="s">
        <v>2240</v>
      </c>
      <c r="F3517" t="s">
        <v>3548</v>
      </c>
      <c r="G3517" t="s">
        <v>29</v>
      </c>
      <c r="H3517" t="s">
        <v>3549</v>
      </c>
      <c r="I3517" t="s">
        <v>2757</v>
      </c>
      <c r="J3517" t="s">
        <v>78</v>
      </c>
      <c r="K3517" t="s">
        <v>4661</v>
      </c>
      <c r="L3517" t="s">
        <v>4659</v>
      </c>
      <c r="N3517" s="53" t="s">
        <v>23</v>
      </c>
      <c r="O3517">
        <v>174856</v>
      </c>
      <c r="P3517" s="9">
        <v>4500793.4400000013</v>
      </c>
      <c r="Q3517" s="61">
        <f t="shared" si="60"/>
        <v>1.22E-4</v>
      </c>
    </row>
    <row r="3518" spans="1:17" outlineLevel="3">
      <c r="A3518">
        <v>3517</v>
      </c>
      <c r="B3518">
        <v>4</v>
      </c>
      <c r="C3518" t="s">
        <v>7035</v>
      </c>
      <c r="D3518" t="s">
        <v>7035</v>
      </c>
      <c r="E3518" t="s">
        <v>2240</v>
      </c>
      <c r="F3518" t="s">
        <v>3548</v>
      </c>
      <c r="G3518" t="s">
        <v>29</v>
      </c>
      <c r="H3518" t="s">
        <v>3549</v>
      </c>
      <c r="I3518" t="s">
        <v>2757</v>
      </c>
      <c r="J3518" t="s">
        <v>78</v>
      </c>
      <c r="K3518" t="s">
        <v>7036</v>
      </c>
      <c r="L3518" t="s">
        <v>7035</v>
      </c>
      <c r="N3518" s="53" t="s">
        <v>23</v>
      </c>
      <c r="O3518">
        <v>235587</v>
      </c>
      <c r="P3518" s="9">
        <v>4334800.8</v>
      </c>
      <c r="Q3518" s="61">
        <f t="shared" si="60"/>
        <v>1.17E-4</v>
      </c>
    </row>
    <row r="3519" spans="1:17" outlineLevel="3">
      <c r="A3519">
        <v>3518</v>
      </c>
      <c r="B3519">
        <v>4</v>
      </c>
      <c r="C3519" t="s">
        <v>4662</v>
      </c>
      <c r="D3519" t="s">
        <v>4662</v>
      </c>
      <c r="E3519" t="s">
        <v>2240</v>
      </c>
      <c r="F3519" t="s">
        <v>3548</v>
      </c>
      <c r="G3519" t="s">
        <v>29</v>
      </c>
      <c r="H3519" t="s">
        <v>3549</v>
      </c>
      <c r="I3519" t="s">
        <v>2757</v>
      </c>
      <c r="J3519" t="s">
        <v>78</v>
      </c>
      <c r="K3519" t="s">
        <v>4664</v>
      </c>
      <c r="L3519" t="s">
        <v>4662</v>
      </c>
      <c r="N3519" s="53" t="s">
        <v>23</v>
      </c>
      <c r="O3519">
        <v>1421377</v>
      </c>
      <c r="P3519" s="9">
        <v>4306772.3099999996</v>
      </c>
      <c r="Q3519" s="61">
        <f t="shared" si="60"/>
        <v>1.16E-4</v>
      </c>
    </row>
    <row r="3520" spans="1:17" outlineLevel="3">
      <c r="A3520">
        <v>3519</v>
      </c>
      <c r="B3520">
        <v>4</v>
      </c>
      <c r="C3520" t="s">
        <v>7037</v>
      </c>
      <c r="D3520" t="s">
        <v>7037</v>
      </c>
      <c r="E3520" t="s">
        <v>2240</v>
      </c>
      <c r="F3520" t="s">
        <v>3548</v>
      </c>
      <c r="G3520" t="s">
        <v>29</v>
      </c>
      <c r="H3520" t="s">
        <v>3549</v>
      </c>
      <c r="I3520" t="s">
        <v>2757</v>
      </c>
      <c r="J3520" t="s">
        <v>78</v>
      </c>
      <c r="K3520" t="s">
        <v>7038</v>
      </c>
      <c r="L3520" t="s">
        <v>7037</v>
      </c>
      <c r="N3520" s="53" t="s">
        <v>23</v>
      </c>
      <c r="O3520">
        <v>121086</v>
      </c>
      <c r="P3520" s="9">
        <v>4165358.4</v>
      </c>
      <c r="Q3520" s="61">
        <f t="shared" si="60"/>
        <v>1.12E-4</v>
      </c>
    </row>
    <row r="3521" spans="1:17" outlineLevel="3">
      <c r="A3521">
        <v>3520</v>
      </c>
      <c r="B3521">
        <v>4</v>
      </c>
      <c r="C3521" t="s">
        <v>4665</v>
      </c>
      <c r="D3521" t="s">
        <v>4665</v>
      </c>
      <c r="E3521" t="s">
        <v>2240</v>
      </c>
      <c r="F3521" t="s">
        <v>3548</v>
      </c>
      <c r="G3521" t="s">
        <v>29</v>
      </c>
      <c r="H3521" t="s">
        <v>3549</v>
      </c>
      <c r="I3521" t="s">
        <v>2757</v>
      </c>
      <c r="J3521" t="s">
        <v>78</v>
      </c>
      <c r="K3521" t="s">
        <v>4667</v>
      </c>
      <c r="L3521" t="s">
        <v>4665</v>
      </c>
      <c r="M3521" s="27" t="s">
        <v>4668</v>
      </c>
      <c r="N3521" s="53" t="s">
        <v>23</v>
      </c>
      <c r="O3521">
        <v>450100</v>
      </c>
      <c r="P3521" s="9">
        <v>4064403</v>
      </c>
      <c r="Q3521" s="61">
        <f t="shared" si="60"/>
        <v>1.1E-4</v>
      </c>
    </row>
    <row r="3522" spans="1:17" outlineLevel="3">
      <c r="A3522">
        <v>3521</v>
      </c>
      <c r="B3522">
        <v>4</v>
      </c>
      <c r="C3522" t="s">
        <v>4669</v>
      </c>
      <c r="D3522" t="s">
        <v>4669</v>
      </c>
      <c r="E3522" t="s">
        <v>2240</v>
      </c>
      <c r="F3522" t="s">
        <v>3548</v>
      </c>
      <c r="G3522" t="s">
        <v>29</v>
      </c>
      <c r="H3522" t="s">
        <v>3549</v>
      </c>
      <c r="I3522" t="s">
        <v>2757</v>
      </c>
      <c r="J3522" t="s">
        <v>78</v>
      </c>
      <c r="K3522" t="s">
        <v>4671</v>
      </c>
      <c r="L3522" t="s">
        <v>4669</v>
      </c>
      <c r="M3522" s="27" t="s">
        <v>704</v>
      </c>
      <c r="N3522" s="53" t="s">
        <v>23</v>
      </c>
      <c r="O3522">
        <v>499731</v>
      </c>
      <c r="P3522" s="9">
        <v>4037826.4800000004</v>
      </c>
      <c r="Q3522" s="61">
        <f t="shared" si="60"/>
        <v>1.0900000000000001E-4</v>
      </c>
    </row>
    <row r="3523" spans="1:17" outlineLevel="3">
      <c r="A3523">
        <v>3522</v>
      </c>
      <c r="B3523">
        <v>4</v>
      </c>
      <c r="C3523" t="s">
        <v>4672</v>
      </c>
      <c r="D3523" t="s">
        <v>4672</v>
      </c>
      <c r="E3523" t="s">
        <v>2240</v>
      </c>
      <c r="F3523" t="s">
        <v>3548</v>
      </c>
      <c r="G3523" t="s">
        <v>29</v>
      </c>
      <c r="H3523" t="s">
        <v>3549</v>
      </c>
      <c r="I3523" t="s">
        <v>2757</v>
      </c>
      <c r="J3523" t="s">
        <v>78</v>
      </c>
      <c r="K3523" t="s">
        <v>4674</v>
      </c>
      <c r="L3523" t="s">
        <v>4672</v>
      </c>
      <c r="M3523" s="27" t="s">
        <v>713</v>
      </c>
      <c r="N3523" s="53" t="s">
        <v>23</v>
      </c>
      <c r="O3523">
        <v>465770</v>
      </c>
      <c r="P3523" s="9">
        <v>3623690.6</v>
      </c>
      <c r="Q3523" s="61">
        <f t="shared" si="60"/>
        <v>9.7999999999999997E-5</v>
      </c>
    </row>
    <row r="3524" spans="1:17" outlineLevel="3">
      <c r="A3524">
        <v>3523</v>
      </c>
      <c r="B3524">
        <v>4</v>
      </c>
      <c r="C3524" t="s">
        <v>7039</v>
      </c>
      <c r="D3524" t="s">
        <v>7039</v>
      </c>
      <c r="E3524" t="s">
        <v>2240</v>
      </c>
      <c r="F3524" t="s">
        <v>3548</v>
      </c>
      <c r="G3524" t="s">
        <v>29</v>
      </c>
      <c r="H3524" t="s">
        <v>3549</v>
      </c>
      <c r="I3524" t="s">
        <v>2757</v>
      </c>
      <c r="J3524" t="s">
        <v>78</v>
      </c>
      <c r="K3524" t="s">
        <v>7040</v>
      </c>
      <c r="L3524" t="s">
        <v>7039</v>
      </c>
      <c r="N3524" s="53" t="s">
        <v>23</v>
      </c>
      <c r="O3524">
        <v>449528</v>
      </c>
      <c r="P3524" s="9">
        <v>3524299.52</v>
      </c>
      <c r="Q3524" s="61">
        <f t="shared" ref="Q3524:Q3587" si="61">ROUND(P3524/$P$2,6)</f>
        <v>9.5000000000000005E-5</v>
      </c>
    </row>
    <row r="3525" spans="1:17" outlineLevel="3">
      <c r="A3525">
        <v>3524</v>
      </c>
      <c r="B3525">
        <v>4</v>
      </c>
      <c r="C3525" t="s">
        <v>4675</v>
      </c>
      <c r="D3525" t="s">
        <v>4675</v>
      </c>
      <c r="E3525" t="s">
        <v>2240</v>
      </c>
      <c r="F3525" t="s">
        <v>3548</v>
      </c>
      <c r="G3525" t="s">
        <v>29</v>
      </c>
      <c r="H3525" t="s">
        <v>3549</v>
      </c>
      <c r="I3525" t="s">
        <v>2757</v>
      </c>
      <c r="J3525" t="s">
        <v>78</v>
      </c>
      <c r="K3525" t="s">
        <v>4677</v>
      </c>
      <c r="L3525" t="s">
        <v>4675</v>
      </c>
      <c r="N3525" s="53" t="s">
        <v>23</v>
      </c>
      <c r="O3525">
        <v>96747</v>
      </c>
      <c r="P3525" s="9">
        <v>3163626.9</v>
      </c>
      <c r="Q3525" s="61">
        <f t="shared" si="61"/>
        <v>8.5000000000000006E-5</v>
      </c>
    </row>
    <row r="3526" spans="1:17" outlineLevel="3">
      <c r="A3526">
        <v>3525</v>
      </c>
      <c r="B3526">
        <v>4</v>
      </c>
      <c r="C3526" t="s">
        <v>4678</v>
      </c>
      <c r="D3526" t="s">
        <v>4678</v>
      </c>
      <c r="E3526" t="s">
        <v>2240</v>
      </c>
      <c r="F3526" t="s">
        <v>3548</v>
      </c>
      <c r="G3526" t="s">
        <v>29</v>
      </c>
      <c r="H3526" t="s">
        <v>3549</v>
      </c>
      <c r="I3526" t="s">
        <v>2757</v>
      </c>
      <c r="J3526" t="s">
        <v>78</v>
      </c>
      <c r="K3526" t="s">
        <v>4680</v>
      </c>
      <c r="L3526" t="s">
        <v>4678</v>
      </c>
      <c r="N3526" s="53" t="s">
        <v>23</v>
      </c>
      <c r="O3526">
        <v>2349040</v>
      </c>
      <c r="P3526" s="9">
        <v>3100732.8</v>
      </c>
      <c r="Q3526" s="61">
        <f t="shared" si="61"/>
        <v>8.3999999999999995E-5</v>
      </c>
    </row>
    <row r="3527" spans="1:17" outlineLevel="3">
      <c r="A3527">
        <v>3526</v>
      </c>
      <c r="B3527">
        <v>4</v>
      </c>
      <c r="C3527" t="s">
        <v>4681</v>
      </c>
      <c r="D3527" t="s">
        <v>4681</v>
      </c>
      <c r="E3527" t="s">
        <v>2240</v>
      </c>
      <c r="F3527" t="s">
        <v>3548</v>
      </c>
      <c r="G3527" t="s">
        <v>29</v>
      </c>
      <c r="H3527" t="s">
        <v>3549</v>
      </c>
      <c r="I3527" t="s">
        <v>2757</v>
      </c>
      <c r="J3527" t="s">
        <v>78</v>
      </c>
      <c r="K3527" t="s">
        <v>4683</v>
      </c>
      <c r="L3527" t="s">
        <v>4681</v>
      </c>
      <c r="M3527" s="27" t="s">
        <v>691</v>
      </c>
      <c r="N3527" s="53" t="s">
        <v>23</v>
      </c>
      <c r="O3527">
        <v>240589</v>
      </c>
      <c r="P3527" s="9">
        <v>3041044.96</v>
      </c>
      <c r="Q3527" s="61">
        <f t="shared" si="61"/>
        <v>8.2000000000000001E-5</v>
      </c>
    </row>
    <row r="3528" spans="1:17" outlineLevel="3">
      <c r="A3528">
        <v>3527</v>
      </c>
      <c r="B3528">
        <v>4</v>
      </c>
      <c r="C3528" t="s">
        <v>4684</v>
      </c>
      <c r="D3528" t="s">
        <v>4684</v>
      </c>
      <c r="E3528" t="s">
        <v>2240</v>
      </c>
      <c r="F3528" t="s">
        <v>3548</v>
      </c>
      <c r="G3528" t="s">
        <v>29</v>
      </c>
      <c r="H3528" t="s">
        <v>3549</v>
      </c>
      <c r="I3528" t="s">
        <v>2757</v>
      </c>
      <c r="J3528" t="s">
        <v>78</v>
      </c>
      <c r="K3528" t="s">
        <v>4686</v>
      </c>
      <c r="L3528" t="s">
        <v>4684</v>
      </c>
      <c r="N3528" s="53" t="s">
        <v>23</v>
      </c>
      <c r="O3528">
        <v>28866</v>
      </c>
      <c r="P3528" s="9">
        <v>2963094.8999999994</v>
      </c>
      <c r="Q3528" s="61">
        <f t="shared" si="61"/>
        <v>8.0000000000000007E-5</v>
      </c>
    </row>
    <row r="3529" spans="1:17" outlineLevel="3">
      <c r="A3529">
        <v>3528</v>
      </c>
      <c r="B3529">
        <v>4</v>
      </c>
      <c r="C3529" t="s">
        <v>7041</v>
      </c>
      <c r="D3529" t="s">
        <v>7041</v>
      </c>
      <c r="E3529" t="s">
        <v>2240</v>
      </c>
      <c r="F3529" t="s">
        <v>3548</v>
      </c>
      <c r="G3529" t="s">
        <v>29</v>
      </c>
      <c r="H3529" t="s">
        <v>3549</v>
      </c>
      <c r="I3529" t="s">
        <v>2757</v>
      </c>
      <c r="J3529" t="s">
        <v>78</v>
      </c>
      <c r="K3529" t="s">
        <v>7042</v>
      </c>
      <c r="L3529" t="s">
        <v>7041</v>
      </c>
      <c r="N3529" s="53" t="s">
        <v>23</v>
      </c>
      <c r="O3529">
        <v>204523</v>
      </c>
      <c r="P3529" s="9">
        <v>2953312.12</v>
      </c>
      <c r="Q3529" s="61">
        <f t="shared" si="61"/>
        <v>8.0000000000000007E-5</v>
      </c>
    </row>
    <row r="3530" spans="1:17" outlineLevel="3">
      <c r="A3530">
        <v>3529</v>
      </c>
      <c r="B3530">
        <v>4</v>
      </c>
      <c r="C3530" t="s">
        <v>4687</v>
      </c>
      <c r="D3530" t="s">
        <v>4687</v>
      </c>
      <c r="E3530" t="s">
        <v>2240</v>
      </c>
      <c r="F3530" t="s">
        <v>3548</v>
      </c>
      <c r="G3530" t="s">
        <v>29</v>
      </c>
      <c r="H3530" t="s">
        <v>3549</v>
      </c>
      <c r="I3530" t="s">
        <v>2757</v>
      </c>
      <c r="J3530" t="s">
        <v>78</v>
      </c>
      <c r="K3530" t="s">
        <v>4689</v>
      </c>
      <c r="L3530" t="s">
        <v>4687</v>
      </c>
      <c r="N3530" s="53" t="s">
        <v>23</v>
      </c>
      <c r="O3530">
        <v>1025070</v>
      </c>
      <c r="P3530" s="9">
        <v>2788190.4000000004</v>
      </c>
      <c r="Q3530" s="61">
        <f t="shared" si="61"/>
        <v>7.4999999999999993E-5</v>
      </c>
    </row>
    <row r="3531" spans="1:17" outlineLevel="3">
      <c r="A3531">
        <v>3530</v>
      </c>
      <c r="B3531">
        <v>4</v>
      </c>
      <c r="C3531" t="s">
        <v>4690</v>
      </c>
      <c r="D3531" t="s">
        <v>4690</v>
      </c>
      <c r="E3531" t="s">
        <v>2240</v>
      </c>
      <c r="F3531" t="s">
        <v>3548</v>
      </c>
      <c r="G3531" t="s">
        <v>29</v>
      </c>
      <c r="H3531" t="s">
        <v>3549</v>
      </c>
      <c r="I3531" t="s">
        <v>2757</v>
      </c>
      <c r="J3531" t="s">
        <v>78</v>
      </c>
      <c r="K3531" t="s">
        <v>4692</v>
      </c>
      <c r="L3531" t="s">
        <v>4690</v>
      </c>
      <c r="N3531" s="53" t="s">
        <v>23</v>
      </c>
      <c r="O3531">
        <v>908638</v>
      </c>
      <c r="P3531" s="9">
        <v>2716827.62</v>
      </c>
      <c r="Q3531" s="61">
        <f t="shared" si="61"/>
        <v>7.2999999999999999E-5</v>
      </c>
    </row>
    <row r="3532" spans="1:17" outlineLevel="3">
      <c r="A3532">
        <v>3531</v>
      </c>
      <c r="B3532">
        <v>4</v>
      </c>
      <c r="C3532" t="s">
        <v>4693</v>
      </c>
      <c r="D3532" t="s">
        <v>4693</v>
      </c>
      <c r="E3532" t="s">
        <v>2240</v>
      </c>
      <c r="F3532" t="s">
        <v>3548</v>
      </c>
      <c r="G3532" t="s">
        <v>29</v>
      </c>
      <c r="H3532" t="s">
        <v>3549</v>
      </c>
      <c r="I3532" t="s">
        <v>2757</v>
      </c>
      <c r="J3532" t="s">
        <v>78</v>
      </c>
      <c r="K3532" t="s">
        <v>4695</v>
      </c>
      <c r="L3532" t="s">
        <v>4693</v>
      </c>
      <c r="N3532" s="53" t="s">
        <v>23</v>
      </c>
      <c r="O3532">
        <v>127759</v>
      </c>
      <c r="P3532" s="9">
        <v>2624169.8600000003</v>
      </c>
      <c r="Q3532" s="61">
        <f t="shared" si="61"/>
        <v>7.1000000000000005E-5</v>
      </c>
    </row>
    <row r="3533" spans="1:17" outlineLevel="3">
      <c r="A3533">
        <v>3532</v>
      </c>
      <c r="B3533">
        <v>4</v>
      </c>
      <c r="C3533" t="s">
        <v>7043</v>
      </c>
      <c r="D3533" t="s">
        <v>7043</v>
      </c>
      <c r="E3533" t="s">
        <v>2240</v>
      </c>
      <c r="F3533" t="s">
        <v>3548</v>
      </c>
      <c r="G3533" t="s">
        <v>29</v>
      </c>
      <c r="H3533" t="s">
        <v>3549</v>
      </c>
      <c r="I3533" t="s">
        <v>2757</v>
      </c>
      <c r="J3533" t="s">
        <v>78</v>
      </c>
      <c r="K3533" t="s">
        <v>7044</v>
      </c>
      <c r="L3533" t="s">
        <v>7043</v>
      </c>
      <c r="N3533" s="53" t="s">
        <v>23</v>
      </c>
      <c r="O3533">
        <v>29964345</v>
      </c>
      <c r="P3533" s="9">
        <v>2996434.5</v>
      </c>
      <c r="Q3533" s="61">
        <f t="shared" si="61"/>
        <v>8.1000000000000004E-5</v>
      </c>
    </row>
    <row r="3534" spans="1:17" outlineLevel="3">
      <c r="A3534">
        <v>3533</v>
      </c>
      <c r="B3534">
        <v>4</v>
      </c>
      <c r="C3534" t="s">
        <v>7045</v>
      </c>
      <c r="D3534" t="s">
        <v>7045</v>
      </c>
      <c r="E3534" t="s">
        <v>2240</v>
      </c>
      <c r="F3534" t="s">
        <v>3548</v>
      </c>
      <c r="G3534" t="s">
        <v>29</v>
      </c>
      <c r="H3534" t="s">
        <v>3549</v>
      </c>
      <c r="I3534" t="s">
        <v>2757</v>
      </c>
      <c r="J3534" t="s">
        <v>78</v>
      </c>
      <c r="K3534" t="s">
        <v>7046</v>
      </c>
      <c r="L3534" t="s">
        <v>7045</v>
      </c>
      <c r="N3534" s="53" t="s">
        <v>23</v>
      </c>
      <c r="O3534">
        <v>1133162</v>
      </c>
      <c r="P3534" s="9">
        <v>2583609.36</v>
      </c>
      <c r="Q3534" s="61">
        <f t="shared" si="61"/>
        <v>6.9999999999999994E-5</v>
      </c>
    </row>
    <row r="3535" spans="1:17" outlineLevel="3">
      <c r="A3535">
        <v>3534</v>
      </c>
      <c r="B3535">
        <v>4</v>
      </c>
      <c r="C3535" t="s">
        <v>6170</v>
      </c>
      <c r="D3535" t="s">
        <v>6170</v>
      </c>
      <c r="E3535" t="s">
        <v>2240</v>
      </c>
      <c r="F3535" t="s">
        <v>3548</v>
      </c>
      <c r="G3535" t="s">
        <v>29</v>
      </c>
      <c r="H3535" t="s">
        <v>3549</v>
      </c>
      <c r="I3535" t="s">
        <v>2757</v>
      </c>
      <c r="J3535" t="s">
        <v>78</v>
      </c>
      <c r="K3535" t="s">
        <v>6172</v>
      </c>
      <c r="L3535" t="s">
        <v>6170</v>
      </c>
      <c r="N3535" s="53" t="s">
        <v>23</v>
      </c>
      <c r="O3535">
        <v>315993</v>
      </c>
      <c r="P3535" s="9">
        <v>2531103.9300000002</v>
      </c>
      <c r="Q3535" s="61">
        <f t="shared" si="61"/>
        <v>6.7999999999999999E-5</v>
      </c>
    </row>
    <row r="3536" spans="1:17" outlineLevel="3">
      <c r="A3536">
        <v>3535</v>
      </c>
      <c r="B3536">
        <v>4</v>
      </c>
      <c r="C3536" t="s">
        <v>4696</v>
      </c>
      <c r="D3536" t="s">
        <v>4696</v>
      </c>
      <c r="E3536" t="s">
        <v>2240</v>
      </c>
      <c r="F3536" t="s">
        <v>3548</v>
      </c>
      <c r="G3536" t="s">
        <v>29</v>
      </c>
      <c r="H3536" t="s">
        <v>3549</v>
      </c>
      <c r="I3536" t="s">
        <v>2757</v>
      </c>
      <c r="J3536" t="s">
        <v>78</v>
      </c>
      <c r="K3536" t="s">
        <v>4698</v>
      </c>
      <c r="L3536" t="s">
        <v>4696</v>
      </c>
      <c r="N3536" s="53" t="s">
        <v>23</v>
      </c>
      <c r="O3536">
        <v>352104</v>
      </c>
      <c r="P3536" s="9">
        <v>2499938.4</v>
      </c>
      <c r="Q3536" s="61">
        <f t="shared" si="61"/>
        <v>6.7000000000000002E-5</v>
      </c>
    </row>
    <row r="3537" spans="1:17" outlineLevel="3">
      <c r="A3537">
        <v>3536</v>
      </c>
      <c r="B3537">
        <v>4</v>
      </c>
      <c r="C3537" t="s">
        <v>4699</v>
      </c>
      <c r="D3537" t="s">
        <v>4699</v>
      </c>
      <c r="E3537" t="s">
        <v>2240</v>
      </c>
      <c r="F3537" t="s">
        <v>3548</v>
      </c>
      <c r="G3537" t="s">
        <v>29</v>
      </c>
      <c r="H3537" t="s">
        <v>3549</v>
      </c>
      <c r="I3537" t="s">
        <v>2757</v>
      </c>
      <c r="J3537" t="s">
        <v>78</v>
      </c>
      <c r="K3537" t="s">
        <v>4701</v>
      </c>
      <c r="L3537" t="s">
        <v>4699</v>
      </c>
      <c r="N3537" s="53" t="s">
        <v>23</v>
      </c>
      <c r="O3537">
        <v>630008</v>
      </c>
      <c r="P3537" s="9">
        <v>2463331.2799999993</v>
      </c>
      <c r="Q3537" s="61">
        <f t="shared" si="61"/>
        <v>6.7000000000000002E-5</v>
      </c>
    </row>
    <row r="3538" spans="1:17" outlineLevel="3">
      <c r="A3538">
        <v>3537</v>
      </c>
      <c r="B3538">
        <v>4</v>
      </c>
      <c r="C3538" t="s">
        <v>4702</v>
      </c>
      <c r="D3538" t="s">
        <v>4702</v>
      </c>
      <c r="E3538" t="s">
        <v>2240</v>
      </c>
      <c r="F3538" t="s">
        <v>3548</v>
      </c>
      <c r="G3538" t="s">
        <v>29</v>
      </c>
      <c r="H3538" t="s">
        <v>3549</v>
      </c>
      <c r="I3538" t="s">
        <v>2757</v>
      </c>
      <c r="J3538" t="s">
        <v>78</v>
      </c>
      <c r="K3538" t="s">
        <v>4704</v>
      </c>
      <c r="L3538" t="s">
        <v>4702</v>
      </c>
      <c r="N3538" s="53" t="s">
        <v>23</v>
      </c>
      <c r="O3538">
        <v>196730</v>
      </c>
      <c r="P3538" s="9">
        <v>2455190.4000000004</v>
      </c>
      <c r="Q3538" s="61">
        <f t="shared" si="61"/>
        <v>6.6000000000000005E-5</v>
      </c>
    </row>
    <row r="3539" spans="1:17" outlineLevel="3">
      <c r="A3539">
        <v>3538</v>
      </c>
      <c r="B3539">
        <v>4</v>
      </c>
      <c r="C3539" t="s">
        <v>7047</v>
      </c>
      <c r="D3539" t="s">
        <v>7047</v>
      </c>
      <c r="E3539" t="s">
        <v>2240</v>
      </c>
      <c r="F3539" t="s">
        <v>3548</v>
      </c>
      <c r="G3539" t="s">
        <v>29</v>
      </c>
      <c r="H3539" t="s">
        <v>3549</v>
      </c>
      <c r="I3539" t="s">
        <v>2757</v>
      </c>
      <c r="J3539" t="s">
        <v>78</v>
      </c>
      <c r="K3539" t="s">
        <v>7048</v>
      </c>
      <c r="L3539" t="s">
        <v>7047</v>
      </c>
      <c r="N3539" s="53" t="s">
        <v>23</v>
      </c>
      <c r="O3539">
        <v>12554093</v>
      </c>
      <c r="P3539" s="9">
        <v>2448048.1349999998</v>
      </c>
      <c r="Q3539" s="61">
        <f t="shared" si="61"/>
        <v>6.6000000000000005E-5</v>
      </c>
    </row>
    <row r="3540" spans="1:17" outlineLevel="3">
      <c r="A3540">
        <v>3539</v>
      </c>
      <c r="B3540">
        <v>4</v>
      </c>
      <c r="C3540" t="s">
        <v>4705</v>
      </c>
      <c r="D3540" t="s">
        <v>4705</v>
      </c>
      <c r="E3540" t="s">
        <v>2240</v>
      </c>
      <c r="F3540" t="s">
        <v>3548</v>
      </c>
      <c r="G3540" t="s">
        <v>29</v>
      </c>
      <c r="H3540" t="s">
        <v>3549</v>
      </c>
      <c r="I3540" t="s">
        <v>2757</v>
      </c>
      <c r="J3540" t="s">
        <v>78</v>
      </c>
      <c r="K3540" t="s">
        <v>4707</v>
      </c>
      <c r="L3540" t="s">
        <v>4705</v>
      </c>
      <c r="N3540" s="53" t="s">
        <v>23</v>
      </c>
      <c r="O3540">
        <v>297407</v>
      </c>
      <c r="P3540" s="9">
        <v>2322748.6700000018</v>
      </c>
      <c r="Q3540" s="61">
        <f t="shared" si="61"/>
        <v>6.3E-5</v>
      </c>
    </row>
    <row r="3541" spans="1:17" outlineLevel="3">
      <c r="A3541">
        <v>3540</v>
      </c>
      <c r="B3541">
        <v>4</v>
      </c>
      <c r="C3541" t="s">
        <v>7049</v>
      </c>
      <c r="D3541" t="s">
        <v>7049</v>
      </c>
      <c r="E3541" t="s">
        <v>2240</v>
      </c>
      <c r="F3541" t="s">
        <v>3548</v>
      </c>
      <c r="G3541" t="s">
        <v>29</v>
      </c>
      <c r="H3541" t="s">
        <v>3549</v>
      </c>
      <c r="I3541" t="s">
        <v>2757</v>
      </c>
      <c r="J3541" t="s">
        <v>78</v>
      </c>
      <c r="K3541" t="s">
        <v>7050</v>
      </c>
      <c r="L3541" t="s">
        <v>7049</v>
      </c>
      <c r="N3541" s="53" t="s">
        <v>23</v>
      </c>
      <c r="O3541">
        <v>285379</v>
      </c>
      <c r="P3541" s="9">
        <v>2303008.5299999998</v>
      </c>
      <c r="Q3541" s="61">
        <f t="shared" si="61"/>
        <v>6.2000000000000003E-5</v>
      </c>
    </row>
    <row r="3542" spans="1:17" outlineLevel="3">
      <c r="A3542">
        <v>3541</v>
      </c>
      <c r="B3542">
        <v>4</v>
      </c>
      <c r="C3542" t="s">
        <v>7051</v>
      </c>
      <c r="D3542" t="s">
        <v>7051</v>
      </c>
      <c r="E3542" t="s">
        <v>2240</v>
      </c>
      <c r="F3542" t="s">
        <v>3548</v>
      </c>
      <c r="G3542" t="s">
        <v>29</v>
      </c>
      <c r="H3542" t="s">
        <v>3549</v>
      </c>
      <c r="I3542" t="s">
        <v>2757</v>
      </c>
      <c r="J3542" t="s">
        <v>78</v>
      </c>
      <c r="K3542" t="s">
        <v>7052</v>
      </c>
      <c r="L3542" t="s">
        <v>7051</v>
      </c>
      <c r="N3542" s="53" t="s">
        <v>23</v>
      </c>
      <c r="O3542">
        <v>597903</v>
      </c>
      <c r="P3542" s="9">
        <v>2212241.1</v>
      </c>
      <c r="Q3542" s="61">
        <f t="shared" si="61"/>
        <v>6.0000000000000002E-5</v>
      </c>
    </row>
    <row r="3543" spans="1:17" outlineLevel="3">
      <c r="A3543">
        <v>3542</v>
      </c>
      <c r="B3543">
        <v>4</v>
      </c>
      <c r="C3543" t="s">
        <v>4708</v>
      </c>
      <c r="D3543" t="s">
        <v>4708</v>
      </c>
      <c r="E3543" t="s">
        <v>2240</v>
      </c>
      <c r="F3543" t="s">
        <v>3548</v>
      </c>
      <c r="G3543" t="s">
        <v>29</v>
      </c>
      <c r="H3543" t="s">
        <v>3549</v>
      </c>
      <c r="I3543" t="s">
        <v>2757</v>
      </c>
      <c r="J3543" t="s">
        <v>78</v>
      </c>
      <c r="K3543" t="s">
        <v>4710</v>
      </c>
      <c r="L3543" t="s">
        <v>4708</v>
      </c>
      <c r="N3543" s="53" t="s">
        <v>23</v>
      </c>
      <c r="O3543">
        <v>367717</v>
      </c>
      <c r="P3543" s="9">
        <v>2209979.17</v>
      </c>
      <c r="Q3543" s="61">
        <f t="shared" si="61"/>
        <v>6.0000000000000002E-5</v>
      </c>
    </row>
    <row r="3544" spans="1:17" outlineLevel="3">
      <c r="A3544">
        <v>3543</v>
      </c>
      <c r="B3544">
        <v>4</v>
      </c>
      <c r="C3544" t="s">
        <v>4711</v>
      </c>
      <c r="D3544" t="s">
        <v>4711</v>
      </c>
      <c r="E3544" t="s">
        <v>2240</v>
      </c>
      <c r="F3544" t="s">
        <v>3548</v>
      </c>
      <c r="G3544" t="s">
        <v>29</v>
      </c>
      <c r="H3544" t="s">
        <v>3549</v>
      </c>
      <c r="I3544" t="s">
        <v>2757</v>
      </c>
      <c r="J3544" t="s">
        <v>78</v>
      </c>
      <c r="K3544" t="s">
        <v>4713</v>
      </c>
      <c r="L3544" t="s">
        <v>4711</v>
      </c>
      <c r="N3544" s="53" t="s">
        <v>23</v>
      </c>
      <c r="O3544">
        <v>716480</v>
      </c>
      <c r="P3544" s="9">
        <v>2199593.6</v>
      </c>
      <c r="Q3544" s="61">
        <f t="shared" si="61"/>
        <v>5.8999999999999998E-5</v>
      </c>
    </row>
    <row r="3545" spans="1:17" outlineLevel="3">
      <c r="A3545">
        <v>3544</v>
      </c>
      <c r="B3545">
        <v>4</v>
      </c>
      <c r="C3545" t="s">
        <v>7053</v>
      </c>
      <c r="D3545" t="s">
        <v>7053</v>
      </c>
      <c r="E3545" t="s">
        <v>2240</v>
      </c>
      <c r="F3545" t="s">
        <v>3548</v>
      </c>
      <c r="G3545" t="s">
        <v>29</v>
      </c>
      <c r="H3545" t="s">
        <v>3549</v>
      </c>
      <c r="I3545" t="s">
        <v>2757</v>
      </c>
      <c r="J3545" t="s">
        <v>78</v>
      </c>
      <c r="K3545" t="s">
        <v>7054</v>
      </c>
      <c r="L3545" t="s">
        <v>7053</v>
      </c>
      <c r="N3545" s="53" t="s">
        <v>23</v>
      </c>
      <c r="O3545">
        <v>943337</v>
      </c>
      <c r="P3545" s="9">
        <v>2160241.73</v>
      </c>
      <c r="Q3545" s="61">
        <f t="shared" si="61"/>
        <v>5.8E-5</v>
      </c>
    </row>
    <row r="3546" spans="1:17" outlineLevel="3">
      <c r="A3546">
        <v>3545</v>
      </c>
      <c r="B3546">
        <v>4</v>
      </c>
      <c r="C3546" t="s">
        <v>7055</v>
      </c>
      <c r="D3546" t="s">
        <v>7055</v>
      </c>
      <c r="E3546" t="s">
        <v>2240</v>
      </c>
      <c r="F3546" t="s">
        <v>3548</v>
      </c>
      <c r="G3546" t="s">
        <v>29</v>
      </c>
      <c r="H3546" t="s">
        <v>3549</v>
      </c>
      <c r="I3546" t="s">
        <v>2757</v>
      </c>
      <c r="J3546" t="s">
        <v>78</v>
      </c>
      <c r="K3546" t="s">
        <v>7056</v>
      </c>
      <c r="L3546" t="s">
        <v>7055</v>
      </c>
      <c r="N3546" s="53" t="s">
        <v>23</v>
      </c>
      <c r="O3546">
        <v>53161596</v>
      </c>
      <c r="P3546" s="9">
        <v>2073302.2439999999</v>
      </c>
      <c r="Q3546" s="61">
        <f t="shared" si="61"/>
        <v>5.5999999999999999E-5</v>
      </c>
    </row>
    <row r="3547" spans="1:17" outlineLevel="3">
      <c r="A3547">
        <v>3546</v>
      </c>
      <c r="B3547">
        <v>4</v>
      </c>
      <c r="C3547" t="s">
        <v>6177</v>
      </c>
      <c r="D3547" t="s">
        <v>6177</v>
      </c>
      <c r="E3547" t="s">
        <v>2240</v>
      </c>
      <c r="F3547" t="s">
        <v>3548</v>
      </c>
      <c r="G3547" t="s">
        <v>29</v>
      </c>
      <c r="H3547" t="s">
        <v>3549</v>
      </c>
      <c r="I3547" t="s">
        <v>2757</v>
      </c>
      <c r="J3547" t="s">
        <v>78</v>
      </c>
      <c r="K3547" t="s">
        <v>6179</v>
      </c>
      <c r="L3547" t="s">
        <v>6177</v>
      </c>
      <c r="N3547" s="53" t="s">
        <v>23</v>
      </c>
      <c r="O3547">
        <v>4882779</v>
      </c>
      <c r="P3547" s="9">
        <v>2050767.1800000002</v>
      </c>
      <c r="Q3547" s="61">
        <f t="shared" si="61"/>
        <v>5.5000000000000002E-5</v>
      </c>
    </row>
    <row r="3548" spans="1:17" outlineLevel="3">
      <c r="A3548">
        <v>3547</v>
      </c>
      <c r="B3548">
        <v>4</v>
      </c>
      <c r="C3548" t="s">
        <v>4714</v>
      </c>
      <c r="D3548" t="s">
        <v>4714</v>
      </c>
      <c r="E3548" t="s">
        <v>2240</v>
      </c>
      <c r="F3548" t="s">
        <v>3548</v>
      </c>
      <c r="G3548" t="s">
        <v>29</v>
      </c>
      <c r="H3548" t="s">
        <v>3549</v>
      </c>
      <c r="I3548" t="s">
        <v>2757</v>
      </c>
      <c r="J3548" t="s">
        <v>78</v>
      </c>
      <c r="K3548" t="s">
        <v>4716</v>
      </c>
      <c r="L3548" t="s">
        <v>4714</v>
      </c>
      <c r="N3548" s="53" t="s">
        <v>23</v>
      </c>
      <c r="O3548">
        <v>406454</v>
      </c>
      <c r="P3548" s="9">
        <v>2032270</v>
      </c>
      <c r="Q3548" s="61">
        <f t="shared" si="61"/>
        <v>5.5000000000000002E-5</v>
      </c>
    </row>
    <row r="3549" spans="1:17" outlineLevel="3">
      <c r="A3549">
        <v>3548</v>
      </c>
      <c r="B3549">
        <v>4</v>
      </c>
      <c r="C3549" t="s">
        <v>4717</v>
      </c>
      <c r="D3549" t="s">
        <v>4717</v>
      </c>
      <c r="E3549" t="s">
        <v>2240</v>
      </c>
      <c r="F3549" t="s">
        <v>3548</v>
      </c>
      <c r="G3549" t="s">
        <v>29</v>
      </c>
      <c r="H3549" t="s">
        <v>3549</v>
      </c>
      <c r="I3549" t="s">
        <v>2757</v>
      </c>
      <c r="J3549" t="s">
        <v>78</v>
      </c>
      <c r="K3549" t="s">
        <v>4719</v>
      </c>
      <c r="L3549" t="s">
        <v>4717</v>
      </c>
      <c r="N3549" s="53" t="s">
        <v>23</v>
      </c>
      <c r="O3549">
        <v>142397</v>
      </c>
      <c r="P3549" s="9">
        <v>2027733.2799999998</v>
      </c>
      <c r="Q3549" s="61">
        <f t="shared" si="61"/>
        <v>5.5000000000000002E-5</v>
      </c>
    </row>
    <row r="3550" spans="1:17" outlineLevel="3">
      <c r="A3550">
        <v>3549</v>
      </c>
      <c r="B3550">
        <v>4</v>
      </c>
      <c r="C3550" t="s">
        <v>4720</v>
      </c>
      <c r="D3550" t="s">
        <v>4720</v>
      </c>
      <c r="E3550" t="s">
        <v>2240</v>
      </c>
      <c r="F3550" t="s">
        <v>3548</v>
      </c>
      <c r="G3550" t="s">
        <v>29</v>
      </c>
      <c r="H3550" t="s">
        <v>3549</v>
      </c>
      <c r="I3550" t="s">
        <v>2757</v>
      </c>
      <c r="J3550" t="s">
        <v>78</v>
      </c>
      <c r="K3550" t="s">
        <v>4722</v>
      </c>
      <c r="L3550" t="s">
        <v>4720</v>
      </c>
      <c r="N3550" s="53" t="s">
        <v>23</v>
      </c>
      <c r="O3550">
        <v>66927</v>
      </c>
      <c r="P3550" s="9">
        <v>1973677.2299999995</v>
      </c>
      <c r="Q3550" s="61">
        <f t="shared" si="61"/>
        <v>5.3000000000000001E-5</v>
      </c>
    </row>
    <row r="3551" spans="1:17" outlineLevel="3">
      <c r="A3551">
        <v>3550</v>
      </c>
      <c r="B3551">
        <v>4</v>
      </c>
      <c r="C3551" t="s">
        <v>4723</v>
      </c>
      <c r="D3551" t="s">
        <v>4723</v>
      </c>
      <c r="E3551" t="s">
        <v>2240</v>
      </c>
      <c r="F3551" t="s">
        <v>3548</v>
      </c>
      <c r="G3551" t="s">
        <v>29</v>
      </c>
      <c r="H3551" t="s">
        <v>3549</v>
      </c>
      <c r="I3551" t="s">
        <v>2757</v>
      </c>
      <c r="J3551" t="s">
        <v>78</v>
      </c>
      <c r="K3551" t="s">
        <v>4725</v>
      </c>
      <c r="L3551" t="s">
        <v>4723</v>
      </c>
      <c r="N3551" s="53" t="s">
        <v>23</v>
      </c>
      <c r="O3551">
        <v>6062331</v>
      </c>
      <c r="P3551" s="9">
        <v>1939945.92</v>
      </c>
      <c r="Q3551" s="61">
        <f t="shared" si="61"/>
        <v>5.1999999999999997E-5</v>
      </c>
    </row>
    <row r="3552" spans="1:17" outlineLevel="3">
      <c r="A3552">
        <v>3551</v>
      </c>
      <c r="B3552">
        <v>4</v>
      </c>
      <c r="C3552" t="s">
        <v>4726</v>
      </c>
      <c r="D3552" t="s">
        <v>4726</v>
      </c>
      <c r="E3552" t="s">
        <v>2240</v>
      </c>
      <c r="F3552" t="s">
        <v>3548</v>
      </c>
      <c r="G3552" t="s">
        <v>29</v>
      </c>
      <c r="H3552" t="s">
        <v>3549</v>
      </c>
      <c r="I3552" t="s">
        <v>2757</v>
      </c>
      <c r="J3552" t="s">
        <v>78</v>
      </c>
      <c r="K3552" t="s">
        <v>4728</v>
      </c>
      <c r="L3552" t="s">
        <v>4726</v>
      </c>
      <c r="N3552" s="53" t="s">
        <v>23</v>
      </c>
      <c r="O3552">
        <v>245573</v>
      </c>
      <c r="P3552" s="9">
        <v>1917925.13</v>
      </c>
      <c r="Q3552" s="61">
        <f t="shared" si="61"/>
        <v>5.1999999999999997E-5</v>
      </c>
    </row>
    <row r="3553" spans="1:17" outlineLevel="3">
      <c r="A3553">
        <v>3552</v>
      </c>
      <c r="B3553">
        <v>4</v>
      </c>
      <c r="C3553" t="s">
        <v>4729</v>
      </c>
      <c r="D3553" t="s">
        <v>4729</v>
      </c>
      <c r="E3553" t="s">
        <v>2240</v>
      </c>
      <c r="F3553" t="s">
        <v>3548</v>
      </c>
      <c r="G3553" t="s">
        <v>29</v>
      </c>
      <c r="H3553" t="s">
        <v>3549</v>
      </c>
      <c r="I3553" t="s">
        <v>2757</v>
      </c>
      <c r="J3553" t="s">
        <v>78</v>
      </c>
      <c r="K3553" t="s">
        <v>4731</v>
      </c>
      <c r="L3553" t="s">
        <v>4729</v>
      </c>
      <c r="N3553" s="53" t="s">
        <v>23</v>
      </c>
      <c r="O3553">
        <v>105592</v>
      </c>
      <c r="P3553" s="9">
        <v>1906991.52</v>
      </c>
      <c r="Q3553" s="61">
        <f t="shared" si="61"/>
        <v>5.1E-5</v>
      </c>
    </row>
    <row r="3554" spans="1:17" outlineLevel="3">
      <c r="A3554">
        <v>3553</v>
      </c>
      <c r="B3554">
        <v>4</v>
      </c>
      <c r="C3554" t="s">
        <v>7057</v>
      </c>
      <c r="D3554" t="s">
        <v>7057</v>
      </c>
      <c r="E3554" t="s">
        <v>2240</v>
      </c>
      <c r="F3554" t="s">
        <v>3548</v>
      </c>
      <c r="G3554" t="s">
        <v>29</v>
      </c>
      <c r="H3554" t="s">
        <v>3549</v>
      </c>
      <c r="I3554" t="s">
        <v>2757</v>
      </c>
      <c r="J3554" t="s">
        <v>78</v>
      </c>
      <c r="K3554" t="s">
        <v>7058</v>
      </c>
      <c r="L3554" t="s">
        <v>7057</v>
      </c>
      <c r="N3554" s="53" t="s">
        <v>23</v>
      </c>
      <c r="O3554">
        <v>220175</v>
      </c>
      <c r="P3554" s="9">
        <v>1884698</v>
      </c>
      <c r="Q3554" s="61">
        <f t="shared" si="61"/>
        <v>5.1E-5</v>
      </c>
    </row>
    <row r="3555" spans="1:17" outlineLevel="3">
      <c r="A3555">
        <v>3554</v>
      </c>
      <c r="B3555">
        <v>4</v>
      </c>
      <c r="C3555" t="s">
        <v>7059</v>
      </c>
      <c r="D3555" t="s">
        <v>7059</v>
      </c>
      <c r="E3555" t="s">
        <v>2240</v>
      </c>
      <c r="F3555" t="s">
        <v>3548</v>
      </c>
      <c r="G3555" t="s">
        <v>29</v>
      </c>
      <c r="H3555" t="s">
        <v>3549</v>
      </c>
      <c r="I3555" t="s">
        <v>2757</v>
      </c>
      <c r="J3555" t="s">
        <v>78</v>
      </c>
      <c r="K3555" t="s">
        <v>7060</v>
      </c>
      <c r="L3555" t="s">
        <v>7059</v>
      </c>
      <c r="N3555" s="53" t="s">
        <v>23</v>
      </c>
      <c r="O3555">
        <v>1113425</v>
      </c>
      <c r="P3555" s="9">
        <v>1859419.75</v>
      </c>
      <c r="Q3555" s="61">
        <f t="shared" si="61"/>
        <v>5.0000000000000002E-5</v>
      </c>
    </row>
    <row r="3556" spans="1:17" outlineLevel="3">
      <c r="A3556">
        <v>3555</v>
      </c>
      <c r="B3556">
        <v>4</v>
      </c>
      <c r="C3556" t="s">
        <v>4732</v>
      </c>
      <c r="D3556" t="s">
        <v>4732</v>
      </c>
      <c r="E3556" t="s">
        <v>2240</v>
      </c>
      <c r="F3556" t="s">
        <v>3548</v>
      </c>
      <c r="G3556" t="s">
        <v>29</v>
      </c>
      <c r="H3556" t="s">
        <v>3549</v>
      </c>
      <c r="I3556" t="s">
        <v>2757</v>
      </c>
      <c r="J3556" t="s">
        <v>78</v>
      </c>
      <c r="K3556" t="s">
        <v>4734</v>
      </c>
      <c r="L3556" t="s">
        <v>4732</v>
      </c>
      <c r="N3556" s="53" t="s">
        <v>23</v>
      </c>
      <c r="O3556">
        <v>437895</v>
      </c>
      <c r="P3556" s="9">
        <v>1826022.15</v>
      </c>
      <c r="Q3556" s="61">
        <f t="shared" si="61"/>
        <v>4.8999999999999998E-5</v>
      </c>
    </row>
    <row r="3557" spans="1:17" outlineLevel="3">
      <c r="A3557">
        <v>3556</v>
      </c>
      <c r="B3557">
        <v>4</v>
      </c>
      <c r="C3557" t="s">
        <v>4735</v>
      </c>
      <c r="D3557" t="s">
        <v>4735</v>
      </c>
      <c r="E3557" t="s">
        <v>2240</v>
      </c>
      <c r="F3557" t="s">
        <v>3548</v>
      </c>
      <c r="G3557" t="s">
        <v>29</v>
      </c>
      <c r="H3557" t="s">
        <v>3549</v>
      </c>
      <c r="I3557" t="s">
        <v>2757</v>
      </c>
      <c r="J3557" t="s">
        <v>78</v>
      </c>
      <c r="K3557" t="s">
        <v>4737</v>
      </c>
      <c r="L3557" t="s">
        <v>4735</v>
      </c>
      <c r="N3557" s="53" t="s">
        <v>23</v>
      </c>
      <c r="O3557">
        <v>799086</v>
      </c>
      <c r="P3557" s="9">
        <v>1805934.36</v>
      </c>
      <c r="Q3557" s="61">
        <f t="shared" si="61"/>
        <v>4.8999999999999998E-5</v>
      </c>
    </row>
    <row r="3558" spans="1:17" outlineLevel="3">
      <c r="A3558">
        <v>3557</v>
      </c>
      <c r="B3558">
        <v>4</v>
      </c>
      <c r="C3558" t="s">
        <v>4738</v>
      </c>
      <c r="D3558" t="s">
        <v>4738</v>
      </c>
      <c r="E3558" t="s">
        <v>2240</v>
      </c>
      <c r="F3558" t="s">
        <v>3548</v>
      </c>
      <c r="G3558" t="s">
        <v>29</v>
      </c>
      <c r="H3558" t="s">
        <v>3549</v>
      </c>
      <c r="I3558" t="s">
        <v>2757</v>
      </c>
      <c r="J3558" t="s">
        <v>78</v>
      </c>
      <c r="K3558" t="s">
        <v>4740</v>
      </c>
      <c r="L3558" t="s">
        <v>4738</v>
      </c>
      <c r="N3558" s="53" t="s">
        <v>23</v>
      </c>
      <c r="O3558">
        <v>183096</v>
      </c>
      <c r="P3558" s="9">
        <v>1792509.84</v>
      </c>
      <c r="Q3558" s="61">
        <f t="shared" si="61"/>
        <v>4.8000000000000001E-5</v>
      </c>
    </row>
    <row r="3559" spans="1:17" outlineLevel="3">
      <c r="A3559">
        <v>3558</v>
      </c>
      <c r="B3559">
        <v>4</v>
      </c>
      <c r="C3559" t="s">
        <v>4741</v>
      </c>
      <c r="D3559" t="s">
        <v>4741</v>
      </c>
      <c r="E3559" t="s">
        <v>2240</v>
      </c>
      <c r="F3559" t="s">
        <v>3548</v>
      </c>
      <c r="G3559" t="s">
        <v>29</v>
      </c>
      <c r="H3559" t="s">
        <v>3549</v>
      </c>
      <c r="I3559" t="s">
        <v>2757</v>
      </c>
      <c r="J3559" t="s">
        <v>78</v>
      </c>
      <c r="K3559" t="s">
        <v>4743</v>
      </c>
      <c r="L3559" t="s">
        <v>4741</v>
      </c>
      <c r="N3559" s="53" t="s">
        <v>23</v>
      </c>
      <c r="O3559">
        <v>451242</v>
      </c>
      <c r="P3559" s="9">
        <v>1764356.22</v>
      </c>
      <c r="Q3559" s="61">
        <f t="shared" si="61"/>
        <v>4.8000000000000001E-5</v>
      </c>
    </row>
    <row r="3560" spans="1:17" outlineLevel="3">
      <c r="A3560">
        <v>3559</v>
      </c>
      <c r="B3560">
        <v>4</v>
      </c>
      <c r="C3560" t="s">
        <v>4744</v>
      </c>
      <c r="D3560" t="s">
        <v>4744</v>
      </c>
      <c r="E3560" t="s">
        <v>2240</v>
      </c>
      <c r="F3560" t="s">
        <v>3548</v>
      </c>
      <c r="G3560" t="s">
        <v>29</v>
      </c>
      <c r="H3560" t="s">
        <v>3549</v>
      </c>
      <c r="I3560" t="s">
        <v>2757</v>
      </c>
      <c r="J3560" t="s">
        <v>78</v>
      </c>
      <c r="K3560" t="s">
        <v>4746</v>
      </c>
      <c r="L3560" t="s">
        <v>4744</v>
      </c>
      <c r="N3560" s="53" t="s">
        <v>23</v>
      </c>
      <c r="O3560">
        <v>213220</v>
      </c>
      <c r="P3560" s="9">
        <v>1707892.2</v>
      </c>
      <c r="Q3560" s="61">
        <f t="shared" si="61"/>
        <v>4.6E-5</v>
      </c>
    </row>
    <row r="3561" spans="1:17" outlineLevel="3">
      <c r="A3561">
        <v>3560</v>
      </c>
      <c r="B3561">
        <v>4</v>
      </c>
      <c r="C3561" t="s">
        <v>7061</v>
      </c>
      <c r="D3561" t="s">
        <v>7061</v>
      </c>
      <c r="E3561" t="s">
        <v>2240</v>
      </c>
      <c r="F3561" t="s">
        <v>3548</v>
      </c>
      <c r="G3561" t="s">
        <v>29</v>
      </c>
      <c r="H3561" t="s">
        <v>3549</v>
      </c>
      <c r="I3561" t="s">
        <v>2757</v>
      </c>
      <c r="J3561" t="s">
        <v>78</v>
      </c>
      <c r="K3561" t="s">
        <v>7062</v>
      </c>
      <c r="L3561" t="s">
        <v>7061</v>
      </c>
      <c r="N3561" s="53" t="s">
        <v>23</v>
      </c>
      <c r="O3561">
        <v>467269</v>
      </c>
      <c r="P3561" s="9">
        <v>1696186.47</v>
      </c>
      <c r="Q3561" s="61">
        <f t="shared" si="61"/>
        <v>4.6E-5</v>
      </c>
    </row>
    <row r="3562" spans="1:17" outlineLevel="3">
      <c r="A3562">
        <v>3561</v>
      </c>
      <c r="B3562">
        <v>4</v>
      </c>
      <c r="C3562" t="s">
        <v>7063</v>
      </c>
      <c r="D3562" t="s">
        <v>7063</v>
      </c>
      <c r="E3562" t="s">
        <v>2240</v>
      </c>
      <c r="F3562" t="s">
        <v>3548</v>
      </c>
      <c r="G3562" t="s">
        <v>29</v>
      </c>
      <c r="H3562" t="s">
        <v>3549</v>
      </c>
      <c r="I3562" t="s">
        <v>2757</v>
      </c>
      <c r="J3562" t="s">
        <v>78</v>
      </c>
      <c r="K3562" t="s">
        <v>7064</v>
      </c>
      <c r="L3562" t="s">
        <v>7063</v>
      </c>
      <c r="N3562" s="53" t="s">
        <v>23</v>
      </c>
      <c r="O3562">
        <v>879437</v>
      </c>
      <c r="P3562" s="9">
        <v>1688519.04</v>
      </c>
      <c r="Q3562" s="61">
        <f t="shared" si="61"/>
        <v>4.6E-5</v>
      </c>
    </row>
    <row r="3563" spans="1:17" outlineLevel="3">
      <c r="A3563">
        <v>3562</v>
      </c>
      <c r="B3563">
        <v>4</v>
      </c>
      <c r="C3563" t="s">
        <v>4747</v>
      </c>
      <c r="D3563" t="s">
        <v>4747</v>
      </c>
      <c r="E3563" t="s">
        <v>2240</v>
      </c>
      <c r="F3563" t="s">
        <v>3548</v>
      </c>
      <c r="G3563" t="s">
        <v>29</v>
      </c>
      <c r="H3563" t="s">
        <v>3549</v>
      </c>
      <c r="I3563" t="s">
        <v>2757</v>
      </c>
      <c r="J3563" t="s">
        <v>78</v>
      </c>
      <c r="K3563" t="s">
        <v>4749</v>
      </c>
      <c r="L3563" t="s">
        <v>4747</v>
      </c>
      <c r="N3563" s="53" t="s">
        <v>23</v>
      </c>
      <c r="O3563">
        <v>780665</v>
      </c>
      <c r="P3563" s="9">
        <v>1686236.4000000001</v>
      </c>
      <c r="Q3563" s="61">
        <f t="shared" si="61"/>
        <v>4.6E-5</v>
      </c>
    </row>
    <row r="3564" spans="1:17" outlineLevel="3">
      <c r="A3564">
        <v>3563</v>
      </c>
      <c r="B3564">
        <v>4</v>
      </c>
      <c r="C3564" t="s">
        <v>4750</v>
      </c>
      <c r="D3564" t="s">
        <v>4750</v>
      </c>
      <c r="E3564" t="s">
        <v>2240</v>
      </c>
      <c r="F3564" t="s">
        <v>3548</v>
      </c>
      <c r="G3564" t="s">
        <v>29</v>
      </c>
      <c r="H3564" t="s">
        <v>3549</v>
      </c>
      <c r="I3564" t="s">
        <v>2757</v>
      </c>
      <c r="J3564" t="s">
        <v>78</v>
      </c>
      <c r="K3564" t="s">
        <v>4752</v>
      </c>
      <c r="L3564" t="s">
        <v>4750</v>
      </c>
      <c r="N3564" s="53" t="s">
        <v>23</v>
      </c>
      <c r="O3564">
        <v>148821</v>
      </c>
      <c r="P3564" s="9">
        <v>1669771.62</v>
      </c>
      <c r="Q3564" s="61">
        <f t="shared" si="61"/>
        <v>4.5000000000000003E-5</v>
      </c>
    </row>
    <row r="3565" spans="1:17" outlineLevel="3">
      <c r="A3565">
        <v>3564</v>
      </c>
      <c r="B3565">
        <v>4</v>
      </c>
      <c r="C3565" t="s">
        <v>4753</v>
      </c>
      <c r="D3565" t="s">
        <v>4753</v>
      </c>
      <c r="E3565" t="s">
        <v>2240</v>
      </c>
      <c r="F3565" t="s">
        <v>3548</v>
      </c>
      <c r="G3565" t="s">
        <v>29</v>
      </c>
      <c r="H3565" t="s">
        <v>3549</v>
      </c>
      <c r="I3565" t="s">
        <v>2757</v>
      </c>
      <c r="J3565" t="s">
        <v>78</v>
      </c>
      <c r="K3565" t="s">
        <v>4755</v>
      </c>
      <c r="L3565" t="s">
        <v>4753</v>
      </c>
      <c r="N3565" s="53" t="s">
        <v>23</v>
      </c>
      <c r="O3565">
        <v>97561</v>
      </c>
      <c r="P3565" s="9">
        <v>1668293.0999999996</v>
      </c>
      <c r="Q3565" s="61">
        <f t="shared" si="61"/>
        <v>4.5000000000000003E-5</v>
      </c>
    </row>
    <row r="3566" spans="1:17" outlineLevel="3">
      <c r="A3566">
        <v>3565</v>
      </c>
      <c r="B3566">
        <v>4</v>
      </c>
      <c r="C3566" t="s">
        <v>4756</v>
      </c>
      <c r="D3566" t="s">
        <v>4756</v>
      </c>
      <c r="E3566" t="s">
        <v>2240</v>
      </c>
      <c r="F3566" t="s">
        <v>3548</v>
      </c>
      <c r="G3566" t="s">
        <v>29</v>
      </c>
      <c r="H3566" t="s">
        <v>3549</v>
      </c>
      <c r="I3566" t="s">
        <v>2757</v>
      </c>
      <c r="J3566" t="s">
        <v>78</v>
      </c>
      <c r="K3566" t="s">
        <v>4758</v>
      </c>
      <c r="L3566" t="s">
        <v>4756</v>
      </c>
      <c r="N3566" s="53" t="s">
        <v>23</v>
      </c>
      <c r="O3566">
        <v>440344</v>
      </c>
      <c r="P3566" s="9">
        <v>1655693.44</v>
      </c>
      <c r="Q3566" s="61">
        <f t="shared" si="61"/>
        <v>4.5000000000000003E-5</v>
      </c>
    </row>
    <row r="3567" spans="1:17" outlineLevel="3">
      <c r="A3567">
        <v>3566</v>
      </c>
      <c r="B3567">
        <v>4</v>
      </c>
      <c r="C3567" t="s">
        <v>4759</v>
      </c>
      <c r="D3567" t="s">
        <v>4759</v>
      </c>
      <c r="E3567" t="s">
        <v>2240</v>
      </c>
      <c r="F3567" t="s">
        <v>3548</v>
      </c>
      <c r="G3567" t="s">
        <v>29</v>
      </c>
      <c r="H3567" t="s">
        <v>3549</v>
      </c>
      <c r="I3567" t="s">
        <v>2757</v>
      </c>
      <c r="J3567" t="s">
        <v>78</v>
      </c>
      <c r="K3567" t="s">
        <v>4761</v>
      </c>
      <c r="L3567" t="s">
        <v>4759</v>
      </c>
      <c r="N3567" s="53" t="s">
        <v>23</v>
      </c>
      <c r="O3567">
        <v>71354</v>
      </c>
      <c r="P3567" s="9">
        <v>1648990.94</v>
      </c>
      <c r="Q3567" s="61">
        <f t="shared" si="61"/>
        <v>4.5000000000000003E-5</v>
      </c>
    </row>
    <row r="3568" spans="1:17" outlineLevel="3">
      <c r="A3568">
        <v>3567</v>
      </c>
      <c r="B3568">
        <v>4</v>
      </c>
      <c r="C3568" t="s">
        <v>7065</v>
      </c>
      <c r="D3568" t="s">
        <v>7065</v>
      </c>
      <c r="E3568" t="s">
        <v>2240</v>
      </c>
      <c r="F3568" t="s">
        <v>3548</v>
      </c>
      <c r="G3568" t="s">
        <v>29</v>
      </c>
      <c r="H3568" t="s">
        <v>3549</v>
      </c>
      <c r="I3568" t="s">
        <v>2757</v>
      </c>
      <c r="J3568" t="s">
        <v>78</v>
      </c>
      <c r="K3568" t="s">
        <v>7066</v>
      </c>
      <c r="L3568" t="s">
        <v>7065</v>
      </c>
      <c r="N3568" s="53" t="s">
        <v>23</v>
      </c>
      <c r="O3568">
        <v>1329728</v>
      </c>
      <c r="P3568" s="9">
        <v>1589024.96</v>
      </c>
      <c r="Q3568" s="61">
        <f t="shared" si="61"/>
        <v>4.3000000000000002E-5</v>
      </c>
    </row>
    <row r="3569" spans="1:17" outlineLevel="3">
      <c r="A3569">
        <v>3568</v>
      </c>
      <c r="B3569">
        <v>4</v>
      </c>
      <c r="C3569" t="s">
        <v>4762</v>
      </c>
      <c r="D3569" t="s">
        <v>4762</v>
      </c>
      <c r="E3569" t="s">
        <v>2240</v>
      </c>
      <c r="F3569" t="s">
        <v>3548</v>
      </c>
      <c r="G3569" t="s">
        <v>29</v>
      </c>
      <c r="H3569" t="s">
        <v>3549</v>
      </c>
      <c r="I3569" t="s">
        <v>2757</v>
      </c>
      <c r="J3569" t="s">
        <v>78</v>
      </c>
      <c r="K3569" t="s">
        <v>4764</v>
      </c>
      <c r="L3569" t="s">
        <v>4762</v>
      </c>
      <c r="N3569" s="53" t="s">
        <v>23</v>
      </c>
      <c r="O3569">
        <v>416692</v>
      </c>
      <c r="P3569" s="9">
        <v>1583429.6</v>
      </c>
      <c r="Q3569" s="61">
        <f t="shared" si="61"/>
        <v>4.3000000000000002E-5</v>
      </c>
    </row>
    <row r="3570" spans="1:17" outlineLevel="3">
      <c r="A3570">
        <v>3569</v>
      </c>
      <c r="B3570">
        <v>4</v>
      </c>
      <c r="C3570" t="s">
        <v>4765</v>
      </c>
      <c r="D3570" t="s">
        <v>4765</v>
      </c>
      <c r="E3570" t="s">
        <v>2240</v>
      </c>
      <c r="F3570" t="s">
        <v>3548</v>
      </c>
      <c r="G3570" t="s">
        <v>29</v>
      </c>
      <c r="H3570" t="s">
        <v>3549</v>
      </c>
      <c r="I3570" t="s">
        <v>2757</v>
      </c>
      <c r="J3570" t="s">
        <v>78</v>
      </c>
      <c r="K3570" t="s">
        <v>4767</v>
      </c>
      <c r="L3570" t="s">
        <v>4765</v>
      </c>
      <c r="N3570" s="53" t="s">
        <v>23</v>
      </c>
      <c r="O3570">
        <v>383808</v>
      </c>
      <c r="P3570" s="9">
        <v>1573612.8</v>
      </c>
      <c r="Q3570" s="61">
        <f t="shared" si="61"/>
        <v>4.1999999999999998E-5</v>
      </c>
    </row>
    <row r="3571" spans="1:17" outlineLevel="3">
      <c r="A3571">
        <v>3570</v>
      </c>
      <c r="B3571">
        <v>4</v>
      </c>
      <c r="C3571" t="s">
        <v>4768</v>
      </c>
      <c r="D3571" t="s">
        <v>4768</v>
      </c>
      <c r="E3571" t="s">
        <v>2240</v>
      </c>
      <c r="F3571" t="s">
        <v>3548</v>
      </c>
      <c r="G3571" t="s">
        <v>29</v>
      </c>
      <c r="H3571" t="s">
        <v>3549</v>
      </c>
      <c r="I3571" t="s">
        <v>2757</v>
      </c>
      <c r="J3571" t="s">
        <v>78</v>
      </c>
      <c r="K3571" t="s">
        <v>4770</v>
      </c>
      <c r="L3571" t="s">
        <v>4768</v>
      </c>
      <c r="M3571" s="27" t="s">
        <v>4771</v>
      </c>
      <c r="N3571" s="53" t="s">
        <v>23</v>
      </c>
      <c r="O3571">
        <v>1237744</v>
      </c>
      <c r="P3571" s="9">
        <v>1559557.4399999995</v>
      </c>
      <c r="Q3571" s="61">
        <f t="shared" si="61"/>
        <v>4.1999999999999998E-5</v>
      </c>
    </row>
    <row r="3572" spans="1:17" outlineLevel="3">
      <c r="A3572">
        <v>3571</v>
      </c>
      <c r="B3572">
        <v>4</v>
      </c>
      <c r="C3572" t="s">
        <v>4772</v>
      </c>
      <c r="D3572" t="s">
        <v>4772</v>
      </c>
      <c r="E3572" t="s">
        <v>2240</v>
      </c>
      <c r="F3572" t="s">
        <v>3548</v>
      </c>
      <c r="G3572" t="s">
        <v>29</v>
      </c>
      <c r="H3572" t="s">
        <v>3549</v>
      </c>
      <c r="I3572" t="s">
        <v>2757</v>
      </c>
      <c r="J3572" t="s">
        <v>78</v>
      </c>
      <c r="K3572" t="s">
        <v>4774</v>
      </c>
      <c r="L3572" t="s">
        <v>4772</v>
      </c>
      <c r="N3572" s="53" t="s">
        <v>23</v>
      </c>
      <c r="O3572">
        <v>224588</v>
      </c>
      <c r="P3572" s="9">
        <v>1556394.8400000003</v>
      </c>
      <c r="Q3572" s="61">
        <f t="shared" si="61"/>
        <v>4.1999999999999998E-5</v>
      </c>
    </row>
    <row r="3573" spans="1:17" outlineLevel="3">
      <c r="A3573">
        <v>3572</v>
      </c>
      <c r="B3573">
        <v>4</v>
      </c>
      <c r="C3573" t="s">
        <v>4775</v>
      </c>
      <c r="D3573" t="s">
        <v>4775</v>
      </c>
      <c r="E3573" t="s">
        <v>2240</v>
      </c>
      <c r="F3573" t="s">
        <v>3548</v>
      </c>
      <c r="G3573" t="s">
        <v>29</v>
      </c>
      <c r="H3573" t="s">
        <v>3549</v>
      </c>
      <c r="I3573" t="s">
        <v>2757</v>
      </c>
      <c r="J3573" t="s">
        <v>78</v>
      </c>
      <c r="K3573" t="s">
        <v>4777</v>
      </c>
      <c r="L3573" t="s">
        <v>4775</v>
      </c>
      <c r="N3573" s="53" t="s">
        <v>23</v>
      </c>
      <c r="O3573">
        <v>939856</v>
      </c>
      <c r="P3573" s="9">
        <v>1527266</v>
      </c>
      <c r="Q3573" s="61">
        <f t="shared" si="61"/>
        <v>4.1E-5</v>
      </c>
    </row>
    <row r="3574" spans="1:17" outlineLevel="3">
      <c r="A3574">
        <v>3573</v>
      </c>
      <c r="B3574">
        <v>4</v>
      </c>
      <c r="C3574" t="s">
        <v>4778</v>
      </c>
      <c r="D3574" t="s">
        <v>4778</v>
      </c>
      <c r="E3574" t="s">
        <v>2240</v>
      </c>
      <c r="F3574" t="s">
        <v>3548</v>
      </c>
      <c r="G3574" t="s">
        <v>29</v>
      </c>
      <c r="H3574" t="s">
        <v>3549</v>
      </c>
      <c r="I3574" t="s">
        <v>2757</v>
      </c>
      <c r="J3574" t="s">
        <v>78</v>
      </c>
      <c r="K3574" t="s">
        <v>4780</v>
      </c>
      <c r="L3574" t="s">
        <v>4778</v>
      </c>
      <c r="N3574" s="53" t="s">
        <v>23</v>
      </c>
      <c r="O3574">
        <v>801127</v>
      </c>
      <c r="P3574" s="9">
        <v>1514130.0300000003</v>
      </c>
      <c r="Q3574" s="61">
        <f t="shared" si="61"/>
        <v>4.1E-5</v>
      </c>
    </row>
    <row r="3575" spans="1:17" outlineLevel="3">
      <c r="A3575">
        <v>3574</v>
      </c>
      <c r="B3575">
        <v>4</v>
      </c>
      <c r="C3575" t="s">
        <v>4781</v>
      </c>
      <c r="D3575" t="s">
        <v>4781</v>
      </c>
      <c r="E3575" t="s">
        <v>2240</v>
      </c>
      <c r="F3575" t="s">
        <v>3548</v>
      </c>
      <c r="G3575" t="s">
        <v>29</v>
      </c>
      <c r="H3575" t="s">
        <v>3549</v>
      </c>
      <c r="I3575" t="s">
        <v>2757</v>
      </c>
      <c r="J3575" t="s">
        <v>78</v>
      </c>
      <c r="K3575" t="s">
        <v>4783</v>
      </c>
      <c r="L3575" t="s">
        <v>4781</v>
      </c>
      <c r="N3575" s="53" t="s">
        <v>23</v>
      </c>
      <c r="O3575">
        <v>42931</v>
      </c>
      <c r="P3575" s="9">
        <v>1443769.53</v>
      </c>
      <c r="Q3575" s="61">
        <f t="shared" si="61"/>
        <v>3.8999999999999999E-5</v>
      </c>
    </row>
    <row r="3576" spans="1:17" outlineLevel="3">
      <c r="A3576">
        <v>3575</v>
      </c>
      <c r="B3576">
        <v>4</v>
      </c>
      <c r="C3576" t="s">
        <v>4784</v>
      </c>
      <c r="D3576" t="s">
        <v>4784</v>
      </c>
      <c r="E3576" t="s">
        <v>2240</v>
      </c>
      <c r="F3576" t="s">
        <v>3548</v>
      </c>
      <c r="G3576" t="s">
        <v>29</v>
      </c>
      <c r="H3576" t="s">
        <v>3549</v>
      </c>
      <c r="I3576" t="s">
        <v>2757</v>
      </c>
      <c r="J3576" t="s">
        <v>78</v>
      </c>
      <c r="K3576" t="s">
        <v>4786</v>
      </c>
      <c r="L3576" t="s">
        <v>4784</v>
      </c>
      <c r="N3576" s="53" t="s">
        <v>23</v>
      </c>
      <c r="O3576">
        <v>325836</v>
      </c>
      <c r="P3576" s="9">
        <v>1443453.48</v>
      </c>
      <c r="Q3576" s="61">
        <f t="shared" si="61"/>
        <v>3.8999999999999999E-5</v>
      </c>
    </row>
    <row r="3577" spans="1:17" outlineLevel="3">
      <c r="A3577">
        <v>3576</v>
      </c>
      <c r="B3577">
        <v>4</v>
      </c>
      <c r="C3577" t="s">
        <v>4787</v>
      </c>
      <c r="D3577" t="s">
        <v>4787</v>
      </c>
      <c r="E3577" t="s">
        <v>2240</v>
      </c>
      <c r="F3577" t="s">
        <v>3548</v>
      </c>
      <c r="G3577" t="s">
        <v>29</v>
      </c>
      <c r="H3577" t="s">
        <v>3549</v>
      </c>
      <c r="I3577" t="s">
        <v>2757</v>
      </c>
      <c r="J3577" t="s">
        <v>78</v>
      </c>
      <c r="K3577" t="s">
        <v>4789</v>
      </c>
      <c r="L3577" t="s">
        <v>4787</v>
      </c>
      <c r="N3577" s="53" t="s">
        <v>23</v>
      </c>
      <c r="O3577">
        <v>78985</v>
      </c>
      <c r="P3577" s="9">
        <v>1438316.85</v>
      </c>
      <c r="Q3577" s="61">
        <f t="shared" si="61"/>
        <v>3.8999999999999999E-5</v>
      </c>
    </row>
    <row r="3578" spans="1:17" outlineLevel="3">
      <c r="A3578">
        <v>3577</v>
      </c>
      <c r="B3578">
        <v>4</v>
      </c>
      <c r="C3578" t="s">
        <v>4790</v>
      </c>
      <c r="D3578" t="s">
        <v>4790</v>
      </c>
      <c r="E3578" t="s">
        <v>2240</v>
      </c>
      <c r="F3578" t="s">
        <v>3548</v>
      </c>
      <c r="G3578" t="s">
        <v>29</v>
      </c>
      <c r="H3578" t="s">
        <v>3549</v>
      </c>
      <c r="I3578" t="s">
        <v>2757</v>
      </c>
      <c r="J3578" t="s">
        <v>78</v>
      </c>
      <c r="K3578" t="s">
        <v>4792</v>
      </c>
      <c r="L3578" t="s">
        <v>4790</v>
      </c>
      <c r="N3578" s="53" t="s">
        <v>23</v>
      </c>
      <c r="O3578">
        <v>279098</v>
      </c>
      <c r="P3578" s="9">
        <v>1420608.82</v>
      </c>
      <c r="Q3578" s="61">
        <f t="shared" si="61"/>
        <v>3.8000000000000002E-5</v>
      </c>
    </row>
    <row r="3579" spans="1:17" outlineLevel="3">
      <c r="A3579">
        <v>3578</v>
      </c>
      <c r="B3579">
        <v>4</v>
      </c>
      <c r="C3579" t="s">
        <v>4793</v>
      </c>
      <c r="D3579" t="s">
        <v>4793</v>
      </c>
      <c r="E3579" t="s">
        <v>2240</v>
      </c>
      <c r="F3579" t="s">
        <v>3548</v>
      </c>
      <c r="G3579" t="s">
        <v>29</v>
      </c>
      <c r="H3579" t="s">
        <v>3549</v>
      </c>
      <c r="I3579" t="s">
        <v>2757</v>
      </c>
      <c r="J3579" t="s">
        <v>78</v>
      </c>
      <c r="K3579" t="s">
        <v>4795</v>
      </c>
      <c r="L3579" t="s">
        <v>4793</v>
      </c>
      <c r="N3579" s="53" t="s">
        <v>23</v>
      </c>
      <c r="O3579">
        <v>220851</v>
      </c>
      <c r="P3579" s="9">
        <v>1393569.81</v>
      </c>
      <c r="Q3579" s="61">
        <f t="shared" si="61"/>
        <v>3.8000000000000002E-5</v>
      </c>
    </row>
    <row r="3580" spans="1:17" outlineLevel="3">
      <c r="A3580">
        <v>3579</v>
      </c>
      <c r="B3580">
        <v>4</v>
      </c>
      <c r="C3580" t="s">
        <v>7067</v>
      </c>
      <c r="D3580" t="s">
        <v>7067</v>
      </c>
      <c r="E3580" t="s">
        <v>2240</v>
      </c>
      <c r="F3580" t="s">
        <v>3548</v>
      </c>
      <c r="G3580" t="s">
        <v>29</v>
      </c>
      <c r="H3580" t="s">
        <v>3549</v>
      </c>
      <c r="I3580" t="s">
        <v>2757</v>
      </c>
      <c r="J3580" t="s">
        <v>78</v>
      </c>
      <c r="K3580" t="s">
        <v>7068</v>
      </c>
      <c r="L3580" t="s">
        <v>7067</v>
      </c>
      <c r="N3580" s="53" t="s">
        <v>23</v>
      </c>
      <c r="O3580">
        <v>96502</v>
      </c>
      <c r="P3580" s="9">
        <v>1361643.22</v>
      </c>
      <c r="Q3580" s="61">
        <f t="shared" si="61"/>
        <v>3.6999999999999998E-5</v>
      </c>
    </row>
    <row r="3581" spans="1:17" outlineLevel="3">
      <c r="A3581">
        <v>3580</v>
      </c>
      <c r="B3581">
        <v>4</v>
      </c>
      <c r="C3581" t="s">
        <v>7069</v>
      </c>
      <c r="D3581" t="s">
        <v>7069</v>
      </c>
      <c r="E3581" t="s">
        <v>2240</v>
      </c>
      <c r="F3581" t="s">
        <v>3548</v>
      </c>
      <c r="G3581" t="s">
        <v>29</v>
      </c>
      <c r="H3581" t="s">
        <v>3549</v>
      </c>
      <c r="I3581" t="s">
        <v>2757</v>
      </c>
      <c r="J3581" t="s">
        <v>78</v>
      </c>
      <c r="K3581" t="s">
        <v>7070</v>
      </c>
      <c r="L3581" t="s">
        <v>7069</v>
      </c>
      <c r="N3581" s="53" t="s">
        <v>23</v>
      </c>
      <c r="O3581">
        <v>233821</v>
      </c>
      <c r="P3581" s="9">
        <v>1349147.17</v>
      </c>
      <c r="Q3581" s="61">
        <f t="shared" si="61"/>
        <v>3.6000000000000001E-5</v>
      </c>
    </row>
    <row r="3582" spans="1:17" outlineLevel="3">
      <c r="A3582">
        <v>3581</v>
      </c>
      <c r="B3582">
        <v>4</v>
      </c>
      <c r="C3582" t="s">
        <v>7071</v>
      </c>
      <c r="D3582" t="s">
        <v>7071</v>
      </c>
      <c r="E3582" t="s">
        <v>2240</v>
      </c>
      <c r="F3582" t="s">
        <v>3548</v>
      </c>
      <c r="G3582" t="s">
        <v>29</v>
      </c>
      <c r="H3582" t="s">
        <v>3549</v>
      </c>
      <c r="I3582" t="s">
        <v>2757</v>
      </c>
      <c r="J3582" t="s">
        <v>78</v>
      </c>
      <c r="K3582" t="s">
        <v>7072</v>
      </c>
      <c r="L3582" t="s">
        <v>7071</v>
      </c>
      <c r="N3582" s="53" t="s">
        <v>23</v>
      </c>
      <c r="O3582">
        <v>255836</v>
      </c>
      <c r="P3582" s="9">
        <v>1348255.72</v>
      </c>
      <c r="Q3582" s="61">
        <f t="shared" si="61"/>
        <v>3.6000000000000001E-5</v>
      </c>
    </row>
    <row r="3583" spans="1:17" outlineLevel="3">
      <c r="A3583">
        <v>3582</v>
      </c>
      <c r="B3583">
        <v>4</v>
      </c>
      <c r="C3583" t="s">
        <v>7073</v>
      </c>
      <c r="D3583" t="s">
        <v>7073</v>
      </c>
      <c r="E3583" t="s">
        <v>2240</v>
      </c>
      <c r="F3583" t="s">
        <v>3548</v>
      </c>
      <c r="G3583" t="s">
        <v>29</v>
      </c>
      <c r="H3583" t="s">
        <v>3549</v>
      </c>
      <c r="I3583" t="s">
        <v>2757</v>
      </c>
      <c r="J3583" t="s">
        <v>78</v>
      </c>
      <c r="K3583" t="s">
        <v>7074</v>
      </c>
      <c r="L3583" t="s">
        <v>7073</v>
      </c>
      <c r="N3583" s="53" t="s">
        <v>23</v>
      </c>
      <c r="O3583">
        <v>366705</v>
      </c>
      <c r="P3583" s="9">
        <v>1301802.75</v>
      </c>
      <c r="Q3583" s="61">
        <f t="shared" si="61"/>
        <v>3.4999999999999997E-5</v>
      </c>
    </row>
    <row r="3584" spans="1:17" outlineLevel="3">
      <c r="A3584">
        <v>3583</v>
      </c>
      <c r="B3584">
        <v>4</v>
      </c>
      <c r="C3584" t="s">
        <v>4796</v>
      </c>
      <c r="D3584" t="s">
        <v>4796</v>
      </c>
      <c r="E3584" t="s">
        <v>2240</v>
      </c>
      <c r="F3584" t="s">
        <v>3548</v>
      </c>
      <c r="G3584" t="s">
        <v>29</v>
      </c>
      <c r="H3584" t="s">
        <v>3549</v>
      </c>
      <c r="I3584" t="s">
        <v>2757</v>
      </c>
      <c r="J3584" t="s">
        <v>78</v>
      </c>
      <c r="K3584" t="s">
        <v>4798</v>
      </c>
      <c r="L3584" t="s">
        <v>4796</v>
      </c>
      <c r="N3584" s="53" t="s">
        <v>23</v>
      </c>
      <c r="O3584">
        <v>181912</v>
      </c>
      <c r="P3584" s="9">
        <v>1287936.96</v>
      </c>
      <c r="Q3584" s="61">
        <f t="shared" si="61"/>
        <v>3.4999999999999997E-5</v>
      </c>
    </row>
    <row r="3585" spans="1:17" outlineLevel="3">
      <c r="A3585">
        <v>3584</v>
      </c>
      <c r="B3585">
        <v>4</v>
      </c>
      <c r="C3585" t="s">
        <v>7075</v>
      </c>
      <c r="D3585" t="s">
        <v>7075</v>
      </c>
      <c r="E3585" t="s">
        <v>2240</v>
      </c>
      <c r="F3585" t="s">
        <v>3548</v>
      </c>
      <c r="G3585" t="s">
        <v>29</v>
      </c>
      <c r="H3585" t="s">
        <v>3549</v>
      </c>
      <c r="I3585" t="s">
        <v>2757</v>
      </c>
      <c r="J3585" t="s">
        <v>78</v>
      </c>
      <c r="K3585" t="s">
        <v>7076</v>
      </c>
      <c r="L3585" t="s">
        <v>7075</v>
      </c>
      <c r="N3585" s="53" t="s">
        <v>23</v>
      </c>
      <c r="O3585">
        <v>1841577</v>
      </c>
      <c r="P3585" s="9">
        <v>1279896.0149999999</v>
      </c>
      <c r="Q3585" s="61">
        <f t="shared" si="61"/>
        <v>3.4999999999999997E-5</v>
      </c>
    </row>
    <row r="3586" spans="1:17" outlineLevel="3">
      <c r="A3586">
        <v>3585</v>
      </c>
      <c r="B3586">
        <v>4</v>
      </c>
      <c r="C3586" t="s">
        <v>7077</v>
      </c>
      <c r="D3586" t="s">
        <v>7077</v>
      </c>
      <c r="E3586" t="s">
        <v>2240</v>
      </c>
      <c r="F3586" t="s">
        <v>3548</v>
      </c>
      <c r="G3586" t="s">
        <v>29</v>
      </c>
      <c r="H3586" t="s">
        <v>3549</v>
      </c>
      <c r="I3586" t="s">
        <v>2757</v>
      </c>
      <c r="J3586" t="s">
        <v>78</v>
      </c>
      <c r="K3586" t="s">
        <v>7078</v>
      </c>
      <c r="L3586" t="s">
        <v>7077</v>
      </c>
      <c r="N3586" s="53" t="s">
        <v>23</v>
      </c>
      <c r="O3586">
        <v>494987</v>
      </c>
      <c r="P3586" s="9">
        <v>1247367.24</v>
      </c>
      <c r="Q3586" s="61">
        <f t="shared" si="61"/>
        <v>3.4E-5</v>
      </c>
    </row>
    <row r="3587" spans="1:17" outlineLevel="3">
      <c r="A3587">
        <v>3586</v>
      </c>
      <c r="B3587">
        <v>4</v>
      </c>
      <c r="C3587" t="s">
        <v>4799</v>
      </c>
      <c r="D3587" t="s">
        <v>4799</v>
      </c>
      <c r="E3587" t="s">
        <v>2240</v>
      </c>
      <c r="F3587" t="s">
        <v>3548</v>
      </c>
      <c r="G3587" t="s">
        <v>29</v>
      </c>
      <c r="H3587" t="s">
        <v>3549</v>
      </c>
      <c r="I3587" t="s">
        <v>2757</v>
      </c>
      <c r="J3587" t="s">
        <v>78</v>
      </c>
      <c r="K3587" t="s">
        <v>4801</v>
      </c>
      <c r="L3587" t="s">
        <v>4799</v>
      </c>
      <c r="N3587" s="53" t="s">
        <v>23</v>
      </c>
      <c r="O3587">
        <v>91258</v>
      </c>
      <c r="P3587" s="9">
        <v>1241108.8</v>
      </c>
      <c r="Q3587" s="61">
        <f t="shared" si="61"/>
        <v>3.4E-5</v>
      </c>
    </row>
    <row r="3588" spans="1:17" outlineLevel="3">
      <c r="A3588">
        <v>3587</v>
      </c>
      <c r="B3588">
        <v>4</v>
      </c>
      <c r="C3588" t="s">
        <v>7079</v>
      </c>
      <c r="D3588" t="s">
        <v>7079</v>
      </c>
      <c r="E3588" t="s">
        <v>2240</v>
      </c>
      <c r="F3588" t="s">
        <v>3548</v>
      </c>
      <c r="G3588" t="s">
        <v>29</v>
      </c>
      <c r="H3588" t="s">
        <v>3549</v>
      </c>
      <c r="I3588" t="s">
        <v>2757</v>
      </c>
      <c r="J3588" t="s">
        <v>78</v>
      </c>
      <c r="K3588" t="s">
        <v>7080</v>
      </c>
      <c r="L3588" t="s">
        <v>7079</v>
      </c>
      <c r="N3588" s="53" t="s">
        <v>23</v>
      </c>
      <c r="O3588">
        <v>748126</v>
      </c>
      <c r="P3588" s="9">
        <v>1234407.8999999999</v>
      </c>
      <c r="Q3588" s="61">
        <f t="shared" ref="Q3588:Q3651" si="62">ROUND(P3588/$P$2,6)</f>
        <v>3.3000000000000003E-5</v>
      </c>
    </row>
    <row r="3589" spans="1:17" outlineLevel="3">
      <c r="A3589">
        <v>3588</v>
      </c>
      <c r="B3589">
        <v>4</v>
      </c>
      <c r="C3589" t="s">
        <v>4802</v>
      </c>
      <c r="D3589" t="s">
        <v>4802</v>
      </c>
      <c r="E3589" t="s">
        <v>2240</v>
      </c>
      <c r="F3589" t="s">
        <v>3548</v>
      </c>
      <c r="G3589" t="s">
        <v>29</v>
      </c>
      <c r="H3589" t="s">
        <v>3549</v>
      </c>
      <c r="I3589" t="s">
        <v>2757</v>
      </c>
      <c r="J3589" t="s">
        <v>78</v>
      </c>
      <c r="K3589" t="s">
        <v>4804</v>
      </c>
      <c r="L3589" t="s">
        <v>4802</v>
      </c>
      <c r="N3589" s="53" t="s">
        <v>23</v>
      </c>
      <c r="O3589">
        <v>547303</v>
      </c>
      <c r="P3589" s="9">
        <v>1231431.75</v>
      </c>
      <c r="Q3589" s="61">
        <f t="shared" si="62"/>
        <v>3.3000000000000003E-5</v>
      </c>
    </row>
    <row r="3590" spans="1:17" outlineLevel="3">
      <c r="A3590">
        <v>3589</v>
      </c>
      <c r="B3590">
        <v>4</v>
      </c>
      <c r="C3590" t="s">
        <v>4805</v>
      </c>
      <c r="D3590" t="s">
        <v>4805</v>
      </c>
      <c r="E3590" t="s">
        <v>2240</v>
      </c>
      <c r="F3590" t="s">
        <v>3548</v>
      </c>
      <c r="G3590" t="s">
        <v>29</v>
      </c>
      <c r="H3590" t="s">
        <v>3549</v>
      </c>
      <c r="I3590" t="s">
        <v>2757</v>
      </c>
      <c r="J3590" t="s">
        <v>78</v>
      </c>
      <c r="K3590" t="s">
        <v>4807</v>
      </c>
      <c r="L3590" t="s">
        <v>4805</v>
      </c>
      <c r="N3590" s="53" t="s">
        <v>23</v>
      </c>
      <c r="O3590">
        <v>454451</v>
      </c>
      <c r="P3590" s="9">
        <v>1222473.19</v>
      </c>
      <c r="Q3590" s="61">
        <f t="shared" si="62"/>
        <v>3.3000000000000003E-5</v>
      </c>
    </row>
    <row r="3591" spans="1:17" outlineLevel="3">
      <c r="A3591">
        <v>3590</v>
      </c>
      <c r="B3591">
        <v>4</v>
      </c>
      <c r="C3591" t="s">
        <v>7081</v>
      </c>
      <c r="D3591" t="s">
        <v>7081</v>
      </c>
      <c r="E3591" t="s">
        <v>2240</v>
      </c>
      <c r="F3591" t="s">
        <v>3548</v>
      </c>
      <c r="G3591" t="s">
        <v>29</v>
      </c>
      <c r="H3591" t="s">
        <v>3549</v>
      </c>
      <c r="I3591" t="s">
        <v>2757</v>
      </c>
      <c r="J3591" t="s">
        <v>78</v>
      </c>
      <c r="K3591" t="s">
        <v>7082</v>
      </c>
      <c r="L3591" t="s">
        <v>7081</v>
      </c>
      <c r="N3591" s="53" t="s">
        <v>23</v>
      </c>
      <c r="O3591">
        <v>206292</v>
      </c>
      <c r="P3591" s="9">
        <v>1208871.1200000001</v>
      </c>
      <c r="Q3591" s="61">
        <f t="shared" si="62"/>
        <v>3.3000000000000003E-5</v>
      </c>
    </row>
    <row r="3592" spans="1:17" outlineLevel="3">
      <c r="A3592">
        <v>3591</v>
      </c>
      <c r="B3592">
        <v>4</v>
      </c>
      <c r="C3592" t="s">
        <v>4808</v>
      </c>
      <c r="D3592" t="s">
        <v>4808</v>
      </c>
      <c r="E3592" t="s">
        <v>2240</v>
      </c>
      <c r="F3592" t="s">
        <v>3548</v>
      </c>
      <c r="G3592" t="s">
        <v>29</v>
      </c>
      <c r="H3592" t="s">
        <v>3549</v>
      </c>
      <c r="I3592" t="s">
        <v>2757</v>
      </c>
      <c r="J3592" t="s">
        <v>78</v>
      </c>
      <c r="K3592" t="s">
        <v>4810</v>
      </c>
      <c r="L3592" t="s">
        <v>4808</v>
      </c>
      <c r="N3592" s="53" t="s">
        <v>23</v>
      </c>
      <c r="O3592">
        <v>37999</v>
      </c>
      <c r="P3592" s="9">
        <v>1203808.32</v>
      </c>
      <c r="Q3592" s="61">
        <f t="shared" si="62"/>
        <v>3.3000000000000003E-5</v>
      </c>
    </row>
    <row r="3593" spans="1:17" outlineLevel="3">
      <c r="A3593">
        <v>3592</v>
      </c>
      <c r="B3593">
        <v>4</v>
      </c>
      <c r="C3593" t="s">
        <v>7083</v>
      </c>
      <c r="D3593" t="s">
        <v>7083</v>
      </c>
      <c r="E3593" t="s">
        <v>2240</v>
      </c>
      <c r="F3593" t="s">
        <v>3548</v>
      </c>
      <c r="G3593" t="s">
        <v>29</v>
      </c>
      <c r="H3593" t="s">
        <v>3549</v>
      </c>
      <c r="I3593" t="s">
        <v>2757</v>
      </c>
      <c r="J3593" t="s">
        <v>78</v>
      </c>
      <c r="K3593" t="s">
        <v>7084</v>
      </c>
      <c r="L3593" t="s">
        <v>7083</v>
      </c>
      <c r="N3593" s="53" t="s">
        <v>23</v>
      </c>
      <c r="O3593">
        <v>251274</v>
      </c>
      <c r="P3593" s="9">
        <v>1193551.5</v>
      </c>
      <c r="Q3593" s="61">
        <f t="shared" si="62"/>
        <v>3.1999999999999999E-5</v>
      </c>
    </row>
    <row r="3594" spans="1:17" outlineLevel="3">
      <c r="A3594">
        <v>3593</v>
      </c>
      <c r="B3594">
        <v>4</v>
      </c>
      <c r="C3594" t="s">
        <v>7085</v>
      </c>
      <c r="D3594" t="s">
        <v>7085</v>
      </c>
      <c r="E3594" t="s">
        <v>2240</v>
      </c>
      <c r="F3594" t="s">
        <v>3548</v>
      </c>
      <c r="G3594" t="s">
        <v>29</v>
      </c>
      <c r="H3594" t="s">
        <v>3549</v>
      </c>
      <c r="I3594" t="s">
        <v>2757</v>
      </c>
      <c r="J3594" t="s">
        <v>78</v>
      </c>
      <c r="K3594" t="s">
        <v>7086</v>
      </c>
      <c r="L3594" t="s">
        <v>7085</v>
      </c>
      <c r="N3594" s="53" t="s">
        <v>23</v>
      </c>
      <c r="O3594">
        <v>31709</v>
      </c>
      <c r="P3594" s="9">
        <v>1185599.51</v>
      </c>
      <c r="Q3594" s="61">
        <f t="shared" si="62"/>
        <v>3.1999999999999999E-5</v>
      </c>
    </row>
    <row r="3595" spans="1:17" outlineLevel="3">
      <c r="A3595">
        <v>3594</v>
      </c>
      <c r="B3595">
        <v>4</v>
      </c>
      <c r="C3595" t="s">
        <v>7087</v>
      </c>
      <c r="D3595" t="s">
        <v>7087</v>
      </c>
      <c r="E3595" t="s">
        <v>2240</v>
      </c>
      <c r="F3595" t="s">
        <v>3548</v>
      </c>
      <c r="G3595" t="s">
        <v>29</v>
      </c>
      <c r="H3595" t="s">
        <v>3549</v>
      </c>
      <c r="I3595" t="s">
        <v>2757</v>
      </c>
      <c r="J3595" t="s">
        <v>78</v>
      </c>
      <c r="K3595" t="s">
        <v>7088</v>
      </c>
      <c r="L3595" t="s">
        <v>7087</v>
      </c>
      <c r="N3595" s="53" t="s">
        <v>23</v>
      </c>
      <c r="O3595">
        <v>478521</v>
      </c>
      <c r="P3595" s="9">
        <v>1177161.6599999999</v>
      </c>
      <c r="Q3595" s="61">
        <f t="shared" si="62"/>
        <v>3.1999999999999999E-5</v>
      </c>
    </row>
    <row r="3596" spans="1:17" outlineLevel="3">
      <c r="A3596">
        <v>3595</v>
      </c>
      <c r="B3596">
        <v>4</v>
      </c>
      <c r="C3596" t="s">
        <v>4811</v>
      </c>
      <c r="D3596" t="s">
        <v>4811</v>
      </c>
      <c r="E3596" t="s">
        <v>2240</v>
      </c>
      <c r="F3596" t="s">
        <v>3548</v>
      </c>
      <c r="G3596" t="s">
        <v>29</v>
      </c>
      <c r="H3596" t="s">
        <v>3549</v>
      </c>
      <c r="I3596" t="s">
        <v>2757</v>
      </c>
      <c r="J3596" t="s">
        <v>78</v>
      </c>
      <c r="K3596" t="s">
        <v>4813</v>
      </c>
      <c r="L3596" t="s">
        <v>4811</v>
      </c>
      <c r="N3596" s="53" t="s">
        <v>23</v>
      </c>
      <c r="O3596">
        <v>254246</v>
      </c>
      <c r="P3596" s="9">
        <v>1131394.7</v>
      </c>
      <c r="Q3596" s="61">
        <f t="shared" si="62"/>
        <v>3.1000000000000001E-5</v>
      </c>
    </row>
    <row r="3597" spans="1:17" outlineLevel="3">
      <c r="A3597">
        <v>3596</v>
      </c>
      <c r="B3597">
        <v>4</v>
      </c>
      <c r="C3597" t="s">
        <v>7089</v>
      </c>
      <c r="D3597" t="s">
        <v>7089</v>
      </c>
      <c r="E3597" t="s">
        <v>2240</v>
      </c>
      <c r="F3597" t="s">
        <v>3548</v>
      </c>
      <c r="G3597" t="s">
        <v>29</v>
      </c>
      <c r="H3597" t="s">
        <v>3549</v>
      </c>
      <c r="I3597" t="s">
        <v>2757</v>
      </c>
      <c r="J3597" t="s">
        <v>78</v>
      </c>
      <c r="K3597" t="s">
        <v>7090</v>
      </c>
      <c r="L3597" t="s">
        <v>7089</v>
      </c>
      <c r="N3597" s="53" t="s">
        <v>23</v>
      </c>
      <c r="O3597">
        <v>55419</v>
      </c>
      <c r="P3597" s="9">
        <v>1114476.0900000001</v>
      </c>
      <c r="Q3597" s="61">
        <f t="shared" si="62"/>
        <v>3.0000000000000001E-5</v>
      </c>
    </row>
    <row r="3598" spans="1:17" outlineLevel="3">
      <c r="A3598">
        <v>3597</v>
      </c>
      <c r="B3598">
        <v>4</v>
      </c>
      <c r="C3598" t="s">
        <v>7091</v>
      </c>
      <c r="D3598" t="s">
        <v>7091</v>
      </c>
      <c r="E3598" t="s">
        <v>2240</v>
      </c>
      <c r="F3598" t="s">
        <v>3548</v>
      </c>
      <c r="G3598" t="s">
        <v>29</v>
      </c>
      <c r="H3598" t="s">
        <v>3549</v>
      </c>
      <c r="I3598" t="s">
        <v>2757</v>
      </c>
      <c r="J3598" t="s">
        <v>78</v>
      </c>
      <c r="K3598" t="s">
        <v>7092</v>
      </c>
      <c r="L3598" t="s">
        <v>7091</v>
      </c>
      <c r="N3598" s="53" t="s">
        <v>23</v>
      </c>
      <c r="O3598">
        <v>55107</v>
      </c>
      <c r="P3598" s="9">
        <v>961617.15</v>
      </c>
      <c r="Q3598" s="61">
        <f t="shared" si="62"/>
        <v>2.5999999999999998E-5</v>
      </c>
    </row>
    <row r="3599" spans="1:17" outlineLevel="3">
      <c r="A3599">
        <v>3598</v>
      </c>
      <c r="B3599">
        <v>4</v>
      </c>
      <c r="C3599" t="s">
        <v>4814</v>
      </c>
      <c r="D3599" t="s">
        <v>4814</v>
      </c>
      <c r="E3599" t="s">
        <v>2240</v>
      </c>
      <c r="F3599" t="s">
        <v>3548</v>
      </c>
      <c r="G3599" t="s">
        <v>29</v>
      </c>
      <c r="H3599" t="s">
        <v>3549</v>
      </c>
      <c r="I3599" t="s">
        <v>2757</v>
      </c>
      <c r="J3599" t="s">
        <v>78</v>
      </c>
      <c r="K3599" t="s">
        <v>4816</v>
      </c>
      <c r="L3599" t="s">
        <v>4814</v>
      </c>
      <c r="N3599" s="53" t="s">
        <v>23</v>
      </c>
      <c r="O3599">
        <v>108440</v>
      </c>
      <c r="P3599" s="9">
        <v>1062712</v>
      </c>
      <c r="Q3599" s="61">
        <f t="shared" si="62"/>
        <v>2.9E-5</v>
      </c>
    </row>
    <row r="3600" spans="1:17" outlineLevel="3">
      <c r="A3600">
        <v>3599</v>
      </c>
      <c r="B3600">
        <v>4</v>
      </c>
      <c r="C3600" t="s">
        <v>4817</v>
      </c>
      <c r="D3600" t="s">
        <v>4817</v>
      </c>
      <c r="E3600" t="s">
        <v>2240</v>
      </c>
      <c r="F3600" t="s">
        <v>3548</v>
      </c>
      <c r="G3600" t="s">
        <v>29</v>
      </c>
      <c r="H3600" t="s">
        <v>3549</v>
      </c>
      <c r="I3600" t="s">
        <v>2757</v>
      </c>
      <c r="J3600" t="s">
        <v>78</v>
      </c>
      <c r="K3600" t="s">
        <v>4819</v>
      </c>
      <c r="L3600" t="s">
        <v>4817</v>
      </c>
      <c r="N3600" s="53" t="s">
        <v>23</v>
      </c>
      <c r="O3600">
        <v>112271</v>
      </c>
      <c r="P3600" s="9">
        <v>1044120.2999999998</v>
      </c>
      <c r="Q3600" s="61">
        <f t="shared" si="62"/>
        <v>2.8E-5</v>
      </c>
    </row>
    <row r="3601" spans="1:17" outlineLevel="3">
      <c r="A3601">
        <v>3600</v>
      </c>
      <c r="B3601">
        <v>4</v>
      </c>
      <c r="C3601" t="s">
        <v>4820</v>
      </c>
      <c r="D3601" t="s">
        <v>4820</v>
      </c>
      <c r="E3601" t="s">
        <v>2240</v>
      </c>
      <c r="F3601" t="s">
        <v>3548</v>
      </c>
      <c r="G3601" t="s">
        <v>29</v>
      </c>
      <c r="H3601" t="s">
        <v>3549</v>
      </c>
      <c r="I3601" t="s">
        <v>2757</v>
      </c>
      <c r="J3601" t="s">
        <v>78</v>
      </c>
      <c r="K3601" t="s">
        <v>4822</v>
      </c>
      <c r="L3601" t="s">
        <v>4820</v>
      </c>
      <c r="N3601" s="53" t="s">
        <v>23</v>
      </c>
      <c r="O3601">
        <v>29288</v>
      </c>
      <c r="P3601" s="9">
        <v>1039138.2399999998</v>
      </c>
      <c r="Q3601" s="61">
        <f t="shared" si="62"/>
        <v>2.8E-5</v>
      </c>
    </row>
    <row r="3602" spans="1:17" outlineLevel="3">
      <c r="A3602">
        <v>3601</v>
      </c>
      <c r="B3602">
        <v>4</v>
      </c>
      <c r="C3602" t="s">
        <v>7093</v>
      </c>
      <c r="D3602" t="s">
        <v>7093</v>
      </c>
      <c r="E3602" t="s">
        <v>2240</v>
      </c>
      <c r="F3602" t="s">
        <v>3548</v>
      </c>
      <c r="G3602" t="s">
        <v>29</v>
      </c>
      <c r="H3602" t="s">
        <v>3549</v>
      </c>
      <c r="I3602" t="s">
        <v>2757</v>
      </c>
      <c r="J3602" t="s">
        <v>78</v>
      </c>
      <c r="K3602" t="s">
        <v>7094</v>
      </c>
      <c r="L3602" t="s">
        <v>7093</v>
      </c>
      <c r="N3602" s="53" t="s">
        <v>23</v>
      </c>
      <c r="O3602">
        <v>211751</v>
      </c>
      <c r="P3602" s="9">
        <v>1037579.9</v>
      </c>
      <c r="Q3602" s="61">
        <f t="shared" si="62"/>
        <v>2.8E-5</v>
      </c>
    </row>
    <row r="3603" spans="1:17" outlineLevel="3">
      <c r="A3603">
        <v>3602</v>
      </c>
      <c r="B3603">
        <v>4</v>
      </c>
      <c r="C3603" t="s">
        <v>4823</v>
      </c>
      <c r="D3603" t="s">
        <v>4823</v>
      </c>
      <c r="E3603" t="s">
        <v>2240</v>
      </c>
      <c r="F3603" t="s">
        <v>3548</v>
      </c>
      <c r="G3603" t="s">
        <v>29</v>
      </c>
      <c r="H3603" t="s">
        <v>3549</v>
      </c>
      <c r="I3603" t="s">
        <v>2757</v>
      </c>
      <c r="J3603" t="s">
        <v>78</v>
      </c>
      <c r="K3603" t="s">
        <v>4825</v>
      </c>
      <c r="L3603" t="s">
        <v>4823</v>
      </c>
      <c r="N3603" s="53" t="s">
        <v>23</v>
      </c>
      <c r="O3603">
        <v>52751</v>
      </c>
      <c r="P3603" s="9">
        <v>1028116.9900000002</v>
      </c>
      <c r="Q3603" s="61">
        <f t="shared" si="62"/>
        <v>2.8E-5</v>
      </c>
    </row>
    <row r="3604" spans="1:17" outlineLevel="3">
      <c r="A3604">
        <v>3603</v>
      </c>
      <c r="B3604">
        <v>4</v>
      </c>
      <c r="C3604" t="s">
        <v>7095</v>
      </c>
      <c r="D3604" t="s">
        <v>7095</v>
      </c>
      <c r="E3604" t="s">
        <v>2240</v>
      </c>
      <c r="F3604" t="s">
        <v>3548</v>
      </c>
      <c r="G3604" t="s">
        <v>29</v>
      </c>
      <c r="H3604" t="s">
        <v>3549</v>
      </c>
      <c r="I3604" t="s">
        <v>2757</v>
      </c>
      <c r="J3604" t="s">
        <v>78</v>
      </c>
      <c r="K3604" t="s">
        <v>7096</v>
      </c>
      <c r="L3604" t="s">
        <v>7095</v>
      </c>
      <c r="N3604" s="53" t="s">
        <v>23</v>
      </c>
      <c r="O3604">
        <v>15163</v>
      </c>
      <c r="P3604" s="9">
        <v>1008946.02</v>
      </c>
      <c r="Q3604" s="61">
        <f t="shared" si="62"/>
        <v>2.6999999999999999E-5</v>
      </c>
    </row>
    <row r="3605" spans="1:17" outlineLevel="3">
      <c r="A3605">
        <v>3604</v>
      </c>
      <c r="B3605">
        <v>4</v>
      </c>
      <c r="C3605" t="s">
        <v>4826</v>
      </c>
      <c r="D3605" t="s">
        <v>4826</v>
      </c>
      <c r="E3605" t="s">
        <v>2240</v>
      </c>
      <c r="F3605" t="s">
        <v>3548</v>
      </c>
      <c r="G3605" t="s">
        <v>29</v>
      </c>
      <c r="H3605" t="s">
        <v>3549</v>
      </c>
      <c r="I3605" t="s">
        <v>2757</v>
      </c>
      <c r="J3605" t="s">
        <v>78</v>
      </c>
      <c r="K3605" t="s">
        <v>4828</v>
      </c>
      <c r="L3605" t="s">
        <v>4826</v>
      </c>
      <c r="N3605" s="53" t="s">
        <v>23</v>
      </c>
      <c r="O3605">
        <v>186838</v>
      </c>
      <c r="P3605" s="9">
        <v>995846.54</v>
      </c>
      <c r="Q3605" s="61">
        <f t="shared" si="62"/>
        <v>2.6999999999999999E-5</v>
      </c>
    </row>
    <row r="3606" spans="1:17" outlineLevel="3">
      <c r="A3606">
        <v>3605</v>
      </c>
      <c r="B3606">
        <v>4</v>
      </c>
      <c r="C3606" t="s">
        <v>4829</v>
      </c>
      <c r="D3606" t="s">
        <v>4829</v>
      </c>
      <c r="E3606" t="s">
        <v>2240</v>
      </c>
      <c r="F3606" t="s">
        <v>3548</v>
      </c>
      <c r="G3606" t="s">
        <v>29</v>
      </c>
      <c r="H3606" t="s">
        <v>3549</v>
      </c>
      <c r="I3606" t="s">
        <v>2757</v>
      </c>
      <c r="J3606" t="s">
        <v>78</v>
      </c>
      <c r="K3606" t="s">
        <v>4831</v>
      </c>
      <c r="L3606" t="s">
        <v>4829</v>
      </c>
      <c r="N3606" s="53" t="s">
        <v>23</v>
      </c>
      <c r="O3606">
        <v>132276</v>
      </c>
      <c r="P3606" s="9">
        <v>989424.4800000001</v>
      </c>
      <c r="Q3606" s="61">
        <f t="shared" si="62"/>
        <v>2.6999999999999999E-5</v>
      </c>
    </row>
    <row r="3607" spans="1:17" outlineLevel="3">
      <c r="A3607">
        <v>3606</v>
      </c>
      <c r="B3607">
        <v>4</v>
      </c>
      <c r="C3607" t="s">
        <v>4832</v>
      </c>
      <c r="D3607" t="s">
        <v>4832</v>
      </c>
      <c r="E3607" t="s">
        <v>2240</v>
      </c>
      <c r="F3607" t="s">
        <v>3548</v>
      </c>
      <c r="G3607" t="s">
        <v>29</v>
      </c>
      <c r="H3607" t="s">
        <v>3549</v>
      </c>
      <c r="I3607" t="s">
        <v>2757</v>
      </c>
      <c r="J3607" t="s">
        <v>78</v>
      </c>
      <c r="K3607" t="s">
        <v>4834</v>
      </c>
      <c r="L3607" t="s">
        <v>4832</v>
      </c>
      <c r="N3607" s="53" t="s">
        <v>23</v>
      </c>
      <c r="O3607">
        <v>155801</v>
      </c>
      <c r="P3607" s="9">
        <v>981546.30000000016</v>
      </c>
      <c r="Q3607" s="61">
        <f t="shared" si="62"/>
        <v>2.6999999999999999E-5</v>
      </c>
    </row>
    <row r="3608" spans="1:17" outlineLevel="3">
      <c r="A3608">
        <v>3607</v>
      </c>
      <c r="B3608">
        <v>4</v>
      </c>
      <c r="C3608" t="s">
        <v>7097</v>
      </c>
      <c r="D3608" t="s">
        <v>7097</v>
      </c>
      <c r="E3608" t="s">
        <v>2240</v>
      </c>
      <c r="F3608" t="s">
        <v>3548</v>
      </c>
      <c r="G3608" t="s">
        <v>29</v>
      </c>
      <c r="H3608" t="s">
        <v>3549</v>
      </c>
      <c r="I3608" t="s">
        <v>2757</v>
      </c>
      <c r="J3608" t="s">
        <v>78</v>
      </c>
      <c r="K3608" t="s">
        <v>7098</v>
      </c>
      <c r="L3608" t="s">
        <v>7097</v>
      </c>
      <c r="N3608" s="53" t="s">
        <v>23</v>
      </c>
      <c r="O3608">
        <v>1062463</v>
      </c>
      <c r="P3608" s="9">
        <v>956216.7</v>
      </c>
      <c r="Q3608" s="61">
        <f t="shared" si="62"/>
        <v>2.5999999999999998E-5</v>
      </c>
    </row>
    <row r="3609" spans="1:17" outlineLevel="3">
      <c r="A3609">
        <v>3608</v>
      </c>
      <c r="B3609">
        <v>4</v>
      </c>
      <c r="C3609" t="s">
        <v>4835</v>
      </c>
      <c r="D3609" t="s">
        <v>4835</v>
      </c>
      <c r="E3609" t="s">
        <v>2240</v>
      </c>
      <c r="F3609" t="s">
        <v>3548</v>
      </c>
      <c r="G3609" t="s">
        <v>29</v>
      </c>
      <c r="H3609" t="s">
        <v>3549</v>
      </c>
      <c r="I3609" t="s">
        <v>2757</v>
      </c>
      <c r="J3609" t="s">
        <v>78</v>
      </c>
      <c r="K3609" t="s">
        <v>4837</v>
      </c>
      <c r="L3609" t="s">
        <v>4835</v>
      </c>
      <c r="N3609" s="53" t="s">
        <v>23</v>
      </c>
      <c r="O3609">
        <v>174526</v>
      </c>
      <c r="P3609" s="9">
        <v>952911.96</v>
      </c>
      <c r="Q3609" s="61">
        <f t="shared" si="62"/>
        <v>2.5999999999999998E-5</v>
      </c>
    </row>
    <row r="3610" spans="1:17" outlineLevel="3">
      <c r="A3610">
        <v>3609</v>
      </c>
      <c r="B3610">
        <v>4</v>
      </c>
      <c r="C3610" t="s">
        <v>6192</v>
      </c>
      <c r="D3610" t="s">
        <v>6192</v>
      </c>
      <c r="E3610" t="s">
        <v>2240</v>
      </c>
      <c r="F3610" t="s">
        <v>3548</v>
      </c>
      <c r="G3610" t="s">
        <v>29</v>
      </c>
      <c r="H3610" t="s">
        <v>3549</v>
      </c>
      <c r="I3610" t="s">
        <v>2757</v>
      </c>
      <c r="J3610" t="s">
        <v>78</v>
      </c>
      <c r="K3610" t="s">
        <v>6194</v>
      </c>
      <c r="L3610" t="s">
        <v>6192</v>
      </c>
      <c r="N3610" s="53" t="s">
        <v>23</v>
      </c>
      <c r="O3610">
        <v>217146</v>
      </c>
      <c r="P3610" s="9">
        <v>922870.5</v>
      </c>
      <c r="Q3610" s="61">
        <f t="shared" si="62"/>
        <v>2.5000000000000001E-5</v>
      </c>
    </row>
    <row r="3611" spans="1:17" outlineLevel="3">
      <c r="A3611">
        <v>3610</v>
      </c>
      <c r="B3611">
        <v>4</v>
      </c>
      <c r="C3611" t="s">
        <v>7099</v>
      </c>
      <c r="D3611" t="s">
        <v>7099</v>
      </c>
      <c r="E3611" t="s">
        <v>2240</v>
      </c>
      <c r="F3611" t="s">
        <v>3548</v>
      </c>
      <c r="G3611" t="s">
        <v>29</v>
      </c>
      <c r="H3611" t="s">
        <v>3549</v>
      </c>
      <c r="I3611" t="s">
        <v>2757</v>
      </c>
      <c r="J3611" t="s">
        <v>78</v>
      </c>
      <c r="K3611" t="s">
        <v>7100</v>
      </c>
      <c r="L3611" t="s">
        <v>7099</v>
      </c>
      <c r="N3611" s="53" t="s">
        <v>23</v>
      </c>
      <c r="O3611">
        <v>546112</v>
      </c>
      <c r="P3611" s="9">
        <v>920198.72</v>
      </c>
      <c r="Q3611" s="61">
        <f t="shared" si="62"/>
        <v>2.5000000000000001E-5</v>
      </c>
    </row>
    <row r="3612" spans="1:17" outlineLevel="3">
      <c r="A3612">
        <v>3611</v>
      </c>
      <c r="B3612">
        <v>4</v>
      </c>
      <c r="C3612" t="s">
        <v>7101</v>
      </c>
      <c r="D3612" t="s">
        <v>7101</v>
      </c>
      <c r="E3612" t="s">
        <v>2240</v>
      </c>
      <c r="F3612" t="s">
        <v>3548</v>
      </c>
      <c r="G3612" t="s">
        <v>29</v>
      </c>
      <c r="H3612" t="s">
        <v>3549</v>
      </c>
      <c r="I3612" t="s">
        <v>2757</v>
      </c>
      <c r="J3612" t="s">
        <v>78</v>
      </c>
      <c r="K3612" t="s">
        <v>7102</v>
      </c>
      <c r="L3612" t="s">
        <v>7101</v>
      </c>
      <c r="N3612" s="53" t="s">
        <v>23</v>
      </c>
      <c r="O3612">
        <v>30214796</v>
      </c>
      <c r="P3612" s="9">
        <v>906443.88</v>
      </c>
      <c r="Q3612" s="61">
        <f t="shared" si="62"/>
        <v>2.4000000000000001E-5</v>
      </c>
    </row>
    <row r="3613" spans="1:17" outlineLevel="3">
      <c r="A3613">
        <v>3612</v>
      </c>
      <c r="B3613">
        <v>4</v>
      </c>
      <c r="C3613" t="s">
        <v>7103</v>
      </c>
      <c r="D3613" t="s">
        <v>7103</v>
      </c>
      <c r="E3613" t="s">
        <v>2240</v>
      </c>
      <c r="F3613" t="s">
        <v>3548</v>
      </c>
      <c r="G3613" t="s">
        <v>29</v>
      </c>
      <c r="H3613" t="s">
        <v>3549</v>
      </c>
      <c r="I3613" t="s">
        <v>2757</v>
      </c>
      <c r="J3613" t="s">
        <v>78</v>
      </c>
      <c r="K3613" t="s">
        <v>7104</v>
      </c>
      <c r="L3613" t="s">
        <v>7103</v>
      </c>
      <c r="N3613" s="53" t="s">
        <v>23</v>
      </c>
      <c r="O3613">
        <v>1280277</v>
      </c>
      <c r="P3613" s="9">
        <v>896193.9</v>
      </c>
      <c r="Q3613" s="61">
        <f t="shared" si="62"/>
        <v>2.4000000000000001E-5</v>
      </c>
    </row>
    <row r="3614" spans="1:17" outlineLevel="3">
      <c r="A3614">
        <v>3613</v>
      </c>
      <c r="B3614">
        <v>4</v>
      </c>
      <c r="C3614" t="s">
        <v>7105</v>
      </c>
      <c r="D3614" t="s">
        <v>7105</v>
      </c>
      <c r="E3614" t="s">
        <v>2240</v>
      </c>
      <c r="F3614" t="s">
        <v>3548</v>
      </c>
      <c r="G3614" t="s">
        <v>29</v>
      </c>
      <c r="H3614" t="s">
        <v>3549</v>
      </c>
      <c r="I3614" t="s">
        <v>2757</v>
      </c>
      <c r="J3614" t="s">
        <v>78</v>
      </c>
      <c r="K3614" t="s">
        <v>7106</v>
      </c>
      <c r="L3614" t="s">
        <v>7105</v>
      </c>
      <c r="N3614" s="53" t="s">
        <v>23</v>
      </c>
      <c r="O3614">
        <v>158747</v>
      </c>
      <c r="P3614" s="9">
        <v>873108.5</v>
      </c>
      <c r="Q3614" s="61">
        <f t="shared" si="62"/>
        <v>2.4000000000000001E-5</v>
      </c>
    </row>
    <row r="3615" spans="1:17" outlineLevel="3">
      <c r="A3615">
        <v>3614</v>
      </c>
      <c r="B3615">
        <v>4</v>
      </c>
      <c r="C3615" t="s">
        <v>7107</v>
      </c>
      <c r="D3615" t="s">
        <v>7107</v>
      </c>
      <c r="E3615" t="s">
        <v>2240</v>
      </c>
      <c r="F3615" t="s">
        <v>3548</v>
      </c>
      <c r="G3615" t="s">
        <v>29</v>
      </c>
      <c r="H3615" t="s">
        <v>3549</v>
      </c>
      <c r="I3615" t="s">
        <v>2757</v>
      </c>
      <c r="J3615" t="s">
        <v>78</v>
      </c>
      <c r="K3615" t="s">
        <v>7108</v>
      </c>
      <c r="L3615" t="s">
        <v>7107</v>
      </c>
      <c r="N3615" s="53" t="s">
        <v>23</v>
      </c>
      <c r="O3615">
        <v>112891</v>
      </c>
      <c r="P3615" s="9">
        <v>859100.51</v>
      </c>
      <c r="Q3615" s="61">
        <f t="shared" si="62"/>
        <v>2.3E-5</v>
      </c>
    </row>
    <row r="3616" spans="1:17" outlineLevel="3">
      <c r="A3616">
        <v>3615</v>
      </c>
      <c r="B3616">
        <v>4</v>
      </c>
      <c r="C3616" t="s">
        <v>7109</v>
      </c>
      <c r="D3616" t="s">
        <v>7109</v>
      </c>
      <c r="E3616" t="s">
        <v>2240</v>
      </c>
      <c r="F3616" t="s">
        <v>3548</v>
      </c>
      <c r="G3616" t="s">
        <v>29</v>
      </c>
      <c r="H3616" t="s">
        <v>3549</v>
      </c>
      <c r="I3616" t="s">
        <v>2757</v>
      </c>
      <c r="J3616" t="s">
        <v>78</v>
      </c>
      <c r="K3616" t="s">
        <v>7110</v>
      </c>
      <c r="L3616" t="s">
        <v>7109</v>
      </c>
      <c r="N3616" s="53" t="s">
        <v>23</v>
      </c>
      <c r="O3616">
        <v>298835</v>
      </c>
      <c r="P3616" s="9">
        <v>857656.45</v>
      </c>
      <c r="Q3616" s="61">
        <f t="shared" si="62"/>
        <v>2.3E-5</v>
      </c>
    </row>
    <row r="3617" spans="1:17" outlineLevel="3">
      <c r="A3617">
        <v>3616</v>
      </c>
      <c r="B3617">
        <v>4</v>
      </c>
      <c r="C3617" t="s">
        <v>4838</v>
      </c>
      <c r="D3617" t="s">
        <v>4838</v>
      </c>
      <c r="E3617" t="s">
        <v>2240</v>
      </c>
      <c r="F3617" t="s">
        <v>3548</v>
      </c>
      <c r="G3617" t="s">
        <v>29</v>
      </c>
      <c r="H3617" t="s">
        <v>3549</v>
      </c>
      <c r="I3617" t="s">
        <v>2757</v>
      </c>
      <c r="J3617" t="s">
        <v>78</v>
      </c>
      <c r="K3617" t="s">
        <v>4840</v>
      </c>
      <c r="L3617" t="s">
        <v>4838</v>
      </c>
      <c r="N3617" s="53" t="s">
        <v>23</v>
      </c>
      <c r="O3617">
        <v>160336</v>
      </c>
      <c r="P3617" s="9">
        <v>830540.47999999986</v>
      </c>
      <c r="Q3617" s="61">
        <f t="shared" si="62"/>
        <v>2.1999999999999999E-5</v>
      </c>
    </row>
    <row r="3618" spans="1:17" outlineLevel="3">
      <c r="A3618">
        <v>3617</v>
      </c>
      <c r="B3618">
        <v>4</v>
      </c>
      <c r="C3618" t="s">
        <v>4841</v>
      </c>
      <c r="D3618" t="s">
        <v>4841</v>
      </c>
      <c r="E3618" t="s">
        <v>2240</v>
      </c>
      <c r="F3618" t="s">
        <v>3548</v>
      </c>
      <c r="G3618" t="s">
        <v>29</v>
      </c>
      <c r="H3618" t="s">
        <v>3549</v>
      </c>
      <c r="I3618" t="s">
        <v>2757</v>
      </c>
      <c r="J3618" t="s">
        <v>78</v>
      </c>
      <c r="K3618" t="s">
        <v>4843</v>
      </c>
      <c r="L3618" t="s">
        <v>4841</v>
      </c>
      <c r="N3618" s="53" t="s">
        <v>23</v>
      </c>
      <c r="O3618">
        <v>5531</v>
      </c>
      <c r="P3618" s="9">
        <v>815380.02</v>
      </c>
      <c r="Q3618" s="61">
        <f t="shared" si="62"/>
        <v>2.1999999999999999E-5</v>
      </c>
    </row>
    <row r="3619" spans="1:17" outlineLevel="3">
      <c r="A3619">
        <v>3618</v>
      </c>
      <c r="B3619">
        <v>4</v>
      </c>
      <c r="C3619" t="s">
        <v>4844</v>
      </c>
      <c r="D3619" t="s">
        <v>4844</v>
      </c>
      <c r="E3619" t="s">
        <v>2240</v>
      </c>
      <c r="F3619" t="s">
        <v>3548</v>
      </c>
      <c r="G3619" t="s">
        <v>29</v>
      </c>
      <c r="H3619" t="s">
        <v>3549</v>
      </c>
      <c r="I3619" t="s">
        <v>2757</v>
      </c>
      <c r="J3619" t="s">
        <v>78</v>
      </c>
      <c r="K3619" t="s">
        <v>4846</v>
      </c>
      <c r="L3619" t="s">
        <v>4844</v>
      </c>
      <c r="N3619" s="53" t="s">
        <v>23</v>
      </c>
      <c r="O3619">
        <v>101029</v>
      </c>
      <c r="P3619" s="9">
        <v>808232</v>
      </c>
      <c r="Q3619" s="61">
        <f t="shared" si="62"/>
        <v>2.1999999999999999E-5</v>
      </c>
    </row>
    <row r="3620" spans="1:17" outlineLevel="3">
      <c r="A3620">
        <v>3619</v>
      </c>
      <c r="B3620">
        <v>4</v>
      </c>
      <c r="C3620" t="s">
        <v>7111</v>
      </c>
      <c r="D3620" t="s">
        <v>7111</v>
      </c>
      <c r="E3620" t="s">
        <v>2240</v>
      </c>
      <c r="F3620" t="s">
        <v>3548</v>
      </c>
      <c r="G3620" t="s">
        <v>29</v>
      </c>
      <c r="H3620" t="s">
        <v>3549</v>
      </c>
      <c r="I3620" t="s">
        <v>2757</v>
      </c>
      <c r="J3620" t="s">
        <v>78</v>
      </c>
      <c r="K3620" t="s">
        <v>7112</v>
      </c>
      <c r="L3620" t="s">
        <v>7111</v>
      </c>
      <c r="N3620" s="53" t="s">
        <v>23</v>
      </c>
      <c r="O3620">
        <v>487156</v>
      </c>
      <c r="P3620" s="9">
        <v>806243.18</v>
      </c>
      <c r="Q3620" s="61">
        <f t="shared" si="62"/>
        <v>2.1999999999999999E-5</v>
      </c>
    </row>
    <row r="3621" spans="1:17" outlineLevel="3">
      <c r="A3621">
        <v>3620</v>
      </c>
      <c r="B3621">
        <v>4</v>
      </c>
      <c r="C3621" t="s">
        <v>7113</v>
      </c>
      <c r="D3621" t="s">
        <v>7113</v>
      </c>
      <c r="E3621" t="s">
        <v>2240</v>
      </c>
      <c r="F3621" t="s">
        <v>3548</v>
      </c>
      <c r="G3621" t="s">
        <v>29</v>
      </c>
      <c r="H3621" t="s">
        <v>3549</v>
      </c>
      <c r="I3621" t="s">
        <v>2757</v>
      </c>
      <c r="J3621" t="s">
        <v>78</v>
      </c>
      <c r="K3621" t="s">
        <v>7114</v>
      </c>
      <c r="L3621" t="s">
        <v>7113</v>
      </c>
      <c r="N3621" s="53" t="s">
        <v>23</v>
      </c>
      <c r="O3621">
        <v>99823</v>
      </c>
      <c r="P3621" s="9">
        <v>805571.61</v>
      </c>
      <c r="Q3621" s="61">
        <f t="shared" si="62"/>
        <v>2.1999999999999999E-5</v>
      </c>
    </row>
    <row r="3622" spans="1:17" outlineLevel="3">
      <c r="A3622">
        <v>3621</v>
      </c>
      <c r="B3622">
        <v>4</v>
      </c>
      <c r="C3622" t="s">
        <v>7115</v>
      </c>
      <c r="D3622" t="s">
        <v>7115</v>
      </c>
      <c r="E3622" t="s">
        <v>2240</v>
      </c>
      <c r="F3622" t="s">
        <v>3548</v>
      </c>
      <c r="G3622" t="s">
        <v>29</v>
      </c>
      <c r="H3622" t="s">
        <v>3549</v>
      </c>
      <c r="I3622" t="s">
        <v>2757</v>
      </c>
      <c r="J3622" t="s">
        <v>78</v>
      </c>
      <c r="K3622" t="s">
        <v>7116</v>
      </c>
      <c r="L3622" t="s">
        <v>7115</v>
      </c>
      <c r="N3622" s="53" t="s">
        <v>23</v>
      </c>
      <c r="O3622">
        <v>245425</v>
      </c>
      <c r="P3622" s="9">
        <v>802539.75</v>
      </c>
      <c r="Q3622" s="61">
        <f t="shared" si="62"/>
        <v>2.1999999999999999E-5</v>
      </c>
    </row>
    <row r="3623" spans="1:17" outlineLevel="3">
      <c r="A3623">
        <v>3622</v>
      </c>
      <c r="B3623">
        <v>4</v>
      </c>
      <c r="C3623" t="s">
        <v>4847</v>
      </c>
      <c r="D3623" t="s">
        <v>4847</v>
      </c>
      <c r="E3623" t="s">
        <v>2240</v>
      </c>
      <c r="F3623" t="s">
        <v>3548</v>
      </c>
      <c r="G3623" t="s">
        <v>29</v>
      </c>
      <c r="H3623" t="s">
        <v>3549</v>
      </c>
      <c r="I3623" t="s">
        <v>2757</v>
      </c>
      <c r="J3623" t="s">
        <v>78</v>
      </c>
      <c r="K3623" t="s">
        <v>4849</v>
      </c>
      <c r="L3623" t="s">
        <v>4847</v>
      </c>
      <c r="N3623" s="53" t="s">
        <v>23</v>
      </c>
      <c r="O3623">
        <v>40439</v>
      </c>
      <c r="P3623" s="9">
        <v>779259.53</v>
      </c>
      <c r="Q3623" s="61">
        <f t="shared" si="62"/>
        <v>2.0999999999999999E-5</v>
      </c>
    </row>
    <row r="3624" spans="1:17" outlineLevel="3">
      <c r="A3624">
        <v>3623</v>
      </c>
      <c r="B3624">
        <v>4</v>
      </c>
      <c r="C3624" t="s">
        <v>4850</v>
      </c>
      <c r="D3624" t="s">
        <v>4850</v>
      </c>
      <c r="E3624" t="s">
        <v>2240</v>
      </c>
      <c r="F3624" t="s">
        <v>3548</v>
      </c>
      <c r="G3624" t="s">
        <v>29</v>
      </c>
      <c r="H3624" t="s">
        <v>3549</v>
      </c>
      <c r="I3624" t="s">
        <v>2757</v>
      </c>
      <c r="J3624" t="s">
        <v>78</v>
      </c>
      <c r="K3624" t="s">
        <v>4852</v>
      </c>
      <c r="L3624" t="s">
        <v>4850</v>
      </c>
      <c r="N3624" s="53" t="s">
        <v>23</v>
      </c>
      <c r="O3624">
        <v>169446</v>
      </c>
      <c r="P3624" s="9">
        <v>776062.68</v>
      </c>
      <c r="Q3624" s="61">
        <f t="shared" si="62"/>
        <v>2.0999999999999999E-5</v>
      </c>
    </row>
    <row r="3625" spans="1:17" outlineLevel="3">
      <c r="A3625">
        <v>3624</v>
      </c>
      <c r="B3625">
        <v>4</v>
      </c>
      <c r="C3625" t="s">
        <v>7117</v>
      </c>
      <c r="D3625" t="s">
        <v>7117</v>
      </c>
      <c r="E3625" t="s">
        <v>2240</v>
      </c>
      <c r="F3625" t="s">
        <v>3548</v>
      </c>
      <c r="G3625" t="s">
        <v>29</v>
      </c>
      <c r="H3625" t="s">
        <v>3549</v>
      </c>
      <c r="I3625" t="s">
        <v>2757</v>
      </c>
      <c r="J3625" t="s">
        <v>78</v>
      </c>
      <c r="K3625" t="s">
        <v>7118</v>
      </c>
      <c r="L3625" t="s">
        <v>7117</v>
      </c>
      <c r="N3625" s="53" t="s">
        <v>23</v>
      </c>
      <c r="O3625">
        <v>2180017</v>
      </c>
      <c r="P3625" s="9">
        <v>773906.03500000003</v>
      </c>
      <c r="Q3625" s="61">
        <f t="shared" si="62"/>
        <v>2.0999999999999999E-5</v>
      </c>
    </row>
    <row r="3626" spans="1:17" outlineLevel="3">
      <c r="A3626">
        <v>3625</v>
      </c>
      <c r="B3626">
        <v>4</v>
      </c>
      <c r="C3626" t="s">
        <v>7119</v>
      </c>
      <c r="D3626" t="s">
        <v>7119</v>
      </c>
      <c r="E3626" t="s">
        <v>2240</v>
      </c>
      <c r="F3626" t="s">
        <v>3548</v>
      </c>
      <c r="G3626" t="s">
        <v>29</v>
      </c>
      <c r="H3626" t="s">
        <v>3549</v>
      </c>
      <c r="I3626" t="s">
        <v>2757</v>
      </c>
      <c r="J3626" t="s">
        <v>78</v>
      </c>
      <c r="K3626" t="s">
        <v>7120</v>
      </c>
      <c r="L3626" t="s">
        <v>7119</v>
      </c>
      <c r="N3626" s="53" t="s">
        <v>23</v>
      </c>
      <c r="O3626">
        <v>308097</v>
      </c>
      <c r="P3626" s="9">
        <v>770242.5</v>
      </c>
      <c r="Q3626" s="61">
        <f t="shared" si="62"/>
        <v>2.0999999999999999E-5</v>
      </c>
    </row>
    <row r="3627" spans="1:17" outlineLevel="3">
      <c r="A3627">
        <v>3626</v>
      </c>
      <c r="B3627">
        <v>4</v>
      </c>
      <c r="C3627" t="s">
        <v>7121</v>
      </c>
      <c r="D3627" t="s">
        <v>7121</v>
      </c>
      <c r="E3627" t="s">
        <v>2240</v>
      </c>
      <c r="F3627" t="s">
        <v>3548</v>
      </c>
      <c r="G3627" t="s">
        <v>29</v>
      </c>
      <c r="H3627" t="s">
        <v>3549</v>
      </c>
      <c r="I3627" t="s">
        <v>2757</v>
      </c>
      <c r="J3627" t="s">
        <v>78</v>
      </c>
      <c r="K3627" t="s">
        <v>7122</v>
      </c>
      <c r="L3627" t="s">
        <v>7121</v>
      </c>
      <c r="N3627" s="53" t="s">
        <v>23</v>
      </c>
      <c r="O3627">
        <v>7892997</v>
      </c>
      <c r="P3627" s="9">
        <v>773513.70600000001</v>
      </c>
      <c r="Q3627" s="61">
        <f t="shared" si="62"/>
        <v>2.0999999999999999E-5</v>
      </c>
    </row>
    <row r="3628" spans="1:17" outlineLevel="3">
      <c r="A3628">
        <v>3627</v>
      </c>
      <c r="B3628">
        <v>4</v>
      </c>
      <c r="C3628" t="s">
        <v>7123</v>
      </c>
      <c r="D3628" t="s">
        <v>7123</v>
      </c>
      <c r="E3628" t="s">
        <v>2240</v>
      </c>
      <c r="F3628" t="s">
        <v>3548</v>
      </c>
      <c r="G3628" t="s">
        <v>29</v>
      </c>
      <c r="H3628" t="s">
        <v>3549</v>
      </c>
      <c r="I3628" t="s">
        <v>2757</v>
      </c>
      <c r="J3628" t="s">
        <v>78</v>
      </c>
      <c r="K3628" t="s">
        <v>7124</v>
      </c>
      <c r="L3628" t="s">
        <v>7123</v>
      </c>
      <c r="N3628" s="53" t="s">
        <v>23</v>
      </c>
      <c r="O3628">
        <v>259926</v>
      </c>
      <c r="P3628" s="9">
        <v>756384.66</v>
      </c>
      <c r="Q3628" s="61">
        <f t="shared" si="62"/>
        <v>2.0000000000000002E-5</v>
      </c>
    </row>
    <row r="3629" spans="1:17" outlineLevel="3">
      <c r="A3629">
        <v>3628</v>
      </c>
      <c r="B3629">
        <v>4</v>
      </c>
      <c r="C3629" t="s">
        <v>7125</v>
      </c>
      <c r="D3629" t="s">
        <v>7125</v>
      </c>
      <c r="E3629" t="s">
        <v>2240</v>
      </c>
      <c r="F3629" t="s">
        <v>3548</v>
      </c>
      <c r="G3629" t="s">
        <v>29</v>
      </c>
      <c r="H3629" t="s">
        <v>3549</v>
      </c>
      <c r="I3629" t="s">
        <v>2757</v>
      </c>
      <c r="J3629" t="s">
        <v>78</v>
      </c>
      <c r="K3629" t="s">
        <v>7126</v>
      </c>
      <c r="L3629" t="s">
        <v>7125</v>
      </c>
      <c r="N3629" s="53" t="s">
        <v>23</v>
      </c>
      <c r="O3629">
        <v>451262</v>
      </c>
      <c r="P3629" s="9">
        <v>733300.75</v>
      </c>
      <c r="Q3629" s="61">
        <f t="shared" si="62"/>
        <v>2.0000000000000002E-5</v>
      </c>
    </row>
    <row r="3630" spans="1:17" outlineLevel="3">
      <c r="A3630">
        <v>3629</v>
      </c>
      <c r="B3630">
        <v>4</v>
      </c>
      <c r="C3630" t="s">
        <v>4853</v>
      </c>
      <c r="D3630" t="s">
        <v>4853</v>
      </c>
      <c r="E3630" t="s">
        <v>2240</v>
      </c>
      <c r="F3630" t="s">
        <v>3548</v>
      </c>
      <c r="G3630" t="s">
        <v>29</v>
      </c>
      <c r="H3630" t="s">
        <v>3549</v>
      </c>
      <c r="I3630" t="s">
        <v>2757</v>
      </c>
      <c r="J3630" t="s">
        <v>78</v>
      </c>
      <c r="K3630" t="s">
        <v>4855</v>
      </c>
      <c r="L3630" t="s">
        <v>4853</v>
      </c>
      <c r="N3630" s="53" t="s">
        <v>23</v>
      </c>
      <c r="O3630">
        <v>67863</v>
      </c>
      <c r="P3630" s="9">
        <v>720026.43</v>
      </c>
      <c r="Q3630" s="61">
        <f t="shared" si="62"/>
        <v>1.9000000000000001E-5</v>
      </c>
    </row>
    <row r="3631" spans="1:17" outlineLevel="3">
      <c r="A3631">
        <v>3630</v>
      </c>
      <c r="B3631">
        <v>4</v>
      </c>
      <c r="C3631" t="s">
        <v>4856</v>
      </c>
      <c r="D3631" t="s">
        <v>4856</v>
      </c>
      <c r="E3631" t="s">
        <v>2240</v>
      </c>
      <c r="F3631" t="s">
        <v>3548</v>
      </c>
      <c r="G3631" t="s">
        <v>29</v>
      </c>
      <c r="H3631" t="s">
        <v>3549</v>
      </c>
      <c r="I3631" t="s">
        <v>2757</v>
      </c>
      <c r="J3631" t="s">
        <v>78</v>
      </c>
      <c r="K3631" t="s">
        <v>4858</v>
      </c>
      <c r="L3631" t="s">
        <v>4856</v>
      </c>
      <c r="N3631" s="53" t="s">
        <v>23</v>
      </c>
      <c r="O3631">
        <v>34079</v>
      </c>
      <c r="P3631" s="9">
        <v>689418.17000000016</v>
      </c>
      <c r="Q3631" s="61">
        <f t="shared" si="62"/>
        <v>1.9000000000000001E-5</v>
      </c>
    </row>
    <row r="3632" spans="1:17" outlineLevel="3">
      <c r="A3632">
        <v>3631</v>
      </c>
      <c r="B3632">
        <v>4</v>
      </c>
      <c r="C3632" t="s">
        <v>4859</v>
      </c>
      <c r="D3632" t="s">
        <v>4859</v>
      </c>
      <c r="E3632" t="s">
        <v>2240</v>
      </c>
      <c r="F3632" t="s">
        <v>3548</v>
      </c>
      <c r="G3632" t="s">
        <v>29</v>
      </c>
      <c r="H3632" t="s">
        <v>3549</v>
      </c>
      <c r="I3632" t="s">
        <v>2757</v>
      </c>
      <c r="J3632" t="s">
        <v>78</v>
      </c>
      <c r="K3632" t="s">
        <v>4861</v>
      </c>
      <c r="L3632" t="s">
        <v>4859</v>
      </c>
      <c r="N3632" s="53" t="s">
        <v>23</v>
      </c>
      <c r="O3632">
        <v>135102</v>
      </c>
      <c r="P3632" s="9">
        <v>672807.96000000008</v>
      </c>
      <c r="Q3632" s="61">
        <f t="shared" si="62"/>
        <v>1.8E-5</v>
      </c>
    </row>
    <row r="3633" spans="1:17" outlineLevel="3">
      <c r="A3633">
        <v>3632</v>
      </c>
      <c r="B3633">
        <v>4</v>
      </c>
      <c r="C3633" t="s">
        <v>7127</v>
      </c>
      <c r="D3633" t="s">
        <v>7127</v>
      </c>
      <c r="E3633" t="s">
        <v>2240</v>
      </c>
      <c r="F3633" t="s">
        <v>3548</v>
      </c>
      <c r="G3633" t="s">
        <v>29</v>
      </c>
      <c r="H3633" t="s">
        <v>3549</v>
      </c>
      <c r="I3633" t="s">
        <v>2757</v>
      </c>
      <c r="J3633" t="s">
        <v>78</v>
      </c>
      <c r="K3633" t="s">
        <v>7128</v>
      </c>
      <c r="L3633" t="s">
        <v>7127</v>
      </c>
      <c r="N3633" s="53" t="s">
        <v>23</v>
      </c>
      <c r="O3633">
        <v>12846</v>
      </c>
      <c r="P3633" s="9">
        <v>666707.4</v>
      </c>
      <c r="Q3633" s="61">
        <f t="shared" si="62"/>
        <v>1.8E-5</v>
      </c>
    </row>
    <row r="3634" spans="1:17" outlineLevel="3">
      <c r="A3634">
        <v>3633</v>
      </c>
      <c r="B3634">
        <v>4</v>
      </c>
      <c r="C3634" t="s">
        <v>7129</v>
      </c>
      <c r="D3634" t="s">
        <v>7129</v>
      </c>
      <c r="E3634" t="s">
        <v>2240</v>
      </c>
      <c r="F3634" t="s">
        <v>3548</v>
      </c>
      <c r="G3634" t="s">
        <v>29</v>
      </c>
      <c r="H3634" t="s">
        <v>3549</v>
      </c>
      <c r="I3634" t="s">
        <v>2757</v>
      </c>
      <c r="J3634" t="s">
        <v>78</v>
      </c>
      <c r="K3634" t="s">
        <v>7130</v>
      </c>
      <c r="L3634" t="s">
        <v>7129</v>
      </c>
      <c r="N3634" s="53" t="s">
        <v>23</v>
      </c>
      <c r="O3634">
        <v>277757</v>
      </c>
      <c r="P3634" s="9">
        <v>647173.81000000006</v>
      </c>
      <c r="Q3634" s="61">
        <f t="shared" si="62"/>
        <v>1.7E-5</v>
      </c>
    </row>
    <row r="3635" spans="1:17" outlineLevel="3">
      <c r="A3635">
        <v>3634</v>
      </c>
      <c r="B3635">
        <v>4</v>
      </c>
      <c r="C3635" t="s">
        <v>4862</v>
      </c>
      <c r="D3635" t="s">
        <v>4862</v>
      </c>
      <c r="E3635" t="s">
        <v>2240</v>
      </c>
      <c r="F3635" t="s">
        <v>3548</v>
      </c>
      <c r="G3635" t="s">
        <v>29</v>
      </c>
      <c r="H3635" t="s">
        <v>3549</v>
      </c>
      <c r="I3635" t="s">
        <v>2757</v>
      </c>
      <c r="J3635" t="s">
        <v>78</v>
      </c>
      <c r="K3635" t="s">
        <v>4864</v>
      </c>
      <c r="L3635" t="s">
        <v>4862</v>
      </c>
      <c r="N3635" s="53" t="s">
        <v>23</v>
      </c>
      <c r="O3635">
        <v>14381</v>
      </c>
      <c r="P3635" s="9">
        <v>647145</v>
      </c>
      <c r="Q3635" s="61">
        <f t="shared" si="62"/>
        <v>1.7E-5</v>
      </c>
    </row>
    <row r="3636" spans="1:17" outlineLevel="3">
      <c r="A3636">
        <v>3635</v>
      </c>
      <c r="B3636">
        <v>4</v>
      </c>
      <c r="C3636" t="s">
        <v>7131</v>
      </c>
      <c r="D3636" t="s">
        <v>7131</v>
      </c>
      <c r="E3636" t="s">
        <v>2240</v>
      </c>
      <c r="F3636" t="s">
        <v>3548</v>
      </c>
      <c r="G3636" t="s">
        <v>29</v>
      </c>
      <c r="H3636" t="s">
        <v>3549</v>
      </c>
      <c r="I3636" t="s">
        <v>2757</v>
      </c>
      <c r="J3636" t="s">
        <v>78</v>
      </c>
      <c r="K3636" t="s">
        <v>7132</v>
      </c>
      <c r="L3636" t="s">
        <v>7131</v>
      </c>
      <c r="N3636" s="53" t="s">
        <v>23</v>
      </c>
      <c r="O3636">
        <v>222690</v>
      </c>
      <c r="P3636" s="9">
        <v>634666.5</v>
      </c>
      <c r="Q3636" s="61">
        <f t="shared" si="62"/>
        <v>1.7E-5</v>
      </c>
    </row>
    <row r="3637" spans="1:17" outlineLevel="3">
      <c r="A3637">
        <v>3636</v>
      </c>
      <c r="B3637">
        <v>4</v>
      </c>
      <c r="C3637" t="s">
        <v>4865</v>
      </c>
      <c r="D3637" t="s">
        <v>4865</v>
      </c>
      <c r="E3637" t="s">
        <v>2240</v>
      </c>
      <c r="F3637" t="s">
        <v>3548</v>
      </c>
      <c r="G3637" t="s">
        <v>29</v>
      </c>
      <c r="H3637" t="s">
        <v>3549</v>
      </c>
      <c r="I3637" t="s">
        <v>2757</v>
      </c>
      <c r="J3637" t="s">
        <v>78</v>
      </c>
      <c r="K3637" t="s">
        <v>4867</v>
      </c>
      <c r="L3637" t="s">
        <v>4865</v>
      </c>
      <c r="N3637" s="53" t="s">
        <v>23</v>
      </c>
      <c r="O3637">
        <v>171083</v>
      </c>
      <c r="P3637" s="9">
        <v>627874.60999999987</v>
      </c>
      <c r="Q3637" s="61">
        <f t="shared" si="62"/>
        <v>1.7E-5</v>
      </c>
    </row>
    <row r="3638" spans="1:17" outlineLevel="3">
      <c r="A3638">
        <v>3637</v>
      </c>
      <c r="B3638">
        <v>4</v>
      </c>
      <c r="C3638" t="s">
        <v>4868</v>
      </c>
      <c r="D3638" t="s">
        <v>4868</v>
      </c>
      <c r="E3638" t="s">
        <v>2240</v>
      </c>
      <c r="F3638" t="s">
        <v>3548</v>
      </c>
      <c r="G3638" t="s">
        <v>29</v>
      </c>
      <c r="H3638" t="s">
        <v>3549</v>
      </c>
      <c r="I3638" t="s">
        <v>2757</v>
      </c>
      <c r="J3638" t="s">
        <v>78</v>
      </c>
      <c r="K3638" t="s">
        <v>4870</v>
      </c>
      <c r="L3638" t="s">
        <v>4868</v>
      </c>
      <c r="N3638" s="53" t="s">
        <v>23</v>
      </c>
      <c r="O3638">
        <v>979912</v>
      </c>
      <c r="P3638" s="9">
        <v>627143.68000000005</v>
      </c>
      <c r="Q3638" s="61">
        <f t="shared" si="62"/>
        <v>1.7E-5</v>
      </c>
    </row>
    <row r="3639" spans="1:17" outlineLevel="3">
      <c r="A3639">
        <v>3638</v>
      </c>
      <c r="B3639">
        <v>4</v>
      </c>
      <c r="C3639" t="s">
        <v>7133</v>
      </c>
      <c r="D3639" t="s">
        <v>7133</v>
      </c>
      <c r="E3639" t="s">
        <v>2240</v>
      </c>
      <c r="F3639" t="s">
        <v>3548</v>
      </c>
      <c r="G3639" t="s">
        <v>29</v>
      </c>
      <c r="H3639" t="s">
        <v>3549</v>
      </c>
      <c r="I3639" t="s">
        <v>2757</v>
      </c>
      <c r="J3639" t="s">
        <v>78</v>
      </c>
      <c r="K3639" t="s">
        <v>7134</v>
      </c>
      <c r="L3639" t="s">
        <v>7133</v>
      </c>
      <c r="N3639" s="53" t="s">
        <v>23</v>
      </c>
      <c r="O3639">
        <v>515290</v>
      </c>
      <c r="P3639" s="9">
        <v>615771.55000000005</v>
      </c>
      <c r="Q3639" s="61">
        <f t="shared" si="62"/>
        <v>1.7E-5</v>
      </c>
    </row>
    <row r="3640" spans="1:17" outlineLevel="3">
      <c r="A3640">
        <v>3639</v>
      </c>
      <c r="B3640">
        <v>4</v>
      </c>
      <c r="C3640" t="s">
        <v>7135</v>
      </c>
      <c r="D3640" t="s">
        <v>7135</v>
      </c>
      <c r="E3640" t="s">
        <v>2240</v>
      </c>
      <c r="F3640" t="s">
        <v>3548</v>
      </c>
      <c r="G3640" t="s">
        <v>29</v>
      </c>
      <c r="H3640" t="s">
        <v>3549</v>
      </c>
      <c r="I3640" t="s">
        <v>2757</v>
      </c>
      <c r="J3640" t="s">
        <v>78</v>
      </c>
      <c r="K3640" t="s">
        <v>7136</v>
      </c>
      <c r="L3640" t="s">
        <v>7135</v>
      </c>
      <c r="N3640" s="53" t="s">
        <v>23</v>
      </c>
      <c r="O3640">
        <v>84687</v>
      </c>
      <c r="P3640" s="9">
        <v>608052.66</v>
      </c>
      <c r="Q3640" s="61">
        <f t="shared" si="62"/>
        <v>1.5999999999999999E-5</v>
      </c>
    </row>
    <row r="3641" spans="1:17" outlineLevel="3">
      <c r="A3641">
        <v>3640</v>
      </c>
      <c r="B3641">
        <v>4</v>
      </c>
      <c r="C3641" t="s">
        <v>7137</v>
      </c>
      <c r="D3641" t="s">
        <v>7137</v>
      </c>
      <c r="E3641" t="s">
        <v>2240</v>
      </c>
      <c r="F3641" t="s">
        <v>3548</v>
      </c>
      <c r="G3641" t="s">
        <v>29</v>
      </c>
      <c r="H3641" t="s">
        <v>3549</v>
      </c>
      <c r="I3641" t="s">
        <v>2757</v>
      </c>
      <c r="J3641" t="s">
        <v>78</v>
      </c>
      <c r="K3641" t="s">
        <v>7138</v>
      </c>
      <c r="L3641" t="s">
        <v>7137</v>
      </c>
      <c r="N3641" s="53" t="s">
        <v>23</v>
      </c>
      <c r="O3641">
        <v>2639604</v>
      </c>
      <c r="P3641" s="9">
        <v>607108.92000000004</v>
      </c>
      <c r="Q3641" s="61">
        <f t="shared" si="62"/>
        <v>1.5999999999999999E-5</v>
      </c>
    </row>
    <row r="3642" spans="1:17" outlineLevel="3">
      <c r="A3642">
        <v>3641</v>
      </c>
      <c r="B3642">
        <v>4</v>
      </c>
      <c r="C3642" t="s">
        <v>4871</v>
      </c>
      <c r="D3642" t="s">
        <v>4871</v>
      </c>
      <c r="E3642" t="s">
        <v>2240</v>
      </c>
      <c r="F3642" t="s">
        <v>3548</v>
      </c>
      <c r="G3642" t="s">
        <v>29</v>
      </c>
      <c r="H3642" t="s">
        <v>3549</v>
      </c>
      <c r="I3642" t="s">
        <v>2757</v>
      </c>
      <c r="J3642" t="s">
        <v>78</v>
      </c>
      <c r="K3642" t="s">
        <v>4873</v>
      </c>
      <c r="L3642" t="s">
        <v>4871</v>
      </c>
      <c r="N3642" s="53" t="s">
        <v>23</v>
      </c>
      <c r="O3642">
        <v>834005</v>
      </c>
      <c r="P3642" s="9">
        <v>596313.57499999995</v>
      </c>
      <c r="Q3642" s="61">
        <f t="shared" si="62"/>
        <v>1.5999999999999999E-5</v>
      </c>
    </row>
    <row r="3643" spans="1:17" outlineLevel="3">
      <c r="A3643">
        <v>3642</v>
      </c>
      <c r="B3643">
        <v>4</v>
      </c>
      <c r="C3643" t="s">
        <v>7139</v>
      </c>
      <c r="D3643" t="s">
        <v>7139</v>
      </c>
      <c r="E3643" t="s">
        <v>2240</v>
      </c>
      <c r="F3643" t="s">
        <v>3548</v>
      </c>
      <c r="G3643" t="s">
        <v>29</v>
      </c>
      <c r="H3643" t="s">
        <v>3549</v>
      </c>
      <c r="I3643" t="s">
        <v>2757</v>
      </c>
      <c r="J3643" t="s">
        <v>78</v>
      </c>
      <c r="K3643" t="s">
        <v>7140</v>
      </c>
      <c r="L3643" t="s">
        <v>7139</v>
      </c>
      <c r="N3643" s="53" t="s">
        <v>23</v>
      </c>
      <c r="O3643">
        <v>172948</v>
      </c>
      <c r="P3643" s="9">
        <v>588023.19999999995</v>
      </c>
      <c r="Q3643" s="61">
        <f t="shared" si="62"/>
        <v>1.5999999999999999E-5</v>
      </c>
    </row>
    <row r="3644" spans="1:17" outlineLevel="3">
      <c r="A3644">
        <v>3643</v>
      </c>
      <c r="B3644">
        <v>4</v>
      </c>
      <c r="C3644" t="s">
        <v>4874</v>
      </c>
      <c r="D3644" t="s">
        <v>4874</v>
      </c>
      <c r="E3644" t="s">
        <v>2240</v>
      </c>
      <c r="F3644" t="s">
        <v>3548</v>
      </c>
      <c r="G3644" t="s">
        <v>29</v>
      </c>
      <c r="H3644" t="s">
        <v>3549</v>
      </c>
      <c r="I3644" t="s">
        <v>2757</v>
      </c>
      <c r="J3644" t="s">
        <v>78</v>
      </c>
      <c r="K3644" t="s">
        <v>4876</v>
      </c>
      <c r="L3644" t="s">
        <v>4874</v>
      </c>
      <c r="N3644" s="53" t="s">
        <v>23</v>
      </c>
      <c r="O3644">
        <v>78401</v>
      </c>
      <c r="P3644" s="9">
        <v>577815.37</v>
      </c>
      <c r="Q3644" s="61">
        <f t="shared" si="62"/>
        <v>1.5999999999999999E-5</v>
      </c>
    </row>
    <row r="3645" spans="1:17" outlineLevel="3">
      <c r="A3645">
        <v>3644</v>
      </c>
      <c r="B3645">
        <v>4</v>
      </c>
      <c r="C3645" t="s">
        <v>7141</v>
      </c>
      <c r="D3645" t="s">
        <v>7141</v>
      </c>
      <c r="E3645" t="s">
        <v>2240</v>
      </c>
      <c r="F3645" t="s">
        <v>3548</v>
      </c>
      <c r="G3645" t="s">
        <v>29</v>
      </c>
      <c r="H3645" t="s">
        <v>3549</v>
      </c>
      <c r="I3645" t="s">
        <v>2757</v>
      </c>
      <c r="J3645" t="s">
        <v>78</v>
      </c>
      <c r="K3645" t="s">
        <v>7142</v>
      </c>
      <c r="L3645" t="s">
        <v>7141</v>
      </c>
      <c r="N3645" s="53" t="s">
        <v>23</v>
      </c>
      <c r="O3645">
        <v>9202097</v>
      </c>
      <c r="P3645" s="9">
        <v>570530.01399999997</v>
      </c>
      <c r="Q3645" s="61">
        <f t="shared" si="62"/>
        <v>1.5E-5</v>
      </c>
    </row>
    <row r="3646" spans="1:17" outlineLevel="3">
      <c r="A3646">
        <v>3645</v>
      </c>
      <c r="B3646">
        <v>4</v>
      </c>
      <c r="C3646" t="s">
        <v>7143</v>
      </c>
      <c r="D3646" t="s">
        <v>7143</v>
      </c>
      <c r="E3646" t="s">
        <v>2240</v>
      </c>
      <c r="F3646" t="s">
        <v>3548</v>
      </c>
      <c r="G3646" t="s">
        <v>29</v>
      </c>
      <c r="H3646" t="s">
        <v>3549</v>
      </c>
      <c r="I3646" t="s">
        <v>2757</v>
      </c>
      <c r="J3646" t="s">
        <v>78</v>
      </c>
      <c r="K3646" t="s">
        <v>7144</v>
      </c>
      <c r="L3646" t="s">
        <v>7143</v>
      </c>
      <c r="N3646" s="53" t="s">
        <v>23</v>
      </c>
      <c r="O3646">
        <v>98610</v>
      </c>
      <c r="P3646" s="9">
        <v>555174.30000000005</v>
      </c>
      <c r="Q3646" s="61">
        <f t="shared" si="62"/>
        <v>1.5E-5</v>
      </c>
    </row>
    <row r="3647" spans="1:17" outlineLevel="3">
      <c r="A3647">
        <v>3646</v>
      </c>
      <c r="B3647">
        <v>4</v>
      </c>
      <c r="C3647" t="s">
        <v>7145</v>
      </c>
      <c r="D3647" t="s">
        <v>7145</v>
      </c>
      <c r="E3647" t="s">
        <v>2240</v>
      </c>
      <c r="F3647" t="s">
        <v>3548</v>
      </c>
      <c r="G3647" t="s">
        <v>29</v>
      </c>
      <c r="H3647" t="s">
        <v>3549</v>
      </c>
      <c r="I3647" t="s">
        <v>2757</v>
      </c>
      <c r="J3647" t="s">
        <v>78</v>
      </c>
      <c r="K3647" t="s">
        <v>7146</v>
      </c>
      <c r="L3647" t="s">
        <v>7145</v>
      </c>
      <c r="N3647" s="53" t="s">
        <v>23</v>
      </c>
      <c r="O3647">
        <v>202680</v>
      </c>
      <c r="P3647" s="9">
        <v>551289.59999999998</v>
      </c>
      <c r="Q3647" s="61">
        <f t="shared" si="62"/>
        <v>1.5E-5</v>
      </c>
    </row>
    <row r="3648" spans="1:17" outlineLevel="3">
      <c r="A3648">
        <v>3647</v>
      </c>
      <c r="B3648">
        <v>4</v>
      </c>
      <c r="C3648" t="s">
        <v>4877</v>
      </c>
      <c r="D3648" t="s">
        <v>4877</v>
      </c>
      <c r="E3648" t="s">
        <v>2240</v>
      </c>
      <c r="F3648" t="s">
        <v>3548</v>
      </c>
      <c r="G3648" t="s">
        <v>29</v>
      </c>
      <c r="H3648" t="s">
        <v>3549</v>
      </c>
      <c r="I3648" t="s">
        <v>2757</v>
      </c>
      <c r="J3648" t="s">
        <v>78</v>
      </c>
      <c r="K3648" t="s">
        <v>4879</v>
      </c>
      <c r="L3648" t="s">
        <v>4877</v>
      </c>
      <c r="N3648" s="53" t="s">
        <v>23</v>
      </c>
      <c r="O3648">
        <v>185938</v>
      </c>
      <c r="P3648" s="9">
        <v>546657.72</v>
      </c>
      <c r="Q3648" s="61">
        <f t="shared" si="62"/>
        <v>1.5E-5</v>
      </c>
    </row>
    <row r="3649" spans="1:17" outlineLevel="3">
      <c r="A3649">
        <v>3648</v>
      </c>
      <c r="B3649">
        <v>4</v>
      </c>
      <c r="C3649" t="s">
        <v>7147</v>
      </c>
      <c r="D3649" t="s">
        <v>7147</v>
      </c>
      <c r="E3649" t="s">
        <v>2240</v>
      </c>
      <c r="F3649" t="s">
        <v>3548</v>
      </c>
      <c r="G3649" t="s">
        <v>29</v>
      </c>
      <c r="H3649" t="s">
        <v>3549</v>
      </c>
      <c r="I3649" t="s">
        <v>2757</v>
      </c>
      <c r="J3649" t="s">
        <v>78</v>
      </c>
      <c r="K3649" t="s">
        <v>7148</v>
      </c>
      <c r="L3649" t="s">
        <v>7147</v>
      </c>
      <c r="N3649" s="53" t="s">
        <v>23</v>
      </c>
      <c r="O3649">
        <v>28389</v>
      </c>
      <c r="P3649" s="9">
        <v>543933.24</v>
      </c>
      <c r="Q3649" s="61">
        <f t="shared" si="62"/>
        <v>1.5E-5</v>
      </c>
    </row>
    <row r="3650" spans="1:17" outlineLevel="3">
      <c r="A3650">
        <v>3649</v>
      </c>
      <c r="B3650">
        <v>4</v>
      </c>
      <c r="C3650" t="s">
        <v>7149</v>
      </c>
      <c r="D3650" t="s">
        <v>7149</v>
      </c>
      <c r="E3650" t="s">
        <v>2240</v>
      </c>
      <c r="F3650" t="s">
        <v>3548</v>
      </c>
      <c r="G3650" t="s">
        <v>29</v>
      </c>
      <c r="H3650" t="s">
        <v>3549</v>
      </c>
      <c r="I3650" t="s">
        <v>2757</v>
      </c>
      <c r="J3650" t="s">
        <v>78</v>
      </c>
      <c r="K3650" t="s">
        <v>7150</v>
      </c>
      <c r="L3650" t="s">
        <v>7149</v>
      </c>
      <c r="N3650" s="53" t="s">
        <v>23</v>
      </c>
      <c r="O3650">
        <v>1870407</v>
      </c>
      <c r="P3650" s="9">
        <v>533065.995</v>
      </c>
      <c r="Q3650" s="61">
        <f t="shared" si="62"/>
        <v>1.4E-5</v>
      </c>
    </row>
    <row r="3651" spans="1:17" outlineLevel="3">
      <c r="A3651">
        <v>3650</v>
      </c>
      <c r="B3651">
        <v>4</v>
      </c>
      <c r="C3651" t="s">
        <v>7151</v>
      </c>
      <c r="D3651" t="s">
        <v>7151</v>
      </c>
      <c r="E3651" t="s">
        <v>2240</v>
      </c>
      <c r="F3651" t="s">
        <v>3548</v>
      </c>
      <c r="G3651" t="s">
        <v>29</v>
      </c>
      <c r="H3651" t="s">
        <v>3549</v>
      </c>
      <c r="I3651" t="s">
        <v>2757</v>
      </c>
      <c r="J3651" t="s">
        <v>78</v>
      </c>
      <c r="K3651" t="s">
        <v>7152</v>
      </c>
      <c r="L3651" t="s">
        <v>7151</v>
      </c>
      <c r="N3651" s="53" t="s">
        <v>23</v>
      </c>
      <c r="O3651">
        <v>3029282</v>
      </c>
      <c r="P3651" s="9">
        <v>530124.35</v>
      </c>
      <c r="Q3651" s="61">
        <f t="shared" si="62"/>
        <v>1.4E-5</v>
      </c>
    </row>
    <row r="3652" spans="1:17" outlineLevel="3">
      <c r="A3652">
        <v>3651</v>
      </c>
      <c r="B3652">
        <v>4</v>
      </c>
      <c r="C3652" t="s">
        <v>4880</v>
      </c>
      <c r="D3652" t="s">
        <v>4880</v>
      </c>
      <c r="E3652" t="s">
        <v>2240</v>
      </c>
      <c r="F3652" t="s">
        <v>3548</v>
      </c>
      <c r="G3652" t="s">
        <v>29</v>
      </c>
      <c r="H3652" t="s">
        <v>3549</v>
      </c>
      <c r="I3652" t="s">
        <v>2757</v>
      </c>
      <c r="J3652" t="s">
        <v>78</v>
      </c>
      <c r="K3652" t="s">
        <v>4882</v>
      </c>
      <c r="L3652" t="s">
        <v>4880</v>
      </c>
      <c r="N3652" s="53" t="s">
        <v>23</v>
      </c>
      <c r="O3652">
        <v>83485</v>
      </c>
      <c r="P3652" s="9">
        <v>524285.80000000005</v>
      </c>
      <c r="Q3652" s="61">
        <f t="shared" ref="Q3652:Q3715" si="63">ROUND(P3652/$P$2,6)</f>
        <v>1.4E-5</v>
      </c>
    </row>
    <row r="3653" spans="1:17" outlineLevel="3">
      <c r="A3653">
        <v>3652</v>
      </c>
      <c r="B3653">
        <v>4</v>
      </c>
      <c r="C3653" t="s">
        <v>7153</v>
      </c>
      <c r="D3653" t="s">
        <v>7153</v>
      </c>
      <c r="E3653" t="s">
        <v>2240</v>
      </c>
      <c r="F3653" t="s">
        <v>3548</v>
      </c>
      <c r="G3653" t="s">
        <v>29</v>
      </c>
      <c r="H3653" t="s">
        <v>3549</v>
      </c>
      <c r="I3653" t="s">
        <v>2757</v>
      </c>
      <c r="J3653" t="s">
        <v>78</v>
      </c>
      <c r="K3653" t="s">
        <v>7154</v>
      </c>
      <c r="L3653" t="s">
        <v>7153</v>
      </c>
      <c r="N3653" s="53" t="s">
        <v>23</v>
      </c>
      <c r="O3653">
        <v>4992168</v>
      </c>
      <c r="P3653" s="9">
        <v>524177.64</v>
      </c>
      <c r="Q3653" s="61">
        <f t="shared" si="63"/>
        <v>1.4E-5</v>
      </c>
    </row>
    <row r="3654" spans="1:17" outlineLevel="3">
      <c r="A3654">
        <v>3653</v>
      </c>
      <c r="B3654">
        <v>4</v>
      </c>
      <c r="C3654" t="s">
        <v>4883</v>
      </c>
      <c r="D3654" t="s">
        <v>4883</v>
      </c>
      <c r="E3654" t="s">
        <v>2240</v>
      </c>
      <c r="F3654" t="s">
        <v>3548</v>
      </c>
      <c r="G3654" t="s">
        <v>29</v>
      </c>
      <c r="H3654" t="s">
        <v>3549</v>
      </c>
      <c r="I3654" t="s">
        <v>2757</v>
      </c>
      <c r="J3654" t="s">
        <v>78</v>
      </c>
      <c r="K3654" t="s">
        <v>4885</v>
      </c>
      <c r="L3654" t="s">
        <v>4883</v>
      </c>
      <c r="N3654" s="53" t="s">
        <v>23</v>
      </c>
      <c r="O3654">
        <v>67224</v>
      </c>
      <c r="P3654" s="9">
        <v>523002.71999999991</v>
      </c>
      <c r="Q3654" s="61">
        <f t="shared" si="63"/>
        <v>1.4E-5</v>
      </c>
    </row>
    <row r="3655" spans="1:17" outlineLevel="3">
      <c r="A3655">
        <v>3654</v>
      </c>
      <c r="B3655">
        <v>4</v>
      </c>
      <c r="C3655" t="s">
        <v>4886</v>
      </c>
      <c r="D3655" t="s">
        <v>4886</v>
      </c>
      <c r="E3655" t="s">
        <v>2240</v>
      </c>
      <c r="F3655" t="s">
        <v>3548</v>
      </c>
      <c r="G3655" t="s">
        <v>29</v>
      </c>
      <c r="H3655" t="s">
        <v>3549</v>
      </c>
      <c r="I3655" t="s">
        <v>2757</v>
      </c>
      <c r="J3655" t="s">
        <v>78</v>
      </c>
      <c r="K3655" t="s">
        <v>4888</v>
      </c>
      <c r="L3655" t="s">
        <v>4886</v>
      </c>
      <c r="N3655" s="53" t="s">
        <v>23</v>
      </c>
      <c r="O3655">
        <v>34017</v>
      </c>
      <c r="P3655" s="9">
        <v>521820.78</v>
      </c>
      <c r="Q3655" s="61">
        <f t="shared" si="63"/>
        <v>1.4E-5</v>
      </c>
    </row>
    <row r="3656" spans="1:17" outlineLevel="3">
      <c r="A3656">
        <v>3655</v>
      </c>
      <c r="B3656">
        <v>4</v>
      </c>
      <c r="C3656" t="s">
        <v>7155</v>
      </c>
      <c r="D3656" t="s">
        <v>7155</v>
      </c>
      <c r="E3656" t="s">
        <v>2240</v>
      </c>
      <c r="F3656" t="s">
        <v>3548</v>
      </c>
      <c r="G3656" t="s">
        <v>29</v>
      </c>
      <c r="H3656" t="s">
        <v>3549</v>
      </c>
      <c r="I3656" t="s">
        <v>2757</v>
      </c>
      <c r="J3656" t="s">
        <v>78</v>
      </c>
      <c r="K3656" t="s">
        <v>7156</v>
      </c>
      <c r="L3656" t="s">
        <v>7155</v>
      </c>
      <c r="N3656" s="53" t="s">
        <v>23</v>
      </c>
      <c r="O3656">
        <v>2925269</v>
      </c>
      <c r="P3656" s="9">
        <v>511922.07500000001</v>
      </c>
      <c r="Q3656" s="61">
        <f t="shared" si="63"/>
        <v>1.4E-5</v>
      </c>
    </row>
    <row r="3657" spans="1:17" outlineLevel="3">
      <c r="A3657">
        <v>3656</v>
      </c>
      <c r="B3657">
        <v>4</v>
      </c>
      <c r="C3657" t="s">
        <v>7157</v>
      </c>
      <c r="D3657" t="s">
        <v>7157</v>
      </c>
      <c r="E3657" t="s">
        <v>2240</v>
      </c>
      <c r="F3657" t="s">
        <v>3548</v>
      </c>
      <c r="G3657" t="s">
        <v>29</v>
      </c>
      <c r="H3657" t="s">
        <v>3549</v>
      </c>
      <c r="I3657" t="s">
        <v>2757</v>
      </c>
      <c r="J3657" t="s">
        <v>78</v>
      </c>
      <c r="K3657" t="s">
        <v>7158</v>
      </c>
      <c r="L3657" t="s">
        <v>7157</v>
      </c>
      <c r="N3657" s="53" t="s">
        <v>23</v>
      </c>
      <c r="O3657">
        <v>83363</v>
      </c>
      <c r="P3657" s="9">
        <v>496009.85</v>
      </c>
      <c r="Q3657" s="61">
        <f t="shared" si="63"/>
        <v>1.2999999999999999E-5</v>
      </c>
    </row>
    <row r="3658" spans="1:17" outlineLevel="3">
      <c r="A3658">
        <v>3657</v>
      </c>
      <c r="B3658">
        <v>4</v>
      </c>
      <c r="C3658" t="s">
        <v>4889</v>
      </c>
      <c r="D3658" t="s">
        <v>4889</v>
      </c>
      <c r="E3658" t="s">
        <v>2240</v>
      </c>
      <c r="F3658" t="s">
        <v>3548</v>
      </c>
      <c r="G3658" t="s">
        <v>29</v>
      </c>
      <c r="H3658" t="s">
        <v>3549</v>
      </c>
      <c r="I3658" t="s">
        <v>2757</v>
      </c>
      <c r="J3658" t="s">
        <v>78</v>
      </c>
      <c r="K3658" t="s">
        <v>4891</v>
      </c>
      <c r="L3658" t="s">
        <v>4889</v>
      </c>
      <c r="N3658" s="53" t="s">
        <v>23</v>
      </c>
      <c r="O3658">
        <v>27669</v>
      </c>
      <c r="P3658" s="9">
        <v>485867.64000000007</v>
      </c>
      <c r="Q3658" s="61">
        <f t="shared" si="63"/>
        <v>1.2999999999999999E-5</v>
      </c>
    </row>
    <row r="3659" spans="1:17" outlineLevel="3">
      <c r="A3659">
        <v>3658</v>
      </c>
      <c r="B3659">
        <v>4</v>
      </c>
      <c r="C3659" t="s">
        <v>7159</v>
      </c>
      <c r="D3659" t="s">
        <v>7159</v>
      </c>
      <c r="E3659" t="s">
        <v>2240</v>
      </c>
      <c r="F3659" t="s">
        <v>3548</v>
      </c>
      <c r="G3659" t="s">
        <v>29</v>
      </c>
      <c r="H3659" t="s">
        <v>3549</v>
      </c>
      <c r="I3659" t="s">
        <v>2757</v>
      </c>
      <c r="J3659" t="s">
        <v>78</v>
      </c>
      <c r="K3659" t="s">
        <v>7160</v>
      </c>
      <c r="L3659" t="s">
        <v>7159</v>
      </c>
      <c r="N3659" s="53" t="s">
        <v>23</v>
      </c>
      <c r="O3659">
        <v>1896404</v>
      </c>
      <c r="P3659" s="9">
        <v>483583.02</v>
      </c>
      <c r="Q3659" s="61">
        <f t="shared" si="63"/>
        <v>1.2999999999999999E-5</v>
      </c>
    </row>
    <row r="3660" spans="1:17" outlineLevel="3">
      <c r="A3660">
        <v>3659</v>
      </c>
      <c r="B3660">
        <v>4</v>
      </c>
      <c r="C3660" t="s">
        <v>7161</v>
      </c>
      <c r="D3660" t="s">
        <v>7161</v>
      </c>
      <c r="E3660" t="s">
        <v>2240</v>
      </c>
      <c r="F3660" t="s">
        <v>3548</v>
      </c>
      <c r="G3660" t="s">
        <v>29</v>
      </c>
      <c r="H3660" t="s">
        <v>3549</v>
      </c>
      <c r="I3660" t="s">
        <v>2757</v>
      </c>
      <c r="J3660" t="s">
        <v>78</v>
      </c>
      <c r="K3660" t="s">
        <v>7162</v>
      </c>
      <c r="L3660" t="s">
        <v>7161</v>
      </c>
      <c r="N3660" s="53" t="s">
        <v>23</v>
      </c>
      <c r="O3660">
        <v>792755</v>
      </c>
      <c r="P3660" s="9">
        <v>483580.55</v>
      </c>
      <c r="Q3660" s="61">
        <f t="shared" si="63"/>
        <v>1.2999999999999999E-5</v>
      </c>
    </row>
    <row r="3661" spans="1:17" outlineLevel="3">
      <c r="A3661">
        <v>3660</v>
      </c>
      <c r="B3661">
        <v>4</v>
      </c>
      <c r="C3661" t="s">
        <v>7163</v>
      </c>
      <c r="D3661" t="s">
        <v>7163</v>
      </c>
      <c r="E3661" t="s">
        <v>2240</v>
      </c>
      <c r="F3661" t="s">
        <v>3548</v>
      </c>
      <c r="G3661" t="s">
        <v>29</v>
      </c>
      <c r="H3661" t="s">
        <v>3549</v>
      </c>
      <c r="I3661" t="s">
        <v>2757</v>
      </c>
      <c r="J3661" t="s">
        <v>78</v>
      </c>
      <c r="K3661" t="s">
        <v>7164</v>
      </c>
      <c r="L3661" t="s">
        <v>7163</v>
      </c>
      <c r="N3661" s="53" t="s">
        <v>23</v>
      </c>
      <c r="O3661">
        <v>22654</v>
      </c>
      <c r="P3661" s="9">
        <v>482983.28</v>
      </c>
      <c r="Q3661" s="61">
        <f t="shared" si="63"/>
        <v>1.2999999999999999E-5</v>
      </c>
    </row>
    <row r="3662" spans="1:17" outlineLevel="3">
      <c r="A3662">
        <v>3661</v>
      </c>
      <c r="B3662">
        <v>4</v>
      </c>
      <c r="C3662" t="s">
        <v>7165</v>
      </c>
      <c r="D3662" t="s">
        <v>7165</v>
      </c>
      <c r="E3662" t="s">
        <v>2240</v>
      </c>
      <c r="F3662" t="s">
        <v>3548</v>
      </c>
      <c r="G3662" t="s">
        <v>29</v>
      </c>
      <c r="H3662" t="s">
        <v>3549</v>
      </c>
      <c r="I3662" t="s">
        <v>2757</v>
      </c>
      <c r="J3662" t="s">
        <v>78</v>
      </c>
      <c r="K3662" t="s">
        <v>7166</v>
      </c>
      <c r="L3662" t="s">
        <v>7165</v>
      </c>
      <c r="N3662" s="53" t="s">
        <v>23</v>
      </c>
      <c r="O3662">
        <v>345702</v>
      </c>
      <c r="P3662" s="9">
        <v>482254.29</v>
      </c>
      <c r="Q3662" s="61">
        <f t="shared" si="63"/>
        <v>1.2999999999999999E-5</v>
      </c>
    </row>
    <row r="3663" spans="1:17" outlineLevel="3">
      <c r="A3663">
        <v>3662</v>
      </c>
      <c r="B3663">
        <v>4</v>
      </c>
      <c r="C3663" t="s">
        <v>7167</v>
      </c>
      <c r="D3663" t="s">
        <v>7167</v>
      </c>
      <c r="E3663" t="s">
        <v>2240</v>
      </c>
      <c r="F3663" t="s">
        <v>3548</v>
      </c>
      <c r="G3663" t="s">
        <v>29</v>
      </c>
      <c r="H3663" t="s">
        <v>3549</v>
      </c>
      <c r="I3663" t="s">
        <v>2757</v>
      </c>
      <c r="J3663" t="s">
        <v>78</v>
      </c>
      <c r="K3663" t="s">
        <v>7168</v>
      </c>
      <c r="L3663" t="s">
        <v>7167</v>
      </c>
      <c r="N3663" s="53" t="s">
        <v>23</v>
      </c>
      <c r="O3663">
        <v>1600788</v>
      </c>
      <c r="P3663" s="9">
        <v>472232.46</v>
      </c>
      <c r="Q3663" s="61">
        <f t="shared" si="63"/>
        <v>1.2999999999999999E-5</v>
      </c>
    </row>
    <row r="3664" spans="1:17" outlineLevel="3">
      <c r="A3664">
        <v>3663</v>
      </c>
      <c r="B3664">
        <v>4</v>
      </c>
      <c r="C3664" t="s">
        <v>4892</v>
      </c>
      <c r="D3664" t="s">
        <v>4892</v>
      </c>
      <c r="E3664" t="s">
        <v>2240</v>
      </c>
      <c r="F3664" t="s">
        <v>3548</v>
      </c>
      <c r="G3664" t="s">
        <v>29</v>
      </c>
      <c r="H3664" t="s">
        <v>3549</v>
      </c>
      <c r="I3664" t="s">
        <v>2757</v>
      </c>
      <c r="J3664" t="s">
        <v>78</v>
      </c>
      <c r="K3664" t="s">
        <v>4894</v>
      </c>
      <c r="L3664" t="s">
        <v>4892</v>
      </c>
      <c r="N3664" s="53" t="s">
        <v>23</v>
      </c>
      <c r="O3664">
        <v>146987</v>
      </c>
      <c r="P3664" s="9">
        <v>465948.79000000004</v>
      </c>
      <c r="Q3664" s="61">
        <f t="shared" si="63"/>
        <v>1.2999999999999999E-5</v>
      </c>
    </row>
    <row r="3665" spans="1:17" outlineLevel="3">
      <c r="A3665">
        <v>3664</v>
      </c>
      <c r="B3665">
        <v>4</v>
      </c>
      <c r="C3665" t="s">
        <v>4895</v>
      </c>
      <c r="D3665" t="s">
        <v>4895</v>
      </c>
      <c r="E3665" t="s">
        <v>2240</v>
      </c>
      <c r="F3665" t="s">
        <v>3548</v>
      </c>
      <c r="G3665" t="s">
        <v>29</v>
      </c>
      <c r="H3665" t="s">
        <v>3549</v>
      </c>
      <c r="I3665" t="s">
        <v>2757</v>
      </c>
      <c r="J3665" t="s">
        <v>78</v>
      </c>
      <c r="K3665" t="s">
        <v>4897</v>
      </c>
      <c r="L3665" t="s">
        <v>4895</v>
      </c>
      <c r="N3665" s="53" t="s">
        <v>23</v>
      </c>
      <c r="O3665">
        <v>32351</v>
      </c>
      <c r="P3665" s="9">
        <v>464236.84999999986</v>
      </c>
      <c r="Q3665" s="61">
        <f t="shared" si="63"/>
        <v>1.2999999999999999E-5</v>
      </c>
    </row>
    <row r="3666" spans="1:17" outlineLevel="3">
      <c r="A3666">
        <v>3665</v>
      </c>
      <c r="B3666">
        <v>4</v>
      </c>
      <c r="C3666" t="s">
        <v>4898</v>
      </c>
      <c r="D3666" t="s">
        <v>4898</v>
      </c>
      <c r="E3666" t="s">
        <v>2240</v>
      </c>
      <c r="F3666" t="s">
        <v>3548</v>
      </c>
      <c r="G3666" t="s">
        <v>29</v>
      </c>
      <c r="H3666" t="s">
        <v>3549</v>
      </c>
      <c r="I3666" t="s">
        <v>2757</v>
      </c>
      <c r="J3666" t="s">
        <v>78</v>
      </c>
      <c r="K3666" t="s">
        <v>4900</v>
      </c>
      <c r="L3666" t="s">
        <v>4898</v>
      </c>
      <c r="N3666" s="53" t="s">
        <v>23</v>
      </c>
      <c r="O3666">
        <v>114423</v>
      </c>
      <c r="P3666" s="9">
        <v>463413.14999999991</v>
      </c>
      <c r="Q3666" s="61">
        <f t="shared" si="63"/>
        <v>1.2999999999999999E-5</v>
      </c>
    </row>
    <row r="3667" spans="1:17" outlineLevel="3">
      <c r="A3667">
        <v>3666</v>
      </c>
      <c r="B3667">
        <v>4</v>
      </c>
      <c r="C3667" t="s">
        <v>4901</v>
      </c>
      <c r="D3667" t="s">
        <v>4901</v>
      </c>
      <c r="E3667" t="s">
        <v>2240</v>
      </c>
      <c r="F3667" t="s">
        <v>3548</v>
      </c>
      <c r="G3667" t="s">
        <v>29</v>
      </c>
      <c r="H3667" t="s">
        <v>3549</v>
      </c>
      <c r="I3667" t="s">
        <v>2757</v>
      </c>
      <c r="J3667" t="s">
        <v>78</v>
      </c>
      <c r="K3667" t="s">
        <v>4903</v>
      </c>
      <c r="L3667" t="s">
        <v>4901</v>
      </c>
      <c r="N3667" s="53" t="s">
        <v>23</v>
      </c>
      <c r="O3667">
        <v>33940</v>
      </c>
      <c r="P3667" s="9">
        <v>459208.2</v>
      </c>
      <c r="Q3667" s="61">
        <f t="shared" si="63"/>
        <v>1.2E-5</v>
      </c>
    </row>
    <row r="3668" spans="1:17" outlineLevel="3">
      <c r="A3668">
        <v>3667</v>
      </c>
      <c r="B3668">
        <v>4</v>
      </c>
      <c r="C3668" t="s">
        <v>7169</v>
      </c>
      <c r="D3668" t="s">
        <v>7169</v>
      </c>
      <c r="E3668" t="s">
        <v>2240</v>
      </c>
      <c r="F3668" t="s">
        <v>3548</v>
      </c>
      <c r="G3668" t="s">
        <v>29</v>
      </c>
      <c r="H3668" t="s">
        <v>3549</v>
      </c>
      <c r="I3668" t="s">
        <v>2757</v>
      </c>
      <c r="J3668" t="s">
        <v>78</v>
      </c>
      <c r="K3668" t="s">
        <v>7170</v>
      </c>
      <c r="L3668" t="s">
        <v>7169</v>
      </c>
      <c r="N3668" s="53" t="s">
        <v>23</v>
      </c>
      <c r="O3668">
        <v>3793217</v>
      </c>
      <c r="P3668" s="9">
        <v>436219.95500000002</v>
      </c>
      <c r="Q3668" s="61">
        <f t="shared" si="63"/>
        <v>1.2E-5</v>
      </c>
    </row>
    <row r="3669" spans="1:17" outlineLevel="3">
      <c r="A3669">
        <v>3668</v>
      </c>
      <c r="B3669">
        <v>4</v>
      </c>
      <c r="C3669" t="s">
        <v>7171</v>
      </c>
      <c r="D3669" t="s">
        <v>7171</v>
      </c>
      <c r="E3669" t="s">
        <v>2240</v>
      </c>
      <c r="F3669" t="s">
        <v>3548</v>
      </c>
      <c r="G3669" t="s">
        <v>29</v>
      </c>
      <c r="H3669" t="s">
        <v>3549</v>
      </c>
      <c r="I3669" t="s">
        <v>2757</v>
      </c>
      <c r="J3669" t="s">
        <v>78</v>
      </c>
      <c r="K3669" t="s">
        <v>7172</v>
      </c>
      <c r="L3669" t="s">
        <v>7171</v>
      </c>
      <c r="N3669" s="53" t="s">
        <v>23</v>
      </c>
      <c r="O3669">
        <v>2190624</v>
      </c>
      <c r="P3669" s="9">
        <v>427171.68</v>
      </c>
      <c r="Q3669" s="61">
        <f t="shared" si="63"/>
        <v>1.2E-5</v>
      </c>
    </row>
    <row r="3670" spans="1:17" outlineLevel="3">
      <c r="A3670">
        <v>3669</v>
      </c>
      <c r="B3670">
        <v>4</v>
      </c>
      <c r="C3670" t="s">
        <v>7173</v>
      </c>
      <c r="D3670" t="s">
        <v>7173</v>
      </c>
      <c r="E3670" t="s">
        <v>2240</v>
      </c>
      <c r="F3670" t="s">
        <v>3548</v>
      </c>
      <c r="G3670" t="s">
        <v>29</v>
      </c>
      <c r="H3670" t="s">
        <v>3549</v>
      </c>
      <c r="I3670" t="s">
        <v>2757</v>
      </c>
      <c r="J3670" t="s">
        <v>78</v>
      </c>
      <c r="K3670" t="s">
        <v>7174</v>
      </c>
      <c r="L3670" t="s">
        <v>7173</v>
      </c>
      <c r="N3670" s="53" t="s">
        <v>23</v>
      </c>
      <c r="O3670">
        <v>63181</v>
      </c>
      <c r="P3670" s="9">
        <v>425208.13</v>
      </c>
      <c r="Q3670" s="61">
        <f t="shared" si="63"/>
        <v>1.1E-5</v>
      </c>
    </row>
    <row r="3671" spans="1:17" outlineLevel="3">
      <c r="A3671">
        <v>3670</v>
      </c>
      <c r="B3671">
        <v>4</v>
      </c>
      <c r="C3671" t="s">
        <v>4904</v>
      </c>
      <c r="D3671" t="s">
        <v>4904</v>
      </c>
      <c r="E3671" t="s">
        <v>2240</v>
      </c>
      <c r="F3671" t="s">
        <v>3548</v>
      </c>
      <c r="G3671" t="s">
        <v>29</v>
      </c>
      <c r="H3671" t="s">
        <v>3549</v>
      </c>
      <c r="I3671" t="s">
        <v>2757</v>
      </c>
      <c r="J3671" t="s">
        <v>78</v>
      </c>
      <c r="K3671" t="s">
        <v>4906</v>
      </c>
      <c r="L3671" t="s">
        <v>4904</v>
      </c>
      <c r="N3671" s="53" t="s">
        <v>23</v>
      </c>
      <c r="O3671">
        <v>227445</v>
      </c>
      <c r="P3671" s="9">
        <v>415087.125</v>
      </c>
      <c r="Q3671" s="61">
        <f t="shared" si="63"/>
        <v>1.1E-5</v>
      </c>
    </row>
    <row r="3672" spans="1:17" outlineLevel="3">
      <c r="A3672">
        <v>3671</v>
      </c>
      <c r="B3672">
        <v>4</v>
      </c>
      <c r="C3672" t="s">
        <v>6198</v>
      </c>
      <c r="D3672" t="s">
        <v>6198</v>
      </c>
      <c r="E3672" t="s">
        <v>2240</v>
      </c>
      <c r="F3672" t="s">
        <v>3548</v>
      </c>
      <c r="G3672" t="s">
        <v>29</v>
      </c>
      <c r="H3672" t="s">
        <v>3549</v>
      </c>
      <c r="I3672" t="s">
        <v>2757</v>
      </c>
      <c r="J3672" t="s">
        <v>78</v>
      </c>
      <c r="K3672" t="s">
        <v>6200</v>
      </c>
      <c r="L3672" t="s">
        <v>6198</v>
      </c>
      <c r="N3672" s="53" t="s">
        <v>23</v>
      </c>
      <c r="O3672">
        <v>253423</v>
      </c>
      <c r="P3672" s="9">
        <v>410545.26</v>
      </c>
      <c r="Q3672" s="61">
        <f t="shared" si="63"/>
        <v>1.1E-5</v>
      </c>
    </row>
    <row r="3673" spans="1:17" outlineLevel="3">
      <c r="A3673">
        <v>3672</v>
      </c>
      <c r="B3673">
        <v>4</v>
      </c>
      <c r="C3673" t="s">
        <v>7175</v>
      </c>
      <c r="D3673" t="s">
        <v>7175</v>
      </c>
      <c r="E3673" t="s">
        <v>2240</v>
      </c>
      <c r="F3673" t="s">
        <v>3548</v>
      </c>
      <c r="G3673" t="s">
        <v>29</v>
      </c>
      <c r="H3673" t="s">
        <v>3549</v>
      </c>
      <c r="I3673" t="s">
        <v>2757</v>
      </c>
      <c r="J3673" t="s">
        <v>78</v>
      </c>
      <c r="K3673" t="s">
        <v>7176</v>
      </c>
      <c r="L3673" t="s">
        <v>7175</v>
      </c>
      <c r="N3673" s="53" t="s">
        <v>23</v>
      </c>
      <c r="O3673">
        <v>362375</v>
      </c>
      <c r="P3673" s="9">
        <v>405860</v>
      </c>
      <c r="Q3673" s="61">
        <f t="shared" si="63"/>
        <v>1.1E-5</v>
      </c>
    </row>
    <row r="3674" spans="1:17" outlineLevel="3">
      <c r="A3674">
        <v>3673</v>
      </c>
      <c r="B3674">
        <v>4</v>
      </c>
      <c r="C3674" t="s">
        <v>7177</v>
      </c>
      <c r="D3674" t="s">
        <v>7177</v>
      </c>
      <c r="E3674" t="s">
        <v>2240</v>
      </c>
      <c r="F3674" t="s">
        <v>3548</v>
      </c>
      <c r="G3674" t="s">
        <v>29</v>
      </c>
      <c r="H3674" t="s">
        <v>3549</v>
      </c>
      <c r="I3674" t="s">
        <v>2757</v>
      </c>
      <c r="J3674" t="s">
        <v>78</v>
      </c>
      <c r="K3674" t="s">
        <v>7178</v>
      </c>
      <c r="L3674" t="s">
        <v>7177</v>
      </c>
      <c r="N3674" s="53" t="s">
        <v>23</v>
      </c>
      <c r="O3674">
        <v>342408</v>
      </c>
      <c r="P3674" s="9">
        <v>402329.4</v>
      </c>
      <c r="Q3674" s="61">
        <f t="shared" si="63"/>
        <v>1.1E-5</v>
      </c>
    </row>
    <row r="3675" spans="1:17" outlineLevel="3">
      <c r="A3675">
        <v>3674</v>
      </c>
      <c r="B3675">
        <v>4</v>
      </c>
      <c r="C3675" t="s">
        <v>4907</v>
      </c>
      <c r="D3675" t="s">
        <v>4907</v>
      </c>
      <c r="E3675" t="s">
        <v>2240</v>
      </c>
      <c r="F3675" t="s">
        <v>3548</v>
      </c>
      <c r="G3675" t="s">
        <v>29</v>
      </c>
      <c r="H3675" t="s">
        <v>3549</v>
      </c>
      <c r="I3675" t="s">
        <v>2757</v>
      </c>
      <c r="J3675" t="s">
        <v>78</v>
      </c>
      <c r="K3675" t="s">
        <v>4909</v>
      </c>
      <c r="L3675" t="s">
        <v>4907</v>
      </c>
      <c r="N3675" s="53" t="s">
        <v>23</v>
      </c>
      <c r="O3675">
        <v>182435</v>
      </c>
      <c r="P3675" s="9">
        <v>399532.65</v>
      </c>
      <c r="Q3675" s="61">
        <f t="shared" si="63"/>
        <v>1.1E-5</v>
      </c>
    </row>
    <row r="3676" spans="1:17" outlineLevel="3">
      <c r="A3676">
        <v>3675</v>
      </c>
      <c r="B3676">
        <v>4</v>
      </c>
      <c r="C3676" t="s">
        <v>7179</v>
      </c>
      <c r="D3676" t="s">
        <v>7179</v>
      </c>
      <c r="E3676" t="s">
        <v>2240</v>
      </c>
      <c r="F3676" t="s">
        <v>3548</v>
      </c>
      <c r="G3676" t="s">
        <v>29</v>
      </c>
      <c r="H3676" t="s">
        <v>3549</v>
      </c>
      <c r="I3676" t="s">
        <v>2757</v>
      </c>
      <c r="J3676" t="s">
        <v>78</v>
      </c>
      <c r="K3676" t="s">
        <v>7180</v>
      </c>
      <c r="L3676" t="s">
        <v>7179</v>
      </c>
      <c r="N3676" s="53" t="s">
        <v>23</v>
      </c>
      <c r="O3676">
        <v>57047</v>
      </c>
      <c r="P3676" s="9">
        <v>399329</v>
      </c>
      <c r="Q3676" s="61">
        <f t="shared" si="63"/>
        <v>1.1E-5</v>
      </c>
    </row>
    <row r="3677" spans="1:17" outlineLevel="3">
      <c r="A3677">
        <v>3676</v>
      </c>
      <c r="B3677">
        <v>4</v>
      </c>
      <c r="C3677" t="s">
        <v>7181</v>
      </c>
      <c r="D3677" t="s">
        <v>7181</v>
      </c>
      <c r="E3677" t="s">
        <v>2240</v>
      </c>
      <c r="F3677" t="s">
        <v>3548</v>
      </c>
      <c r="G3677" t="s">
        <v>29</v>
      </c>
      <c r="H3677" t="s">
        <v>3549</v>
      </c>
      <c r="I3677" t="s">
        <v>2757</v>
      </c>
      <c r="J3677" t="s">
        <v>78</v>
      </c>
      <c r="K3677" t="s">
        <v>7182</v>
      </c>
      <c r="L3677" t="s">
        <v>7181</v>
      </c>
      <c r="N3677" s="53" t="s">
        <v>23</v>
      </c>
      <c r="O3677">
        <v>170813</v>
      </c>
      <c r="P3677" s="9">
        <v>391161.77</v>
      </c>
      <c r="Q3677" s="61">
        <f t="shared" si="63"/>
        <v>1.1E-5</v>
      </c>
    </row>
    <row r="3678" spans="1:17" outlineLevel="3">
      <c r="A3678">
        <v>3677</v>
      </c>
      <c r="B3678">
        <v>4</v>
      </c>
      <c r="C3678" t="s">
        <v>6201</v>
      </c>
      <c r="D3678" t="s">
        <v>6201</v>
      </c>
      <c r="E3678" t="s">
        <v>2240</v>
      </c>
      <c r="F3678" t="s">
        <v>3548</v>
      </c>
      <c r="G3678" t="s">
        <v>29</v>
      </c>
      <c r="H3678" t="s">
        <v>3549</v>
      </c>
      <c r="I3678" t="s">
        <v>2757</v>
      </c>
      <c r="J3678" t="s">
        <v>78</v>
      </c>
      <c r="K3678" t="s">
        <v>6203</v>
      </c>
      <c r="L3678" t="s">
        <v>6201</v>
      </c>
      <c r="N3678" s="53" t="s">
        <v>23</v>
      </c>
      <c r="O3678">
        <v>40886</v>
      </c>
      <c r="P3678" s="9">
        <v>390461.29999999993</v>
      </c>
      <c r="Q3678" s="61">
        <f t="shared" si="63"/>
        <v>1.1E-5</v>
      </c>
    </row>
    <row r="3679" spans="1:17" outlineLevel="3">
      <c r="A3679">
        <v>3678</v>
      </c>
      <c r="B3679">
        <v>4</v>
      </c>
      <c r="C3679" t="s">
        <v>7183</v>
      </c>
      <c r="D3679" t="s">
        <v>7183</v>
      </c>
      <c r="E3679" t="s">
        <v>2240</v>
      </c>
      <c r="F3679" t="s">
        <v>3548</v>
      </c>
      <c r="G3679" t="s">
        <v>29</v>
      </c>
      <c r="H3679" t="s">
        <v>3549</v>
      </c>
      <c r="I3679" t="s">
        <v>2757</v>
      </c>
      <c r="J3679" t="s">
        <v>78</v>
      </c>
      <c r="K3679" t="s">
        <v>7184</v>
      </c>
      <c r="L3679" t="s">
        <v>7183</v>
      </c>
      <c r="N3679" s="53" t="s">
        <v>23</v>
      </c>
      <c r="O3679">
        <v>102955</v>
      </c>
      <c r="P3679" s="9">
        <v>390199.45</v>
      </c>
      <c r="Q3679" s="61">
        <f t="shared" si="63"/>
        <v>1.1E-5</v>
      </c>
    </row>
    <row r="3680" spans="1:17" outlineLevel="3">
      <c r="A3680">
        <v>3679</v>
      </c>
      <c r="B3680">
        <v>4</v>
      </c>
      <c r="C3680" t="s">
        <v>7185</v>
      </c>
      <c r="D3680" t="s">
        <v>7185</v>
      </c>
      <c r="E3680" t="s">
        <v>2240</v>
      </c>
      <c r="F3680" t="s">
        <v>3548</v>
      </c>
      <c r="G3680" t="s">
        <v>29</v>
      </c>
      <c r="H3680" t="s">
        <v>3549</v>
      </c>
      <c r="I3680" t="s">
        <v>2757</v>
      </c>
      <c r="J3680" t="s">
        <v>78</v>
      </c>
      <c r="K3680" t="s">
        <v>7186</v>
      </c>
      <c r="L3680" t="s">
        <v>7185</v>
      </c>
      <c r="N3680" s="53" t="s">
        <v>23</v>
      </c>
      <c r="O3680">
        <v>23749</v>
      </c>
      <c r="P3680" s="9">
        <v>376184.16</v>
      </c>
      <c r="Q3680" s="61">
        <f t="shared" si="63"/>
        <v>1.0000000000000001E-5</v>
      </c>
    </row>
    <row r="3681" spans="1:17" outlineLevel="3">
      <c r="A3681">
        <v>3680</v>
      </c>
      <c r="B3681">
        <v>4</v>
      </c>
      <c r="C3681" t="s">
        <v>7187</v>
      </c>
      <c r="D3681" t="s">
        <v>7187</v>
      </c>
      <c r="E3681" t="s">
        <v>2240</v>
      </c>
      <c r="F3681" t="s">
        <v>3548</v>
      </c>
      <c r="G3681" t="s">
        <v>29</v>
      </c>
      <c r="H3681" t="s">
        <v>3549</v>
      </c>
      <c r="I3681" t="s">
        <v>2757</v>
      </c>
      <c r="J3681" t="s">
        <v>78</v>
      </c>
      <c r="K3681" t="s">
        <v>7188</v>
      </c>
      <c r="L3681" t="s">
        <v>7187</v>
      </c>
      <c r="N3681" s="53" t="s">
        <v>23</v>
      </c>
      <c r="O3681">
        <v>416774</v>
      </c>
      <c r="P3681" s="9">
        <v>375096.6</v>
      </c>
      <c r="Q3681" s="61">
        <f t="shared" si="63"/>
        <v>1.0000000000000001E-5</v>
      </c>
    </row>
    <row r="3682" spans="1:17" outlineLevel="3">
      <c r="A3682">
        <v>3681</v>
      </c>
      <c r="B3682">
        <v>4</v>
      </c>
      <c r="C3682" t="s">
        <v>7189</v>
      </c>
      <c r="D3682" t="s">
        <v>7189</v>
      </c>
      <c r="E3682" t="s">
        <v>2240</v>
      </c>
      <c r="F3682" t="s">
        <v>3548</v>
      </c>
      <c r="G3682" t="s">
        <v>29</v>
      </c>
      <c r="H3682" t="s">
        <v>3549</v>
      </c>
      <c r="I3682" t="s">
        <v>2757</v>
      </c>
      <c r="J3682" t="s">
        <v>78</v>
      </c>
      <c r="K3682" t="s">
        <v>7190</v>
      </c>
      <c r="L3682" t="s">
        <v>7189</v>
      </c>
      <c r="N3682" s="53" t="s">
        <v>23</v>
      </c>
      <c r="O3682">
        <v>312223</v>
      </c>
      <c r="P3682" s="9">
        <v>368423.14</v>
      </c>
      <c r="Q3682" s="61">
        <f t="shared" si="63"/>
        <v>1.0000000000000001E-5</v>
      </c>
    </row>
    <row r="3683" spans="1:17" outlineLevel="3">
      <c r="A3683">
        <v>3682</v>
      </c>
      <c r="B3683">
        <v>4</v>
      </c>
      <c r="C3683" t="s">
        <v>4910</v>
      </c>
      <c r="D3683" t="s">
        <v>4910</v>
      </c>
      <c r="E3683" t="s">
        <v>2240</v>
      </c>
      <c r="F3683" t="s">
        <v>3548</v>
      </c>
      <c r="G3683" t="s">
        <v>29</v>
      </c>
      <c r="H3683" t="s">
        <v>3549</v>
      </c>
      <c r="I3683" t="s">
        <v>2757</v>
      </c>
      <c r="J3683" t="s">
        <v>78</v>
      </c>
      <c r="K3683" t="s">
        <v>4912</v>
      </c>
      <c r="L3683" t="s">
        <v>4910</v>
      </c>
      <c r="N3683" s="53" t="s">
        <v>23</v>
      </c>
      <c r="O3683">
        <v>122073</v>
      </c>
      <c r="P3683" s="9">
        <v>364998.27</v>
      </c>
      <c r="Q3683" s="61">
        <f t="shared" si="63"/>
        <v>1.0000000000000001E-5</v>
      </c>
    </row>
    <row r="3684" spans="1:17" outlineLevel="3">
      <c r="A3684">
        <v>3683</v>
      </c>
      <c r="B3684">
        <v>4</v>
      </c>
      <c r="C3684" t="s">
        <v>7191</v>
      </c>
      <c r="D3684" t="s">
        <v>7191</v>
      </c>
      <c r="E3684" t="s">
        <v>2240</v>
      </c>
      <c r="F3684" t="s">
        <v>3548</v>
      </c>
      <c r="G3684" t="s">
        <v>29</v>
      </c>
      <c r="H3684" t="s">
        <v>3549</v>
      </c>
      <c r="I3684" t="s">
        <v>2757</v>
      </c>
      <c r="J3684" t="s">
        <v>78</v>
      </c>
      <c r="K3684" t="s">
        <v>7192</v>
      </c>
      <c r="L3684" t="s">
        <v>7191</v>
      </c>
      <c r="N3684" s="53" t="s">
        <v>23</v>
      </c>
      <c r="O3684">
        <v>96251</v>
      </c>
      <c r="P3684" s="9">
        <v>361903.76</v>
      </c>
      <c r="Q3684" s="61">
        <f t="shared" si="63"/>
        <v>1.0000000000000001E-5</v>
      </c>
    </row>
    <row r="3685" spans="1:17" outlineLevel="3">
      <c r="A3685">
        <v>3684</v>
      </c>
      <c r="B3685">
        <v>4</v>
      </c>
      <c r="C3685" t="s">
        <v>7193</v>
      </c>
      <c r="D3685" t="s">
        <v>7193</v>
      </c>
      <c r="E3685" t="s">
        <v>2240</v>
      </c>
      <c r="F3685" t="s">
        <v>3548</v>
      </c>
      <c r="G3685" t="s">
        <v>29</v>
      </c>
      <c r="H3685" t="s">
        <v>3549</v>
      </c>
      <c r="I3685" t="s">
        <v>2757</v>
      </c>
      <c r="J3685" t="s">
        <v>78</v>
      </c>
      <c r="K3685" t="s">
        <v>7194</v>
      </c>
      <c r="L3685" t="s">
        <v>7193</v>
      </c>
      <c r="N3685" s="53" t="s">
        <v>23</v>
      </c>
      <c r="O3685">
        <v>162100</v>
      </c>
      <c r="P3685" s="9">
        <v>351757</v>
      </c>
      <c r="Q3685" s="61">
        <f t="shared" si="63"/>
        <v>9.0000000000000002E-6</v>
      </c>
    </row>
    <row r="3686" spans="1:17" outlineLevel="3">
      <c r="A3686">
        <v>3685</v>
      </c>
      <c r="B3686">
        <v>4</v>
      </c>
      <c r="C3686" t="s">
        <v>7195</v>
      </c>
      <c r="D3686" t="s">
        <v>7195</v>
      </c>
      <c r="E3686" t="s">
        <v>2240</v>
      </c>
      <c r="F3686" t="s">
        <v>3548</v>
      </c>
      <c r="G3686" t="s">
        <v>29</v>
      </c>
      <c r="H3686" t="s">
        <v>3549</v>
      </c>
      <c r="I3686" t="s">
        <v>2757</v>
      </c>
      <c r="J3686" t="s">
        <v>78</v>
      </c>
      <c r="K3686" t="s">
        <v>7196</v>
      </c>
      <c r="L3686" t="s">
        <v>7195</v>
      </c>
      <c r="N3686" s="53" t="s">
        <v>23</v>
      </c>
      <c r="O3686">
        <v>105181</v>
      </c>
      <c r="P3686" s="9">
        <v>350252.73</v>
      </c>
      <c r="Q3686" s="61">
        <f t="shared" si="63"/>
        <v>9.0000000000000002E-6</v>
      </c>
    </row>
    <row r="3687" spans="1:17" outlineLevel="3">
      <c r="A3687">
        <v>3686</v>
      </c>
      <c r="B3687">
        <v>4</v>
      </c>
      <c r="C3687" t="s">
        <v>7197</v>
      </c>
      <c r="D3687" t="s">
        <v>7197</v>
      </c>
      <c r="E3687" t="s">
        <v>2240</v>
      </c>
      <c r="F3687" t="s">
        <v>3548</v>
      </c>
      <c r="G3687" t="s">
        <v>29</v>
      </c>
      <c r="H3687" t="s">
        <v>3549</v>
      </c>
      <c r="I3687" t="s">
        <v>2757</v>
      </c>
      <c r="J3687" t="s">
        <v>78</v>
      </c>
      <c r="K3687" t="s">
        <v>7198</v>
      </c>
      <c r="L3687" t="s">
        <v>7197</v>
      </c>
      <c r="N3687" s="53" t="s">
        <v>23</v>
      </c>
      <c r="O3687">
        <v>228921</v>
      </c>
      <c r="P3687" s="9">
        <v>346815.315</v>
      </c>
      <c r="Q3687" s="61">
        <f t="shared" si="63"/>
        <v>9.0000000000000002E-6</v>
      </c>
    </row>
    <row r="3688" spans="1:17" outlineLevel="3">
      <c r="A3688">
        <v>3687</v>
      </c>
      <c r="B3688">
        <v>4</v>
      </c>
      <c r="C3688" t="s">
        <v>7199</v>
      </c>
      <c r="D3688" t="s">
        <v>7199</v>
      </c>
      <c r="E3688" t="s">
        <v>2240</v>
      </c>
      <c r="F3688" t="s">
        <v>3548</v>
      </c>
      <c r="G3688" t="s">
        <v>29</v>
      </c>
      <c r="H3688" t="s">
        <v>3549</v>
      </c>
      <c r="I3688" t="s">
        <v>2757</v>
      </c>
      <c r="J3688" t="s">
        <v>78</v>
      </c>
      <c r="K3688" t="s">
        <v>7200</v>
      </c>
      <c r="L3688" t="s">
        <v>7199</v>
      </c>
      <c r="N3688" s="53" t="s">
        <v>23</v>
      </c>
      <c r="O3688">
        <v>1759135</v>
      </c>
      <c r="P3688" s="9">
        <v>343031.32500000001</v>
      </c>
      <c r="Q3688" s="61">
        <f t="shared" si="63"/>
        <v>9.0000000000000002E-6</v>
      </c>
    </row>
    <row r="3689" spans="1:17" outlineLevel="3">
      <c r="A3689">
        <v>3688</v>
      </c>
      <c r="B3689">
        <v>4</v>
      </c>
      <c r="C3689" t="s">
        <v>7201</v>
      </c>
      <c r="D3689" t="s">
        <v>7201</v>
      </c>
      <c r="E3689" t="s">
        <v>2240</v>
      </c>
      <c r="F3689" t="s">
        <v>3548</v>
      </c>
      <c r="G3689" t="s">
        <v>29</v>
      </c>
      <c r="H3689" t="s">
        <v>3549</v>
      </c>
      <c r="I3689" t="s">
        <v>2757</v>
      </c>
      <c r="J3689" t="s">
        <v>78</v>
      </c>
      <c r="K3689" t="s">
        <v>7202</v>
      </c>
      <c r="L3689" t="s">
        <v>7201</v>
      </c>
      <c r="N3689" s="53" t="s">
        <v>23</v>
      </c>
      <c r="O3689">
        <v>197856</v>
      </c>
      <c r="P3689" s="9">
        <v>341301.6</v>
      </c>
      <c r="Q3689" s="61">
        <f t="shared" si="63"/>
        <v>9.0000000000000002E-6</v>
      </c>
    </row>
    <row r="3690" spans="1:17" outlineLevel="3">
      <c r="A3690">
        <v>3689</v>
      </c>
      <c r="B3690">
        <v>4</v>
      </c>
      <c r="C3690" t="s">
        <v>7203</v>
      </c>
      <c r="D3690" t="s">
        <v>7203</v>
      </c>
      <c r="E3690" t="s">
        <v>2240</v>
      </c>
      <c r="F3690" t="s">
        <v>3548</v>
      </c>
      <c r="G3690" t="s">
        <v>29</v>
      </c>
      <c r="H3690" t="s">
        <v>3549</v>
      </c>
      <c r="I3690" t="s">
        <v>2757</v>
      </c>
      <c r="J3690" t="s">
        <v>78</v>
      </c>
      <c r="K3690" t="s">
        <v>7204</v>
      </c>
      <c r="L3690" t="s">
        <v>7203</v>
      </c>
      <c r="N3690" s="53" t="s">
        <v>23</v>
      </c>
      <c r="O3690">
        <v>476412</v>
      </c>
      <c r="P3690" s="9">
        <v>340634.58</v>
      </c>
      <c r="Q3690" s="61">
        <f t="shared" si="63"/>
        <v>9.0000000000000002E-6</v>
      </c>
    </row>
    <row r="3691" spans="1:17" outlineLevel="3">
      <c r="A3691">
        <v>3690</v>
      </c>
      <c r="B3691">
        <v>4</v>
      </c>
      <c r="C3691" t="s">
        <v>7205</v>
      </c>
      <c r="D3691" t="s">
        <v>7205</v>
      </c>
      <c r="E3691" t="s">
        <v>2240</v>
      </c>
      <c r="F3691" t="s">
        <v>3548</v>
      </c>
      <c r="G3691" t="s">
        <v>29</v>
      </c>
      <c r="H3691" t="s">
        <v>3549</v>
      </c>
      <c r="I3691" t="s">
        <v>2757</v>
      </c>
      <c r="J3691" t="s">
        <v>78</v>
      </c>
      <c r="K3691" t="s">
        <v>7206</v>
      </c>
      <c r="L3691" t="s">
        <v>7205</v>
      </c>
      <c r="N3691" s="53" t="s">
        <v>23</v>
      </c>
      <c r="O3691">
        <v>21719</v>
      </c>
      <c r="P3691" s="9">
        <v>337730.45</v>
      </c>
      <c r="Q3691" s="61">
        <f t="shared" si="63"/>
        <v>9.0000000000000002E-6</v>
      </c>
    </row>
    <row r="3692" spans="1:17" outlineLevel="3">
      <c r="A3692">
        <v>3691</v>
      </c>
      <c r="B3692">
        <v>4</v>
      </c>
      <c r="C3692" t="s">
        <v>4913</v>
      </c>
      <c r="D3692" t="s">
        <v>4913</v>
      </c>
      <c r="E3692" t="s">
        <v>2240</v>
      </c>
      <c r="F3692" t="s">
        <v>3548</v>
      </c>
      <c r="G3692" t="s">
        <v>29</v>
      </c>
      <c r="H3692" t="s">
        <v>3549</v>
      </c>
      <c r="I3692" t="s">
        <v>2757</v>
      </c>
      <c r="J3692" t="s">
        <v>78</v>
      </c>
      <c r="K3692" t="s">
        <v>4915</v>
      </c>
      <c r="L3692" t="s">
        <v>4913</v>
      </c>
      <c r="N3692" s="53" t="s">
        <v>23</v>
      </c>
      <c r="O3692">
        <v>214649</v>
      </c>
      <c r="P3692" s="9">
        <v>335925.68500000006</v>
      </c>
      <c r="Q3692" s="61">
        <f t="shared" si="63"/>
        <v>9.0000000000000002E-6</v>
      </c>
    </row>
    <row r="3693" spans="1:17" outlineLevel="3">
      <c r="A3693">
        <v>3692</v>
      </c>
      <c r="B3693">
        <v>4</v>
      </c>
      <c r="C3693" t="s">
        <v>7207</v>
      </c>
      <c r="D3693" t="s">
        <v>7207</v>
      </c>
      <c r="E3693" t="s">
        <v>2240</v>
      </c>
      <c r="F3693" t="s">
        <v>3548</v>
      </c>
      <c r="G3693" t="s">
        <v>29</v>
      </c>
      <c r="H3693" t="s">
        <v>3549</v>
      </c>
      <c r="I3693" t="s">
        <v>2757</v>
      </c>
      <c r="J3693" t="s">
        <v>78</v>
      </c>
      <c r="K3693" t="s">
        <v>7208</v>
      </c>
      <c r="L3693" t="s">
        <v>7207</v>
      </c>
      <c r="N3693" s="53" t="s">
        <v>23</v>
      </c>
      <c r="O3693">
        <v>150034</v>
      </c>
      <c r="P3693" s="9">
        <v>333075.48</v>
      </c>
      <c r="Q3693" s="61">
        <f t="shared" si="63"/>
        <v>9.0000000000000002E-6</v>
      </c>
    </row>
    <row r="3694" spans="1:17" outlineLevel="3">
      <c r="A3694">
        <v>3693</v>
      </c>
      <c r="B3694">
        <v>4</v>
      </c>
      <c r="C3694" t="s">
        <v>7209</v>
      </c>
      <c r="D3694" t="s">
        <v>7209</v>
      </c>
      <c r="E3694" t="s">
        <v>2240</v>
      </c>
      <c r="F3694" t="s">
        <v>3548</v>
      </c>
      <c r="G3694" t="s">
        <v>29</v>
      </c>
      <c r="H3694" t="s">
        <v>3549</v>
      </c>
      <c r="I3694" t="s">
        <v>2757</v>
      </c>
      <c r="J3694" t="s">
        <v>78</v>
      </c>
      <c r="K3694" t="s">
        <v>7210</v>
      </c>
      <c r="L3694" t="s">
        <v>7209</v>
      </c>
      <c r="N3694" s="53" t="s">
        <v>23</v>
      </c>
      <c r="O3694">
        <v>715467</v>
      </c>
      <c r="P3694" s="9">
        <v>329114.82</v>
      </c>
      <c r="Q3694" s="61">
        <f t="shared" si="63"/>
        <v>9.0000000000000002E-6</v>
      </c>
    </row>
    <row r="3695" spans="1:17" outlineLevel="3">
      <c r="A3695">
        <v>3694</v>
      </c>
      <c r="B3695">
        <v>4</v>
      </c>
      <c r="C3695" t="s">
        <v>7211</v>
      </c>
      <c r="D3695" t="s">
        <v>7211</v>
      </c>
      <c r="E3695" t="s">
        <v>2240</v>
      </c>
      <c r="F3695" t="s">
        <v>3548</v>
      </c>
      <c r="G3695" t="s">
        <v>29</v>
      </c>
      <c r="H3695" t="s">
        <v>3549</v>
      </c>
      <c r="I3695" t="s">
        <v>2757</v>
      </c>
      <c r="J3695" t="s">
        <v>78</v>
      </c>
      <c r="K3695" t="s">
        <v>7212</v>
      </c>
      <c r="L3695" t="s">
        <v>7211</v>
      </c>
      <c r="N3695" s="53" t="s">
        <v>23</v>
      </c>
      <c r="O3695">
        <v>413433</v>
      </c>
      <c r="P3695" s="9">
        <v>324544.90500000003</v>
      </c>
      <c r="Q3695" s="61">
        <f t="shared" si="63"/>
        <v>9.0000000000000002E-6</v>
      </c>
    </row>
    <row r="3696" spans="1:17" outlineLevel="3">
      <c r="A3696">
        <v>3695</v>
      </c>
      <c r="B3696">
        <v>4</v>
      </c>
      <c r="C3696" t="s">
        <v>7213</v>
      </c>
      <c r="D3696" t="s">
        <v>7213</v>
      </c>
      <c r="E3696" t="s">
        <v>2240</v>
      </c>
      <c r="F3696" t="s">
        <v>3548</v>
      </c>
      <c r="G3696" t="s">
        <v>29</v>
      </c>
      <c r="H3696" t="s">
        <v>3549</v>
      </c>
      <c r="I3696" t="s">
        <v>2757</v>
      </c>
      <c r="J3696" t="s">
        <v>78</v>
      </c>
      <c r="K3696" t="s">
        <v>7214</v>
      </c>
      <c r="L3696" t="s">
        <v>7213</v>
      </c>
      <c r="N3696" s="53" t="s">
        <v>23</v>
      </c>
      <c r="O3696">
        <v>150257</v>
      </c>
      <c r="P3696" s="9">
        <v>314037.13</v>
      </c>
      <c r="Q3696" s="61">
        <f t="shared" si="63"/>
        <v>7.9999999999999996E-6</v>
      </c>
    </row>
    <row r="3697" spans="1:17" outlineLevel="3">
      <c r="A3697">
        <v>3696</v>
      </c>
      <c r="B3697">
        <v>4</v>
      </c>
      <c r="C3697" t="s">
        <v>7215</v>
      </c>
      <c r="D3697" t="s">
        <v>7215</v>
      </c>
      <c r="E3697" t="s">
        <v>2240</v>
      </c>
      <c r="F3697" t="s">
        <v>3548</v>
      </c>
      <c r="G3697" t="s">
        <v>29</v>
      </c>
      <c r="H3697" t="s">
        <v>3549</v>
      </c>
      <c r="I3697" t="s">
        <v>2757</v>
      </c>
      <c r="J3697" t="s">
        <v>78</v>
      </c>
      <c r="K3697" t="s">
        <v>7216</v>
      </c>
      <c r="L3697" t="s">
        <v>7215</v>
      </c>
      <c r="N3697" s="53" t="s">
        <v>23</v>
      </c>
      <c r="O3697">
        <v>7085008</v>
      </c>
      <c r="P3697" s="9">
        <v>311740.35200000001</v>
      </c>
      <c r="Q3697" s="61">
        <f t="shared" si="63"/>
        <v>7.9999999999999996E-6</v>
      </c>
    </row>
    <row r="3698" spans="1:17" outlineLevel="3">
      <c r="A3698">
        <v>3697</v>
      </c>
      <c r="B3698">
        <v>4</v>
      </c>
      <c r="C3698" t="s">
        <v>7217</v>
      </c>
      <c r="D3698" t="s">
        <v>7217</v>
      </c>
      <c r="E3698" t="s">
        <v>2240</v>
      </c>
      <c r="F3698" t="s">
        <v>3548</v>
      </c>
      <c r="G3698" t="s">
        <v>29</v>
      </c>
      <c r="H3698" t="s">
        <v>3549</v>
      </c>
      <c r="I3698" t="s">
        <v>2757</v>
      </c>
      <c r="J3698" t="s">
        <v>78</v>
      </c>
      <c r="K3698" t="s">
        <v>7218</v>
      </c>
      <c r="L3698" t="s">
        <v>7217</v>
      </c>
      <c r="N3698" s="53" t="s">
        <v>23</v>
      </c>
      <c r="O3698">
        <v>84353</v>
      </c>
      <c r="P3698" s="9">
        <v>307044.92</v>
      </c>
      <c r="Q3698" s="61">
        <f t="shared" si="63"/>
        <v>7.9999999999999996E-6</v>
      </c>
    </row>
    <row r="3699" spans="1:17" outlineLevel="3">
      <c r="A3699">
        <v>3698</v>
      </c>
      <c r="B3699">
        <v>4</v>
      </c>
      <c r="C3699" t="s">
        <v>7219</v>
      </c>
      <c r="D3699" t="s">
        <v>7219</v>
      </c>
      <c r="E3699" t="s">
        <v>2240</v>
      </c>
      <c r="F3699" t="s">
        <v>3548</v>
      </c>
      <c r="G3699" t="s">
        <v>29</v>
      </c>
      <c r="H3699" t="s">
        <v>3549</v>
      </c>
      <c r="I3699" t="s">
        <v>2757</v>
      </c>
      <c r="J3699" t="s">
        <v>78</v>
      </c>
      <c r="K3699" t="s">
        <v>7220</v>
      </c>
      <c r="L3699" t="s">
        <v>7219</v>
      </c>
      <c r="N3699" s="53" t="s">
        <v>23</v>
      </c>
      <c r="O3699">
        <v>76439</v>
      </c>
      <c r="P3699" s="9">
        <v>306520.39</v>
      </c>
      <c r="Q3699" s="61">
        <f t="shared" si="63"/>
        <v>7.9999999999999996E-6</v>
      </c>
    </row>
    <row r="3700" spans="1:17" outlineLevel="3">
      <c r="A3700">
        <v>3699</v>
      </c>
      <c r="B3700">
        <v>4</v>
      </c>
      <c r="C3700" t="s">
        <v>7221</v>
      </c>
      <c r="D3700" t="s">
        <v>7221</v>
      </c>
      <c r="E3700" t="s">
        <v>2240</v>
      </c>
      <c r="F3700" t="s">
        <v>3548</v>
      </c>
      <c r="G3700" t="s">
        <v>29</v>
      </c>
      <c r="H3700" t="s">
        <v>3549</v>
      </c>
      <c r="I3700" t="s">
        <v>2757</v>
      </c>
      <c r="J3700" t="s">
        <v>78</v>
      </c>
      <c r="K3700" t="s">
        <v>7222</v>
      </c>
      <c r="L3700" t="s">
        <v>7221</v>
      </c>
      <c r="N3700" s="53" t="s">
        <v>23</v>
      </c>
      <c r="O3700">
        <v>82920</v>
      </c>
      <c r="P3700" s="9">
        <v>305974.8</v>
      </c>
      <c r="Q3700" s="61">
        <f t="shared" si="63"/>
        <v>7.9999999999999996E-6</v>
      </c>
    </row>
    <row r="3701" spans="1:17" outlineLevel="3">
      <c r="A3701">
        <v>3700</v>
      </c>
      <c r="B3701">
        <v>4</v>
      </c>
      <c r="C3701" t="s">
        <v>7223</v>
      </c>
      <c r="D3701" t="s">
        <v>7223</v>
      </c>
      <c r="E3701" t="s">
        <v>2240</v>
      </c>
      <c r="F3701" t="s">
        <v>3548</v>
      </c>
      <c r="G3701" t="s">
        <v>29</v>
      </c>
      <c r="H3701" t="s">
        <v>3549</v>
      </c>
      <c r="I3701" t="s">
        <v>2757</v>
      </c>
      <c r="J3701" t="s">
        <v>78</v>
      </c>
      <c r="K3701" t="s">
        <v>7224</v>
      </c>
      <c r="L3701" t="s">
        <v>7223</v>
      </c>
      <c r="N3701" s="53" t="s">
        <v>23</v>
      </c>
      <c r="O3701">
        <v>25894</v>
      </c>
      <c r="P3701" s="9">
        <v>298557.82</v>
      </c>
      <c r="Q3701" s="61">
        <f t="shared" si="63"/>
        <v>7.9999999999999996E-6</v>
      </c>
    </row>
    <row r="3702" spans="1:17" outlineLevel="3">
      <c r="A3702">
        <v>3701</v>
      </c>
      <c r="B3702">
        <v>4</v>
      </c>
      <c r="C3702" t="s">
        <v>4916</v>
      </c>
      <c r="D3702" t="s">
        <v>4916</v>
      </c>
      <c r="E3702" t="s">
        <v>2240</v>
      </c>
      <c r="F3702" t="s">
        <v>3548</v>
      </c>
      <c r="G3702" t="s">
        <v>29</v>
      </c>
      <c r="H3702" t="s">
        <v>3549</v>
      </c>
      <c r="I3702" t="s">
        <v>2757</v>
      </c>
      <c r="J3702" t="s">
        <v>78</v>
      </c>
      <c r="K3702" t="s">
        <v>4918</v>
      </c>
      <c r="L3702" t="s">
        <v>4916</v>
      </c>
      <c r="N3702" s="53" t="s">
        <v>23</v>
      </c>
      <c r="O3702">
        <v>489651</v>
      </c>
      <c r="P3702" s="9">
        <v>296238.85499999998</v>
      </c>
      <c r="Q3702" s="61">
        <f t="shared" si="63"/>
        <v>7.9999999999999996E-6</v>
      </c>
    </row>
    <row r="3703" spans="1:17" outlineLevel="3">
      <c r="A3703">
        <v>3702</v>
      </c>
      <c r="B3703">
        <v>4</v>
      </c>
      <c r="C3703" t="s">
        <v>7225</v>
      </c>
      <c r="D3703" t="s">
        <v>7225</v>
      </c>
      <c r="E3703" t="s">
        <v>2240</v>
      </c>
      <c r="F3703" t="s">
        <v>3548</v>
      </c>
      <c r="G3703" t="s">
        <v>29</v>
      </c>
      <c r="H3703" t="s">
        <v>3549</v>
      </c>
      <c r="I3703" t="s">
        <v>2757</v>
      </c>
      <c r="J3703" t="s">
        <v>78</v>
      </c>
      <c r="K3703" t="s">
        <v>7226</v>
      </c>
      <c r="L3703" t="s">
        <v>7225</v>
      </c>
      <c r="N3703" s="53" t="s">
        <v>23</v>
      </c>
      <c r="O3703">
        <v>70159</v>
      </c>
      <c r="P3703" s="9">
        <v>296070.98</v>
      </c>
      <c r="Q3703" s="61">
        <f t="shared" si="63"/>
        <v>7.9999999999999996E-6</v>
      </c>
    </row>
    <row r="3704" spans="1:17" outlineLevel="3">
      <c r="A3704">
        <v>3703</v>
      </c>
      <c r="B3704">
        <v>4</v>
      </c>
      <c r="C3704" t="s">
        <v>4919</v>
      </c>
      <c r="D3704" t="s">
        <v>4919</v>
      </c>
      <c r="E3704" t="s">
        <v>2240</v>
      </c>
      <c r="F3704" t="s">
        <v>3548</v>
      </c>
      <c r="G3704" t="s">
        <v>29</v>
      </c>
      <c r="H3704" t="s">
        <v>3549</v>
      </c>
      <c r="I3704" t="s">
        <v>2757</v>
      </c>
      <c r="J3704" t="s">
        <v>78</v>
      </c>
      <c r="K3704" t="s">
        <v>4921</v>
      </c>
      <c r="L3704" t="s">
        <v>4919</v>
      </c>
      <c r="N3704" s="53" t="s">
        <v>23</v>
      </c>
      <c r="O3704">
        <v>116234</v>
      </c>
      <c r="P3704" s="9">
        <v>295234.3600000001</v>
      </c>
      <c r="Q3704" s="61">
        <f t="shared" si="63"/>
        <v>7.9999999999999996E-6</v>
      </c>
    </row>
    <row r="3705" spans="1:17" outlineLevel="3">
      <c r="A3705">
        <v>3704</v>
      </c>
      <c r="B3705">
        <v>4</v>
      </c>
      <c r="C3705" t="s">
        <v>7227</v>
      </c>
      <c r="D3705" t="s">
        <v>7227</v>
      </c>
      <c r="E3705" t="s">
        <v>2240</v>
      </c>
      <c r="F3705" t="s">
        <v>3548</v>
      </c>
      <c r="G3705" t="s">
        <v>29</v>
      </c>
      <c r="H3705" t="s">
        <v>3549</v>
      </c>
      <c r="I3705" t="s">
        <v>2757</v>
      </c>
      <c r="J3705" t="s">
        <v>78</v>
      </c>
      <c r="K3705" t="s">
        <v>7228</v>
      </c>
      <c r="L3705" t="s">
        <v>7227</v>
      </c>
      <c r="N3705" s="53" t="s">
        <v>23</v>
      </c>
      <c r="O3705">
        <v>283780</v>
      </c>
      <c r="P3705" s="9">
        <v>295131.2</v>
      </c>
      <c r="Q3705" s="61">
        <f t="shared" si="63"/>
        <v>7.9999999999999996E-6</v>
      </c>
    </row>
    <row r="3706" spans="1:17" outlineLevel="3">
      <c r="A3706">
        <v>3705</v>
      </c>
      <c r="B3706">
        <v>4</v>
      </c>
      <c r="C3706" t="s">
        <v>7229</v>
      </c>
      <c r="D3706" t="s">
        <v>7229</v>
      </c>
      <c r="E3706" t="s">
        <v>2240</v>
      </c>
      <c r="F3706" t="s">
        <v>3548</v>
      </c>
      <c r="G3706" t="s">
        <v>29</v>
      </c>
      <c r="H3706" t="s">
        <v>3549</v>
      </c>
      <c r="I3706" t="s">
        <v>2757</v>
      </c>
      <c r="J3706" t="s">
        <v>78</v>
      </c>
      <c r="K3706" t="s">
        <v>7230</v>
      </c>
      <c r="L3706" t="s">
        <v>7229</v>
      </c>
      <c r="N3706" s="53" t="s">
        <v>23</v>
      </c>
      <c r="O3706">
        <v>90738</v>
      </c>
      <c r="P3706" s="9">
        <v>294898.5</v>
      </c>
      <c r="Q3706" s="61">
        <f t="shared" si="63"/>
        <v>7.9999999999999996E-6</v>
      </c>
    </row>
    <row r="3707" spans="1:17" outlineLevel="3">
      <c r="A3707">
        <v>3706</v>
      </c>
      <c r="B3707">
        <v>4</v>
      </c>
      <c r="C3707" t="s">
        <v>7231</v>
      </c>
      <c r="D3707" t="s">
        <v>7231</v>
      </c>
      <c r="E3707" t="s">
        <v>2240</v>
      </c>
      <c r="F3707" t="s">
        <v>3548</v>
      </c>
      <c r="G3707" t="s">
        <v>29</v>
      </c>
      <c r="H3707" t="s">
        <v>3549</v>
      </c>
      <c r="I3707" t="s">
        <v>2757</v>
      </c>
      <c r="J3707" t="s">
        <v>78</v>
      </c>
      <c r="K3707" t="s">
        <v>7232</v>
      </c>
      <c r="L3707" t="s">
        <v>7231</v>
      </c>
      <c r="N3707" s="53" t="s">
        <v>23</v>
      </c>
      <c r="O3707">
        <v>205516</v>
      </c>
      <c r="P3707" s="9">
        <v>292860.3</v>
      </c>
      <c r="Q3707" s="61">
        <f t="shared" si="63"/>
        <v>7.9999999999999996E-6</v>
      </c>
    </row>
    <row r="3708" spans="1:17" outlineLevel="3">
      <c r="A3708">
        <v>3707</v>
      </c>
      <c r="B3708">
        <v>4</v>
      </c>
      <c r="C3708" t="s">
        <v>7233</v>
      </c>
      <c r="D3708" t="s">
        <v>7233</v>
      </c>
      <c r="E3708" t="s">
        <v>2240</v>
      </c>
      <c r="F3708" t="s">
        <v>3548</v>
      </c>
      <c r="G3708" t="s">
        <v>29</v>
      </c>
      <c r="H3708" t="s">
        <v>3549</v>
      </c>
      <c r="I3708" t="s">
        <v>2757</v>
      </c>
      <c r="J3708" t="s">
        <v>78</v>
      </c>
      <c r="K3708" t="s">
        <v>7234</v>
      </c>
      <c r="L3708" t="s">
        <v>7233</v>
      </c>
      <c r="N3708" s="53" t="s">
        <v>23</v>
      </c>
      <c r="O3708">
        <v>145762</v>
      </c>
      <c r="P3708" s="9">
        <v>289337.57</v>
      </c>
      <c r="Q3708" s="61">
        <f t="shared" si="63"/>
        <v>7.9999999999999996E-6</v>
      </c>
    </row>
    <row r="3709" spans="1:17" outlineLevel="3">
      <c r="A3709">
        <v>3708</v>
      </c>
      <c r="B3709">
        <v>4</v>
      </c>
      <c r="C3709" t="s">
        <v>7235</v>
      </c>
      <c r="D3709" t="s">
        <v>7235</v>
      </c>
      <c r="E3709" t="s">
        <v>2240</v>
      </c>
      <c r="F3709" t="s">
        <v>3548</v>
      </c>
      <c r="G3709" t="s">
        <v>29</v>
      </c>
      <c r="H3709" t="s">
        <v>3549</v>
      </c>
      <c r="I3709" t="s">
        <v>2757</v>
      </c>
      <c r="J3709" t="s">
        <v>78</v>
      </c>
      <c r="K3709" t="s">
        <v>7236</v>
      </c>
      <c r="L3709" t="s">
        <v>7235</v>
      </c>
      <c r="N3709" s="53" t="s">
        <v>23</v>
      </c>
      <c r="O3709">
        <v>387120</v>
      </c>
      <c r="P3709" s="9">
        <v>276790.8</v>
      </c>
      <c r="Q3709" s="61">
        <f t="shared" si="63"/>
        <v>6.9999999999999999E-6</v>
      </c>
    </row>
    <row r="3710" spans="1:17" outlineLevel="3">
      <c r="A3710">
        <v>3709</v>
      </c>
      <c r="B3710">
        <v>4</v>
      </c>
      <c r="C3710" t="s">
        <v>4922</v>
      </c>
      <c r="D3710" t="s">
        <v>4922</v>
      </c>
      <c r="E3710" t="s">
        <v>2240</v>
      </c>
      <c r="F3710" t="s">
        <v>3548</v>
      </c>
      <c r="G3710" t="s">
        <v>29</v>
      </c>
      <c r="H3710" t="s">
        <v>3549</v>
      </c>
      <c r="I3710" t="s">
        <v>2757</v>
      </c>
      <c r="J3710" t="s">
        <v>78</v>
      </c>
      <c r="K3710" t="s">
        <v>4924</v>
      </c>
      <c r="L3710" t="s">
        <v>4922</v>
      </c>
      <c r="N3710" s="53" t="s">
        <v>23</v>
      </c>
      <c r="O3710">
        <v>50923</v>
      </c>
      <c r="P3710" s="9">
        <v>274984.20000000007</v>
      </c>
      <c r="Q3710" s="61">
        <f t="shared" si="63"/>
        <v>6.9999999999999999E-6</v>
      </c>
    </row>
    <row r="3711" spans="1:17" outlineLevel="3">
      <c r="A3711">
        <v>3710</v>
      </c>
      <c r="B3711">
        <v>4</v>
      </c>
      <c r="C3711" t="s">
        <v>7237</v>
      </c>
      <c r="D3711" t="s">
        <v>7237</v>
      </c>
      <c r="E3711" t="s">
        <v>2240</v>
      </c>
      <c r="F3711" t="s">
        <v>3548</v>
      </c>
      <c r="G3711" t="s">
        <v>29</v>
      </c>
      <c r="H3711" t="s">
        <v>3549</v>
      </c>
      <c r="I3711" t="s">
        <v>2757</v>
      </c>
      <c r="J3711" t="s">
        <v>78</v>
      </c>
      <c r="K3711" t="s">
        <v>7238</v>
      </c>
      <c r="L3711" t="s">
        <v>7237</v>
      </c>
      <c r="N3711" s="53" t="s">
        <v>23</v>
      </c>
      <c r="O3711">
        <v>58319</v>
      </c>
      <c r="P3711" s="9">
        <v>274099.3</v>
      </c>
      <c r="Q3711" s="61">
        <f t="shared" si="63"/>
        <v>6.9999999999999999E-6</v>
      </c>
    </row>
    <row r="3712" spans="1:17" outlineLevel="3">
      <c r="A3712">
        <v>3711</v>
      </c>
      <c r="B3712">
        <v>4</v>
      </c>
      <c r="C3712" t="s">
        <v>7239</v>
      </c>
      <c r="D3712" t="s">
        <v>7239</v>
      </c>
      <c r="E3712" t="s">
        <v>2240</v>
      </c>
      <c r="F3712" t="s">
        <v>3548</v>
      </c>
      <c r="G3712" t="s">
        <v>29</v>
      </c>
      <c r="H3712" t="s">
        <v>3549</v>
      </c>
      <c r="I3712" t="s">
        <v>2757</v>
      </c>
      <c r="J3712" t="s">
        <v>78</v>
      </c>
      <c r="K3712" t="s">
        <v>7240</v>
      </c>
      <c r="L3712" t="s">
        <v>7239</v>
      </c>
      <c r="N3712" s="53" t="s">
        <v>23</v>
      </c>
      <c r="O3712">
        <v>163534</v>
      </c>
      <c r="P3712" s="9">
        <v>273101.78000000003</v>
      </c>
      <c r="Q3712" s="61">
        <f t="shared" si="63"/>
        <v>6.9999999999999999E-6</v>
      </c>
    </row>
    <row r="3713" spans="1:17" outlineLevel="3">
      <c r="A3713">
        <v>3712</v>
      </c>
      <c r="B3713">
        <v>4</v>
      </c>
      <c r="C3713" t="s">
        <v>7241</v>
      </c>
      <c r="D3713" t="s">
        <v>7241</v>
      </c>
      <c r="E3713" t="s">
        <v>2240</v>
      </c>
      <c r="F3713" t="s">
        <v>3548</v>
      </c>
      <c r="G3713" t="s">
        <v>29</v>
      </c>
      <c r="H3713" t="s">
        <v>3549</v>
      </c>
      <c r="I3713" t="s">
        <v>2757</v>
      </c>
      <c r="J3713" t="s">
        <v>78</v>
      </c>
      <c r="K3713" t="s">
        <v>7242</v>
      </c>
      <c r="L3713" t="s">
        <v>7241</v>
      </c>
      <c r="N3713" s="53" t="s">
        <v>23</v>
      </c>
      <c r="O3713">
        <v>66092</v>
      </c>
      <c r="P3713" s="9">
        <v>271638.12</v>
      </c>
      <c r="Q3713" s="61">
        <f t="shared" si="63"/>
        <v>6.9999999999999999E-6</v>
      </c>
    </row>
    <row r="3714" spans="1:17" outlineLevel="3">
      <c r="A3714">
        <v>3713</v>
      </c>
      <c r="B3714">
        <v>4</v>
      </c>
      <c r="C3714" t="s">
        <v>7243</v>
      </c>
      <c r="D3714" t="s">
        <v>7243</v>
      </c>
      <c r="E3714" t="s">
        <v>2240</v>
      </c>
      <c r="F3714" t="s">
        <v>3548</v>
      </c>
      <c r="G3714" t="s">
        <v>29</v>
      </c>
      <c r="H3714" t="s">
        <v>3549</v>
      </c>
      <c r="I3714" t="s">
        <v>2757</v>
      </c>
      <c r="J3714" t="s">
        <v>78</v>
      </c>
      <c r="K3714" t="s">
        <v>7244</v>
      </c>
      <c r="L3714" t="s">
        <v>7243</v>
      </c>
      <c r="N3714" s="53" t="s">
        <v>23</v>
      </c>
      <c r="O3714">
        <v>2254679</v>
      </c>
      <c r="P3714" s="9">
        <v>270561.48</v>
      </c>
      <c r="Q3714" s="61">
        <f t="shared" si="63"/>
        <v>6.9999999999999999E-6</v>
      </c>
    </row>
    <row r="3715" spans="1:17" outlineLevel="3">
      <c r="A3715">
        <v>3714</v>
      </c>
      <c r="B3715">
        <v>4</v>
      </c>
      <c r="C3715" t="s">
        <v>7245</v>
      </c>
      <c r="D3715" t="s">
        <v>7245</v>
      </c>
      <c r="E3715" t="s">
        <v>2240</v>
      </c>
      <c r="F3715" t="s">
        <v>3548</v>
      </c>
      <c r="G3715" t="s">
        <v>29</v>
      </c>
      <c r="H3715" t="s">
        <v>3549</v>
      </c>
      <c r="I3715" t="s">
        <v>2757</v>
      </c>
      <c r="J3715" t="s">
        <v>78</v>
      </c>
      <c r="K3715" t="s">
        <v>7246</v>
      </c>
      <c r="L3715" t="s">
        <v>7245</v>
      </c>
      <c r="N3715" s="53" t="s">
        <v>23</v>
      </c>
      <c r="O3715">
        <v>1792137</v>
      </c>
      <c r="P3715" s="9">
        <v>268820.55</v>
      </c>
      <c r="Q3715" s="61">
        <f t="shared" si="63"/>
        <v>6.9999999999999999E-6</v>
      </c>
    </row>
    <row r="3716" spans="1:17" outlineLevel="3">
      <c r="A3716">
        <v>3715</v>
      </c>
      <c r="B3716">
        <v>4</v>
      </c>
      <c r="C3716" t="s">
        <v>4925</v>
      </c>
      <c r="D3716" t="s">
        <v>4925</v>
      </c>
      <c r="E3716" t="s">
        <v>2240</v>
      </c>
      <c r="F3716" t="s">
        <v>3548</v>
      </c>
      <c r="G3716" t="s">
        <v>29</v>
      </c>
      <c r="H3716" t="s">
        <v>3549</v>
      </c>
      <c r="I3716" t="s">
        <v>2757</v>
      </c>
      <c r="J3716" t="s">
        <v>78</v>
      </c>
      <c r="K3716" t="s">
        <v>4927</v>
      </c>
      <c r="L3716" t="s">
        <v>4925</v>
      </c>
      <c r="N3716" s="53" t="s">
        <v>23</v>
      </c>
      <c r="O3716">
        <v>98484</v>
      </c>
      <c r="P3716" s="9">
        <v>265906.80000000005</v>
      </c>
      <c r="Q3716" s="61">
        <f t="shared" ref="Q3716:Q3779" si="64">ROUND(P3716/$P$2,6)</f>
        <v>6.9999999999999999E-6</v>
      </c>
    </row>
    <row r="3717" spans="1:17" outlineLevel="3">
      <c r="A3717">
        <v>3716</v>
      </c>
      <c r="B3717">
        <v>4</v>
      </c>
      <c r="C3717" t="s">
        <v>7247</v>
      </c>
      <c r="D3717" t="s">
        <v>7247</v>
      </c>
      <c r="E3717" t="s">
        <v>2240</v>
      </c>
      <c r="F3717" t="s">
        <v>3548</v>
      </c>
      <c r="G3717" t="s">
        <v>29</v>
      </c>
      <c r="H3717" t="s">
        <v>3549</v>
      </c>
      <c r="I3717" t="s">
        <v>2757</v>
      </c>
      <c r="J3717" t="s">
        <v>78</v>
      </c>
      <c r="K3717" t="s">
        <v>7248</v>
      </c>
      <c r="L3717" t="s">
        <v>7247</v>
      </c>
      <c r="N3717" s="53" t="s">
        <v>23</v>
      </c>
      <c r="O3717">
        <v>183115</v>
      </c>
      <c r="P3717" s="9">
        <v>263685.59999999998</v>
      </c>
      <c r="Q3717" s="61">
        <f t="shared" si="64"/>
        <v>6.9999999999999999E-6</v>
      </c>
    </row>
    <row r="3718" spans="1:17" outlineLevel="3">
      <c r="A3718">
        <v>3717</v>
      </c>
      <c r="B3718">
        <v>4</v>
      </c>
      <c r="C3718" t="s">
        <v>7249</v>
      </c>
      <c r="D3718" t="s">
        <v>7249</v>
      </c>
      <c r="E3718" t="s">
        <v>2240</v>
      </c>
      <c r="F3718" t="s">
        <v>3548</v>
      </c>
      <c r="G3718" t="s">
        <v>29</v>
      </c>
      <c r="H3718" t="s">
        <v>3549</v>
      </c>
      <c r="I3718" t="s">
        <v>2757</v>
      </c>
      <c r="J3718" t="s">
        <v>78</v>
      </c>
      <c r="K3718" t="s">
        <v>7250</v>
      </c>
      <c r="L3718" t="s">
        <v>7249</v>
      </c>
      <c r="N3718" s="53" t="s">
        <v>23</v>
      </c>
      <c r="O3718">
        <v>3383997</v>
      </c>
      <c r="P3718" s="9">
        <v>253799.77499999999</v>
      </c>
      <c r="Q3718" s="61">
        <f t="shared" si="64"/>
        <v>6.9999999999999999E-6</v>
      </c>
    </row>
    <row r="3719" spans="1:17" outlineLevel="3">
      <c r="A3719">
        <v>3718</v>
      </c>
      <c r="B3719">
        <v>4</v>
      </c>
      <c r="C3719" t="s">
        <v>7251</v>
      </c>
      <c r="D3719" t="s">
        <v>7251</v>
      </c>
      <c r="E3719" t="s">
        <v>2240</v>
      </c>
      <c r="F3719" t="s">
        <v>3548</v>
      </c>
      <c r="G3719" t="s">
        <v>29</v>
      </c>
      <c r="H3719" t="s">
        <v>3549</v>
      </c>
      <c r="I3719" t="s">
        <v>2757</v>
      </c>
      <c r="J3719" t="s">
        <v>78</v>
      </c>
      <c r="K3719" t="s">
        <v>7252</v>
      </c>
      <c r="L3719" t="s">
        <v>7251</v>
      </c>
      <c r="N3719" s="53" t="s">
        <v>23</v>
      </c>
      <c r="O3719">
        <v>135247</v>
      </c>
      <c r="P3719" s="9">
        <v>252911.89</v>
      </c>
      <c r="Q3719" s="61">
        <f t="shared" si="64"/>
        <v>6.9999999999999999E-6</v>
      </c>
    </row>
    <row r="3720" spans="1:17" outlineLevel="3">
      <c r="A3720">
        <v>3719</v>
      </c>
      <c r="B3720">
        <v>4</v>
      </c>
      <c r="C3720" t="s">
        <v>7253</v>
      </c>
      <c r="D3720" t="s">
        <v>7253</v>
      </c>
      <c r="E3720" t="s">
        <v>2240</v>
      </c>
      <c r="F3720" t="s">
        <v>3548</v>
      </c>
      <c r="G3720" t="s">
        <v>29</v>
      </c>
      <c r="H3720" t="s">
        <v>3549</v>
      </c>
      <c r="I3720" t="s">
        <v>2757</v>
      </c>
      <c r="J3720" t="s">
        <v>78</v>
      </c>
      <c r="K3720" t="s">
        <v>7254</v>
      </c>
      <c r="L3720" t="s">
        <v>7253</v>
      </c>
      <c r="N3720" s="53" t="s">
        <v>23</v>
      </c>
      <c r="O3720">
        <v>292058</v>
      </c>
      <c r="P3720" s="9">
        <v>249709.59</v>
      </c>
      <c r="Q3720" s="61">
        <f t="shared" si="64"/>
        <v>6.9999999999999999E-6</v>
      </c>
    </row>
    <row r="3721" spans="1:17" outlineLevel="3">
      <c r="A3721">
        <v>3720</v>
      </c>
      <c r="B3721">
        <v>4</v>
      </c>
      <c r="C3721" t="s">
        <v>7255</v>
      </c>
      <c r="D3721" t="s">
        <v>7255</v>
      </c>
      <c r="E3721" t="s">
        <v>2240</v>
      </c>
      <c r="F3721" t="s">
        <v>3548</v>
      </c>
      <c r="G3721" t="s">
        <v>29</v>
      </c>
      <c r="H3721" t="s">
        <v>3549</v>
      </c>
      <c r="I3721" t="s">
        <v>2757</v>
      </c>
      <c r="J3721" t="s">
        <v>78</v>
      </c>
      <c r="K3721" t="s">
        <v>7256</v>
      </c>
      <c r="L3721" t="s">
        <v>7255</v>
      </c>
      <c r="N3721" s="53" t="s">
        <v>23</v>
      </c>
      <c r="O3721">
        <v>355127</v>
      </c>
      <c r="P3721" s="9">
        <v>245037.63</v>
      </c>
      <c r="Q3721" s="61">
        <f t="shared" si="64"/>
        <v>6.9999999999999999E-6</v>
      </c>
    </row>
    <row r="3722" spans="1:17" outlineLevel="3">
      <c r="A3722">
        <v>3721</v>
      </c>
      <c r="B3722">
        <v>4</v>
      </c>
      <c r="C3722" t="s">
        <v>7257</v>
      </c>
      <c r="D3722" t="s">
        <v>7257</v>
      </c>
      <c r="E3722" t="s">
        <v>2240</v>
      </c>
      <c r="F3722" t="s">
        <v>3548</v>
      </c>
      <c r="G3722" t="s">
        <v>29</v>
      </c>
      <c r="H3722" t="s">
        <v>3549</v>
      </c>
      <c r="I3722" t="s">
        <v>2757</v>
      </c>
      <c r="J3722" t="s">
        <v>78</v>
      </c>
      <c r="K3722" t="s">
        <v>7258</v>
      </c>
      <c r="L3722" t="s">
        <v>7257</v>
      </c>
      <c r="N3722" s="53" t="s">
        <v>23</v>
      </c>
      <c r="O3722">
        <v>338069</v>
      </c>
      <c r="P3722" s="9">
        <v>238338.64499999999</v>
      </c>
      <c r="Q3722" s="61">
        <f t="shared" si="64"/>
        <v>6.0000000000000002E-6</v>
      </c>
    </row>
    <row r="3723" spans="1:17" outlineLevel="3">
      <c r="A3723">
        <v>3722</v>
      </c>
      <c r="B3723">
        <v>4</v>
      </c>
      <c r="C3723" t="s">
        <v>7259</v>
      </c>
      <c r="D3723" t="s">
        <v>7259</v>
      </c>
      <c r="E3723" t="s">
        <v>2240</v>
      </c>
      <c r="F3723" t="s">
        <v>3548</v>
      </c>
      <c r="G3723" t="s">
        <v>29</v>
      </c>
      <c r="H3723" t="s">
        <v>3549</v>
      </c>
      <c r="I3723" t="s">
        <v>2757</v>
      </c>
      <c r="J3723" t="s">
        <v>78</v>
      </c>
      <c r="K3723" t="s">
        <v>7260</v>
      </c>
      <c r="L3723" t="s">
        <v>7259</v>
      </c>
      <c r="N3723" s="53" t="s">
        <v>23</v>
      </c>
      <c r="O3723">
        <v>233174</v>
      </c>
      <c r="P3723" s="9">
        <v>237837.48</v>
      </c>
      <c r="Q3723" s="61">
        <f t="shared" si="64"/>
        <v>6.0000000000000002E-6</v>
      </c>
    </row>
    <row r="3724" spans="1:17" outlineLevel="3">
      <c r="A3724">
        <v>3723</v>
      </c>
      <c r="B3724">
        <v>4</v>
      </c>
      <c r="C3724" t="s">
        <v>7261</v>
      </c>
      <c r="D3724" t="s">
        <v>7261</v>
      </c>
      <c r="E3724" t="s">
        <v>2240</v>
      </c>
      <c r="F3724" t="s">
        <v>3548</v>
      </c>
      <c r="G3724" t="s">
        <v>29</v>
      </c>
      <c r="H3724" t="s">
        <v>3549</v>
      </c>
      <c r="I3724" t="s">
        <v>2757</v>
      </c>
      <c r="J3724" t="s">
        <v>78</v>
      </c>
      <c r="K3724" t="s">
        <v>7262</v>
      </c>
      <c r="L3724" t="s">
        <v>7261</v>
      </c>
      <c r="N3724" s="53" t="s">
        <v>23</v>
      </c>
      <c r="O3724">
        <v>126829</v>
      </c>
      <c r="P3724" s="9">
        <v>233365.36</v>
      </c>
      <c r="Q3724" s="61">
        <f t="shared" si="64"/>
        <v>6.0000000000000002E-6</v>
      </c>
    </row>
    <row r="3725" spans="1:17" outlineLevel="3">
      <c r="A3725">
        <v>3724</v>
      </c>
      <c r="B3725">
        <v>4</v>
      </c>
      <c r="C3725" t="s">
        <v>7263</v>
      </c>
      <c r="D3725" t="s">
        <v>7263</v>
      </c>
      <c r="E3725" t="s">
        <v>2240</v>
      </c>
      <c r="F3725" t="s">
        <v>3548</v>
      </c>
      <c r="G3725" t="s">
        <v>29</v>
      </c>
      <c r="H3725" t="s">
        <v>3549</v>
      </c>
      <c r="I3725" t="s">
        <v>2757</v>
      </c>
      <c r="J3725" t="s">
        <v>78</v>
      </c>
      <c r="K3725" t="s">
        <v>7264</v>
      </c>
      <c r="L3725" t="s">
        <v>7263</v>
      </c>
      <c r="N3725" s="53" t="s">
        <v>23</v>
      </c>
      <c r="O3725">
        <v>1723187</v>
      </c>
      <c r="P3725" s="9">
        <v>232630.245</v>
      </c>
      <c r="Q3725" s="61">
        <f t="shared" si="64"/>
        <v>6.0000000000000002E-6</v>
      </c>
    </row>
    <row r="3726" spans="1:17" outlineLevel="3">
      <c r="A3726">
        <v>3725</v>
      </c>
      <c r="B3726">
        <v>4</v>
      </c>
      <c r="C3726" t="s">
        <v>7265</v>
      </c>
      <c r="D3726" t="s">
        <v>7265</v>
      </c>
      <c r="E3726" t="s">
        <v>2240</v>
      </c>
      <c r="F3726" t="s">
        <v>3548</v>
      </c>
      <c r="G3726" t="s">
        <v>29</v>
      </c>
      <c r="H3726" t="s">
        <v>3549</v>
      </c>
      <c r="I3726" t="s">
        <v>2757</v>
      </c>
      <c r="J3726" t="s">
        <v>78</v>
      </c>
      <c r="K3726" t="s">
        <v>7266</v>
      </c>
      <c r="L3726" t="s">
        <v>7265</v>
      </c>
      <c r="N3726" s="53" t="s">
        <v>23</v>
      </c>
      <c r="O3726">
        <v>426535</v>
      </c>
      <c r="P3726" s="9">
        <v>232461.57500000001</v>
      </c>
      <c r="Q3726" s="61">
        <f t="shared" si="64"/>
        <v>6.0000000000000002E-6</v>
      </c>
    </row>
    <row r="3727" spans="1:17" outlineLevel="3">
      <c r="A3727">
        <v>3726</v>
      </c>
      <c r="B3727">
        <v>4</v>
      </c>
      <c r="C3727" t="s">
        <v>7267</v>
      </c>
      <c r="D3727" t="s">
        <v>7267</v>
      </c>
      <c r="E3727" t="s">
        <v>2240</v>
      </c>
      <c r="F3727" t="s">
        <v>3548</v>
      </c>
      <c r="G3727" t="s">
        <v>29</v>
      </c>
      <c r="H3727" t="s">
        <v>3549</v>
      </c>
      <c r="I3727" t="s">
        <v>2757</v>
      </c>
      <c r="J3727" t="s">
        <v>78</v>
      </c>
      <c r="K3727" t="s">
        <v>7268</v>
      </c>
      <c r="L3727" t="s">
        <v>7267</v>
      </c>
      <c r="N3727" s="53" t="s">
        <v>23</v>
      </c>
      <c r="O3727">
        <v>1551055</v>
      </c>
      <c r="P3727" s="9">
        <v>224902.97500000001</v>
      </c>
      <c r="Q3727" s="61">
        <f t="shared" si="64"/>
        <v>6.0000000000000002E-6</v>
      </c>
    </row>
    <row r="3728" spans="1:17" outlineLevel="3">
      <c r="A3728">
        <v>3727</v>
      </c>
      <c r="B3728">
        <v>4</v>
      </c>
      <c r="C3728" t="s">
        <v>7269</v>
      </c>
      <c r="D3728" t="s">
        <v>7269</v>
      </c>
      <c r="E3728" t="s">
        <v>2240</v>
      </c>
      <c r="F3728" t="s">
        <v>3548</v>
      </c>
      <c r="G3728" t="s">
        <v>29</v>
      </c>
      <c r="H3728" t="s">
        <v>3549</v>
      </c>
      <c r="I3728" t="s">
        <v>2757</v>
      </c>
      <c r="J3728" t="s">
        <v>78</v>
      </c>
      <c r="K3728" t="s">
        <v>7270</v>
      </c>
      <c r="L3728" t="s">
        <v>7269</v>
      </c>
      <c r="N3728" s="53" t="s">
        <v>23</v>
      </c>
      <c r="O3728">
        <v>74236</v>
      </c>
      <c r="P3728" s="9">
        <v>221223.28</v>
      </c>
      <c r="Q3728" s="61">
        <f t="shared" si="64"/>
        <v>6.0000000000000002E-6</v>
      </c>
    </row>
    <row r="3729" spans="1:17" outlineLevel="3">
      <c r="A3729">
        <v>3728</v>
      </c>
      <c r="B3729">
        <v>4</v>
      </c>
      <c r="C3729" t="s">
        <v>7271</v>
      </c>
      <c r="D3729" t="s">
        <v>7271</v>
      </c>
      <c r="E3729" t="s">
        <v>2240</v>
      </c>
      <c r="F3729" t="s">
        <v>3548</v>
      </c>
      <c r="G3729" t="s">
        <v>29</v>
      </c>
      <c r="H3729" t="s">
        <v>3549</v>
      </c>
      <c r="I3729" t="s">
        <v>2757</v>
      </c>
      <c r="J3729" t="s">
        <v>78</v>
      </c>
      <c r="K3729" t="s">
        <v>7272</v>
      </c>
      <c r="L3729" t="s">
        <v>7271</v>
      </c>
      <c r="N3729" s="53" t="s">
        <v>23</v>
      </c>
      <c r="O3729">
        <v>20427</v>
      </c>
      <c r="P3729" s="9">
        <v>221020.14</v>
      </c>
      <c r="Q3729" s="61">
        <f t="shared" si="64"/>
        <v>6.0000000000000002E-6</v>
      </c>
    </row>
    <row r="3730" spans="1:17" outlineLevel="3">
      <c r="A3730">
        <v>3729</v>
      </c>
      <c r="B3730">
        <v>4</v>
      </c>
      <c r="C3730" t="s">
        <v>4928</v>
      </c>
      <c r="D3730" t="s">
        <v>4928</v>
      </c>
      <c r="E3730" t="s">
        <v>2240</v>
      </c>
      <c r="F3730" t="s">
        <v>3548</v>
      </c>
      <c r="G3730" t="s">
        <v>29</v>
      </c>
      <c r="H3730" t="s">
        <v>3549</v>
      </c>
      <c r="I3730" t="s">
        <v>2757</v>
      </c>
      <c r="J3730" t="s">
        <v>78</v>
      </c>
      <c r="K3730" t="s">
        <v>4930</v>
      </c>
      <c r="L3730" t="s">
        <v>4928</v>
      </c>
      <c r="N3730" s="53" t="s">
        <v>23</v>
      </c>
      <c r="O3730">
        <v>119188</v>
      </c>
      <c r="P3730" s="9">
        <v>219305.91999999998</v>
      </c>
      <c r="Q3730" s="61">
        <f t="shared" si="64"/>
        <v>6.0000000000000002E-6</v>
      </c>
    </row>
    <row r="3731" spans="1:17" outlineLevel="3">
      <c r="A3731">
        <v>3730</v>
      </c>
      <c r="B3731">
        <v>4</v>
      </c>
      <c r="C3731" t="s">
        <v>6204</v>
      </c>
      <c r="D3731" t="s">
        <v>6204</v>
      </c>
      <c r="E3731" t="s">
        <v>2240</v>
      </c>
      <c r="F3731" t="s">
        <v>3548</v>
      </c>
      <c r="G3731" t="s">
        <v>29</v>
      </c>
      <c r="H3731" t="s">
        <v>3549</v>
      </c>
      <c r="I3731" t="s">
        <v>2757</v>
      </c>
      <c r="J3731" t="s">
        <v>78</v>
      </c>
      <c r="K3731" t="s">
        <v>6206</v>
      </c>
      <c r="L3731" t="s">
        <v>6204</v>
      </c>
      <c r="N3731" s="53" t="s">
        <v>23</v>
      </c>
      <c r="O3731">
        <v>60705</v>
      </c>
      <c r="P3731" s="9">
        <v>219145.05</v>
      </c>
      <c r="Q3731" s="61">
        <f t="shared" si="64"/>
        <v>6.0000000000000002E-6</v>
      </c>
    </row>
    <row r="3732" spans="1:17" outlineLevel="3">
      <c r="A3732">
        <v>3731</v>
      </c>
      <c r="B3732">
        <v>4</v>
      </c>
      <c r="C3732" t="s">
        <v>4931</v>
      </c>
      <c r="D3732" t="s">
        <v>4931</v>
      </c>
      <c r="E3732" t="s">
        <v>2240</v>
      </c>
      <c r="F3732" t="s">
        <v>3548</v>
      </c>
      <c r="G3732" t="s">
        <v>29</v>
      </c>
      <c r="H3732" t="s">
        <v>3549</v>
      </c>
      <c r="I3732" t="s">
        <v>2757</v>
      </c>
      <c r="J3732" t="s">
        <v>78</v>
      </c>
      <c r="K3732" t="s">
        <v>4933</v>
      </c>
      <c r="L3732" t="s">
        <v>4931</v>
      </c>
      <c r="N3732" s="53" t="s">
        <v>23</v>
      </c>
      <c r="O3732">
        <v>907516</v>
      </c>
      <c r="P3732" s="9">
        <v>217803.84</v>
      </c>
      <c r="Q3732" s="61">
        <f t="shared" si="64"/>
        <v>6.0000000000000002E-6</v>
      </c>
    </row>
    <row r="3733" spans="1:17" outlineLevel="3">
      <c r="A3733">
        <v>3732</v>
      </c>
      <c r="B3733">
        <v>4</v>
      </c>
      <c r="C3733" t="s">
        <v>7273</v>
      </c>
      <c r="D3733" t="s">
        <v>7273</v>
      </c>
      <c r="E3733" t="s">
        <v>2240</v>
      </c>
      <c r="F3733" t="s">
        <v>3548</v>
      </c>
      <c r="G3733" t="s">
        <v>29</v>
      </c>
      <c r="H3733" t="s">
        <v>3549</v>
      </c>
      <c r="I3733" t="s">
        <v>2757</v>
      </c>
      <c r="J3733" t="s">
        <v>78</v>
      </c>
      <c r="K3733" t="s">
        <v>7274</v>
      </c>
      <c r="L3733" t="s">
        <v>7273</v>
      </c>
      <c r="N3733" s="53" t="s">
        <v>23</v>
      </c>
      <c r="O3733">
        <v>735533</v>
      </c>
      <c r="P3733" s="9">
        <v>216982.23499999999</v>
      </c>
      <c r="Q3733" s="61">
        <f t="shared" si="64"/>
        <v>6.0000000000000002E-6</v>
      </c>
    </row>
    <row r="3734" spans="1:17" outlineLevel="3">
      <c r="A3734">
        <v>3733</v>
      </c>
      <c r="B3734">
        <v>4</v>
      </c>
      <c r="C3734" t="s">
        <v>4934</v>
      </c>
      <c r="D3734" t="s">
        <v>4934</v>
      </c>
      <c r="E3734" t="s">
        <v>2240</v>
      </c>
      <c r="F3734" t="s">
        <v>3548</v>
      </c>
      <c r="G3734" t="s">
        <v>29</v>
      </c>
      <c r="H3734" t="s">
        <v>3549</v>
      </c>
      <c r="I3734" t="s">
        <v>2757</v>
      </c>
      <c r="J3734" t="s">
        <v>78</v>
      </c>
      <c r="K3734" t="s">
        <v>4936</v>
      </c>
      <c r="L3734" t="s">
        <v>4934</v>
      </c>
      <c r="N3734" s="53" t="s">
        <v>23</v>
      </c>
      <c r="O3734">
        <v>12958</v>
      </c>
      <c r="P3734" s="9">
        <v>215750.70000000007</v>
      </c>
      <c r="Q3734" s="61">
        <f t="shared" si="64"/>
        <v>6.0000000000000002E-6</v>
      </c>
    </row>
    <row r="3735" spans="1:17" outlineLevel="3">
      <c r="A3735">
        <v>3734</v>
      </c>
      <c r="B3735">
        <v>4</v>
      </c>
      <c r="C3735" t="s">
        <v>7275</v>
      </c>
      <c r="D3735" t="s">
        <v>7275</v>
      </c>
      <c r="E3735" t="s">
        <v>2240</v>
      </c>
      <c r="F3735" t="s">
        <v>3548</v>
      </c>
      <c r="G3735" t="s">
        <v>29</v>
      </c>
      <c r="H3735" t="s">
        <v>3549</v>
      </c>
      <c r="I3735" t="s">
        <v>2757</v>
      </c>
      <c r="J3735" t="s">
        <v>78</v>
      </c>
      <c r="K3735" t="s">
        <v>7276</v>
      </c>
      <c r="L3735" t="s">
        <v>7275</v>
      </c>
      <c r="N3735" s="53" t="s">
        <v>23</v>
      </c>
      <c r="O3735">
        <v>278098</v>
      </c>
      <c r="P3735" s="9">
        <v>215525.95</v>
      </c>
      <c r="Q3735" s="61">
        <f t="shared" si="64"/>
        <v>6.0000000000000002E-6</v>
      </c>
    </row>
    <row r="3736" spans="1:17" outlineLevel="3">
      <c r="A3736">
        <v>3735</v>
      </c>
      <c r="B3736">
        <v>4</v>
      </c>
      <c r="C3736" t="s">
        <v>7277</v>
      </c>
      <c r="D3736" t="s">
        <v>7277</v>
      </c>
      <c r="E3736" t="s">
        <v>2240</v>
      </c>
      <c r="F3736" t="s">
        <v>3548</v>
      </c>
      <c r="G3736" t="s">
        <v>29</v>
      </c>
      <c r="H3736" t="s">
        <v>3549</v>
      </c>
      <c r="I3736" t="s">
        <v>2757</v>
      </c>
      <c r="J3736" t="s">
        <v>78</v>
      </c>
      <c r="K3736" t="s">
        <v>7278</v>
      </c>
      <c r="L3736" t="s">
        <v>7277</v>
      </c>
      <c r="N3736" s="53" t="s">
        <v>23</v>
      </c>
      <c r="O3736">
        <v>217260</v>
      </c>
      <c r="P3736" s="9">
        <v>215087.4</v>
      </c>
      <c r="Q3736" s="61">
        <f t="shared" si="64"/>
        <v>6.0000000000000002E-6</v>
      </c>
    </row>
    <row r="3737" spans="1:17" outlineLevel="3">
      <c r="A3737">
        <v>3736</v>
      </c>
      <c r="B3737">
        <v>4</v>
      </c>
      <c r="C3737" t="s">
        <v>7279</v>
      </c>
      <c r="D3737" t="s">
        <v>7279</v>
      </c>
      <c r="E3737" t="s">
        <v>2240</v>
      </c>
      <c r="F3737" t="s">
        <v>3548</v>
      </c>
      <c r="G3737" t="s">
        <v>29</v>
      </c>
      <c r="H3737" t="s">
        <v>3549</v>
      </c>
      <c r="I3737" t="s">
        <v>2757</v>
      </c>
      <c r="J3737" t="s">
        <v>78</v>
      </c>
      <c r="K3737" t="s">
        <v>7280</v>
      </c>
      <c r="L3737" t="s">
        <v>7279</v>
      </c>
      <c r="N3737" s="53" t="s">
        <v>23</v>
      </c>
      <c r="O3737">
        <v>14259</v>
      </c>
      <c r="P3737" s="9">
        <v>213029.46</v>
      </c>
      <c r="Q3737" s="61">
        <f t="shared" si="64"/>
        <v>6.0000000000000002E-6</v>
      </c>
    </row>
    <row r="3738" spans="1:17" outlineLevel="3">
      <c r="A3738">
        <v>3737</v>
      </c>
      <c r="B3738">
        <v>4</v>
      </c>
      <c r="C3738" t="s">
        <v>7281</v>
      </c>
      <c r="D3738" t="s">
        <v>7281</v>
      </c>
      <c r="E3738" t="s">
        <v>2240</v>
      </c>
      <c r="F3738" t="s">
        <v>3548</v>
      </c>
      <c r="G3738" t="s">
        <v>29</v>
      </c>
      <c r="H3738" t="s">
        <v>3549</v>
      </c>
      <c r="I3738" t="s">
        <v>2757</v>
      </c>
      <c r="J3738" t="s">
        <v>78</v>
      </c>
      <c r="K3738" t="s">
        <v>7282</v>
      </c>
      <c r="L3738" t="s">
        <v>7281</v>
      </c>
      <c r="N3738" s="53" t="s">
        <v>23</v>
      </c>
      <c r="O3738">
        <v>69977</v>
      </c>
      <c r="P3738" s="9">
        <v>212030.31</v>
      </c>
      <c r="Q3738" s="61">
        <f t="shared" si="64"/>
        <v>6.0000000000000002E-6</v>
      </c>
    </row>
    <row r="3739" spans="1:17" outlineLevel="3">
      <c r="A3739">
        <v>3738</v>
      </c>
      <c r="B3739">
        <v>4</v>
      </c>
      <c r="C3739" t="s">
        <v>7283</v>
      </c>
      <c r="D3739" t="s">
        <v>7283</v>
      </c>
      <c r="E3739" t="s">
        <v>2240</v>
      </c>
      <c r="F3739" t="s">
        <v>3548</v>
      </c>
      <c r="G3739" t="s">
        <v>29</v>
      </c>
      <c r="H3739" t="s">
        <v>3549</v>
      </c>
      <c r="I3739" t="s">
        <v>2757</v>
      </c>
      <c r="J3739" t="s">
        <v>78</v>
      </c>
      <c r="K3739" t="s">
        <v>7284</v>
      </c>
      <c r="L3739" t="s">
        <v>7283</v>
      </c>
      <c r="N3739" s="53" t="s">
        <v>23</v>
      </c>
      <c r="O3739">
        <v>368067</v>
      </c>
      <c r="P3739" s="9">
        <v>211638.52499999999</v>
      </c>
      <c r="Q3739" s="61">
        <f t="shared" si="64"/>
        <v>6.0000000000000002E-6</v>
      </c>
    </row>
    <row r="3740" spans="1:17" outlineLevel="3">
      <c r="A3740">
        <v>3739</v>
      </c>
      <c r="B3740">
        <v>4</v>
      </c>
      <c r="C3740" t="s">
        <v>7285</v>
      </c>
      <c r="D3740" t="s">
        <v>7285</v>
      </c>
      <c r="E3740" t="s">
        <v>2240</v>
      </c>
      <c r="F3740" t="s">
        <v>3548</v>
      </c>
      <c r="G3740" t="s">
        <v>29</v>
      </c>
      <c r="H3740" t="s">
        <v>3549</v>
      </c>
      <c r="I3740" t="s">
        <v>2757</v>
      </c>
      <c r="J3740" t="s">
        <v>78</v>
      </c>
      <c r="K3740" t="s">
        <v>7286</v>
      </c>
      <c r="L3740" t="s">
        <v>7285</v>
      </c>
      <c r="N3740" s="53" t="s">
        <v>23</v>
      </c>
      <c r="O3740">
        <v>181622</v>
      </c>
      <c r="P3740" s="9">
        <v>211589.63</v>
      </c>
      <c r="Q3740" s="61">
        <f t="shared" si="64"/>
        <v>6.0000000000000002E-6</v>
      </c>
    </row>
    <row r="3741" spans="1:17" outlineLevel="3">
      <c r="A3741">
        <v>3740</v>
      </c>
      <c r="B3741">
        <v>4</v>
      </c>
      <c r="C3741" t="s">
        <v>7287</v>
      </c>
      <c r="D3741" t="s">
        <v>7287</v>
      </c>
      <c r="E3741" t="s">
        <v>2240</v>
      </c>
      <c r="F3741" t="s">
        <v>3548</v>
      </c>
      <c r="G3741" t="s">
        <v>29</v>
      </c>
      <c r="H3741" t="s">
        <v>3549</v>
      </c>
      <c r="I3741" t="s">
        <v>2757</v>
      </c>
      <c r="J3741" t="s">
        <v>78</v>
      </c>
      <c r="K3741" t="s">
        <v>7288</v>
      </c>
      <c r="L3741" t="s">
        <v>7287</v>
      </c>
      <c r="N3741" s="53" t="s">
        <v>23</v>
      </c>
      <c r="O3741">
        <v>547934</v>
      </c>
      <c r="P3741" s="9">
        <v>210954.59</v>
      </c>
      <c r="Q3741" s="61">
        <f t="shared" si="64"/>
        <v>6.0000000000000002E-6</v>
      </c>
    </row>
    <row r="3742" spans="1:17" outlineLevel="3">
      <c r="A3742">
        <v>3741</v>
      </c>
      <c r="B3742">
        <v>4</v>
      </c>
      <c r="C3742" t="s">
        <v>7289</v>
      </c>
      <c r="D3742" t="s">
        <v>7289</v>
      </c>
      <c r="E3742" t="s">
        <v>2240</v>
      </c>
      <c r="F3742" t="s">
        <v>3548</v>
      </c>
      <c r="G3742" t="s">
        <v>29</v>
      </c>
      <c r="H3742" t="s">
        <v>3549</v>
      </c>
      <c r="I3742" t="s">
        <v>2757</v>
      </c>
      <c r="J3742" t="s">
        <v>78</v>
      </c>
      <c r="K3742" t="s">
        <v>7290</v>
      </c>
      <c r="L3742" t="s">
        <v>7289</v>
      </c>
      <c r="N3742" s="53" t="s">
        <v>23</v>
      </c>
      <c r="O3742">
        <v>3232791</v>
      </c>
      <c r="P3742" s="9">
        <v>210131.41500000001</v>
      </c>
      <c r="Q3742" s="61">
        <f t="shared" si="64"/>
        <v>6.0000000000000002E-6</v>
      </c>
    </row>
    <row r="3743" spans="1:17" outlineLevel="3">
      <c r="A3743">
        <v>3742</v>
      </c>
      <c r="B3743">
        <v>4</v>
      </c>
      <c r="C3743" t="s">
        <v>7291</v>
      </c>
      <c r="D3743" t="s">
        <v>7291</v>
      </c>
      <c r="E3743" t="s">
        <v>2240</v>
      </c>
      <c r="F3743" t="s">
        <v>3548</v>
      </c>
      <c r="G3743" t="s">
        <v>29</v>
      </c>
      <c r="H3743" t="s">
        <v>3549</v>
      </c>
      <c r="I3743" t="s">
        <v>2757</v>
      </c>
      <c r="J3743" t="s">
        <v>78</v>
      </c>
      <c r="K3743" t="s">
        <v>7292</v>
      </c>
      <c r="L3743" t="s">
        <v>7291</v>
      </c>
      <c r="N3743" s="53" t="s">
        <v>23</v>
      </c>
      <c r="O3743">
        <v>97145</v>
      </c>
      <c r="P3743" s="9">
        <v>209833.2</v>
      </c>
      <c r="Q3743" s="61">
        <f t="shared" si="64"/>
        <v>6.0000000000000002E-6</v>
      </c>
    </row>
    <row r="3744" spans="1:17" outlineLevel="3">
      <c r="A3744">
        <v>3743</v>
      </c>
      <c r="B3744">
        <v>4</v>
      </c>
      <c r="C3744" t="s">
        <v>7293</v>
      </c>
      <c r="D3744" t="s">
        <v>7293</v>
      </c>
      <c r="E3744" t="s">
        <v>2240</v>
      </c>
      <c r="F3744" t="s">
        <v>3548</v>
      </c>
      <c r="G3744" t="s">
        <v>29</v>
      </c>
      <c r="H3744" t="s">
        <v>3549</v>
      </c>
      <c r="I3744" t="s">
        <v>2757</v>
      </c>
      <c r="J3744" t="s">
        <v>78</v>
      </c>
      <c r="K3744" t="s">
        <v>7294</v>
      </c>
      <c r="L3744" t="s">
        <v>7293</v>
      </c>
      <c r="N3744" s="53" t="s">
        <v>23</v>
      </c>
      <c r="O3744">
        <v>298232</v>
      </c>
      <c r="P3744" s="9">
        <v>207271.24</v>
      </c>
      <c r="Q3744" s="61">
        <f t="shared" si="64"/>
        <v>6.0000000000000002E-6</v>
      </c>
    </row>
    <row r="3745" spans="1:17" outlineLevel="3">
      <c r="A3745">
        <v>3744</v>
      </c>
      <c r="B3745">
        <v>4</v>
      </c>
      <c r="C3745" t="s">
        <v>7295</v>
      </c>
      <c r="D3745" t="s">
        <v>7295</v>
      </c>
      <c r="E3745" t="s">
        <v>2240</v>
      </c>
      <c r="F3745" t="s">
        <v>3548</v>
      </c>
      <c r="G3745" t="s">
        <v>29</v>
      </c>
      <c r="H3745" t="s">
        <v>3549</v>
      </c>
      <c r="I3745" t="s">
        <v>2757</v>
      </c>
      <c r="J3745" t="s">
        <v>78</v>
      </c>
      <c r="K3745" t="s">
        <v>7296</v>
      </c>
      <c r="L3745" t="s">
        <v>7295</v>
      </c>
      <c r="N3745" s="53" t="s">
        <v>23</v>
      </c>
      <c r="O3745">
        <v>154648</v>
      </c>
      <c r="P3745" s="9">
        <v>206455.08</v>
      </c>
      <c r="Q3745" s="61">
        <f t="shared" si="64"/>
        <v>6.0000000000000002E-6</v>
      </c>
    </row>
    <row r="3746" spans="1:17" outlineLevel="3">
      <c r="A3746">
        <v>3745</v>
      </c>
      <c r="B3746">
        <v>4</v>
      </c>
      <c r="C3746" t="s">
        <v>7297</v>
      </c>
      <c r="D3746" t="s">
        <v>7297</v>
      </c>
      <c r="E3746" t="s">
        <v>2240</v>
      </c>
      <c r="F3746" t="s">
        <v>3548</v>
      </c>
      <c r="G3746" t="s">
        <v>29</v>
      </c>
      <c r="H3746" t="s">
        <v>3549</v>
      </c>
      <c r="I3746" t="s">
        <v>2757</v>
      </c>
      <c r="J3746" t="s">
        <v>78</v>
      </c>
      <c r="K3746" t="s">
        <v>7298</v>
      </c>
      <c r="L3746" t="s">
        <v>7297</v>
      </c>
      <c r="N3746" s="53" t="s">
        <v>23</v>
      </c>
      <c r="O3746">
        <v>858404</v>
      </c>
      <c r="P3746" s="9">
        <v>206016.96</v>
      </c>
      <c r="Q3746" s="61">
        <f t="shared" si="64"/>
        <v>6.0000000000000002E-6</v>
      </c>
    </row>
    <row r="3747" spans="1:17" outlineLevel="3">
      <c r="A3747">
        <v>3746</v>
      </c>
      <c r="B3747">
        <v>4</v>
      </c>
      <c r="C3747" t="s">
        <v>7299</v>
      </c>
      <c r="D3747" t="s">
        <v>7299</v>
      </c>
      <c r="E3747" t="s">
        <v>2240</v>
      </c>
      <c r="F3747" t="s">
        <v>3548</v>
      </c>
      <c r="G3747" t="s">
        <v>29</v>
      </c>
      <c r="H3747" t="s">
        <v>3549</v>
      </c>
      <c r="I3747" t="s">
        <v>2757</v>
      </c>
      <c r="J3747" t="s">
        <v>78</v>
      </c>
      <c r="K3747" t="s">
        <v>7300</v>
      </c>
      <c r="L3747" t="s">
        <v>7299</v>
      </c>
      <c r="N3747" s="53" t="s">
        <v>23</v>
      </c>
      <c r="O3747">
        <v>44872</v>
      </c>
      <c r="P3747" s="9">
        <v>203270.16</v>
      </c>
      <c r="Q3747" s="61">
        <f t="shared" si="64"/>
        <v>5.0000000000000004E-6</v>
      </c>
    </row>
    <row r="3748" spans="1:17" outlineLevel="3">
      <c r="A3748">
        <v>3747</v>
      </c>
      <c r="B3748">
        <v>4</v>
      </c>
      <c r="C3748" t="s">
        <v>7301</v>
      </c>
      <c r="D3748" t="s">
        <v>7301</v>
      </c>
      <c r="E3748" t="s">
        <v>2240</v>
      </c>
      <c r="F3748" t="s">
        <v>3548</v>
      </c>
      <c r="G3748" t="s">
        <v>29</v>
      </c>
      <c r="H3748" t="s">
        <v>3549</v>
      </c>
      <c r="I3748" t="s">
        <v>2757</v>
      </c>
      <c r="J3748" t="s">
        <v>78</v>
      </c>
      <c r="K3748" t="s">
        <v>7302</v>
      </c>
      <c r="L3748" t="s">
        <v>7301</v>
      </c>
      <c r="N3748" s="53" t="s">
        <v>23</v>
      </c>
      <c r="O3748">
        <v>2004636</v>
      </c>
      <c r="P3748" s="9">
        <v>200463.6</v>
      </c>
      <c r="Q3748" s="61">
        <f t="shared" si="64"/>
        <v>5.0000000000000004E-6</v>
      </c>
    </row>
    <row r="3749" spans="1:17" outlineLevel="3">
      <c r="A3749">
        <v>3748</v>
      </c>
      <c r="B3749">
        <v>4</v>
      </c>
      <c r="C3749" t="s">
        <v>7303</v>
      </c>
      <c r="D3749" t="s">
        <v>7303</v>
      </c>
      <c r="E3749" t="s">
        <v>2240</v>
      </c>
      <c r="F3749" t="s">
        <v>3548</v>
      </c>
      <c r="G3749" t="s">
        <v>29</v>
      </c>
      <c r="H3749" t="s">
        <v>3549</v>
      </c>
      <c r="I3749" t="s">
        <v>2757</v>
      </c>
      <c r="J3749" t="s">
        <v>78</v>
      </c>
      <c r="K3749" t="s">
        <v>7304</v>
      </c>
      <c r="L3749" t="s">
        <v>7303</v>
      </c>
      <c r="N3749" s="53" t="s">
        <v>23</v>
      </c>
      <c r="O3749">
        <v>604452</v>
      </c>
      <c r="P3749" s="9">
        <v>223647.24</v>
      </c>
      <c r="Q3749" s="61">
        <f t="shared" si="64"/>
        <v>6.0000000000000002E-6</v>
      </c>
    </row>
    <row r="3750" spans="1:17" outlineLevel="3">
      <c r="A3750">
        <v>3749</v>
      </c>
      <c r="B3750">
        <v>4</v>
      </c>
      <c r="C3750" t="s">
        <v>7305</v>
      </c>
      <c r="D3750" t="s">
        <v>7305</v>
      </c>
      <c r="E3750" t="s">
        <v>2240</v>
      </c>
      <c r="F3750" t="s">
        <v>3548</v>
      </c>
      <c r="G3750" t="s">
        <v>29</v>
      </c>
      <c r="H3750" t="s">
        <v>3549</v>
      </c>
      <c r="I3750" t="s">
        <v>2757</v>
      </c>
      <c r="J3750" t="s">
        <v>78</v>
      </c>
      <c r="K3750" t="s">
        <v>7306</v>
      </c>
      <c r="L3750" t="s">
        <v>7305</v>
      </c>
      <c r="N3750" s="53" t="s">
        <v>23</v>
      </c>
      <c r="O3750">
        <v>399424</v>
      </c>
      <c r="P3750" s="9">
        <v>195717.76000000001</v>
      </c>
      <c r="Q3750" s="61">
        <f t="shared" si="64"/>
        <v>5.0000000000000004E-6</v>
      </c>
    </row>
    <row r="3751" spans="1:17" outlineLevel="3">
      <c r="A3751">
        <v>3750</v>
      </c>
      <c r="B3751">
        <v>4</v>
      </c>
      <c r="C3751" t="s">
        <v>7307</v>
      </c>
      <c r="D3751" t="s">
        <v>7307</v>
      </c>
      <c r="E3751" t="s">
        <v>2240</v>
      </c>
      <c r="F3751" t="s">
        <v>3548</v>
      </c>
      <c r="G3751" t="s">
        <v>29</v>
      </c>
      <c r="H3751" t="s">
        <v>3549</v>
      </c>
      <c r="I3751" t="s">
        <v>2757</v>
      </c>
      <c r="J3751" t="s">
        <v>78</v>
      </c>
      <c r="K3751" t="s">
        <v>7308</v>
      </c>
      <c r="L3751" t="s">
        <v>7307</v>
      </c>
      <c r="N3751" s="53" t="s">
        <v>23</v>
      </c>
      <c r="O3751">
        <v>2265611</v>
      </c>
      <c r="P3751" s="9">
        <v>194842.546</v>
      </c>
      <c r="Q3751" s="61">
        <f t="shared" si="64"/>
        <v>5.0000000000000004E-6</v>
      </c>
    </row>
    <row r="3752" spans="1:17" outlineLevel="3">
      <c r="A3752">
        <v>3751</v>
      </c>
      <c r="B3752">
        <v>4</v>
      </c>
      <c r="C3752" t="s">
        <v>7309</v>
      </c>
      <c r="D3752" t="s">
        <v>7309</v>
      </c>
      <c r="E3752" t="s">
        <v>2240</v>
      </c>
      <c r="F3752" t="s">
        <v>3548</v>
      </c>
      <c r="G3752" t="s">
        <v>29</v>
      </c>
      <c r="H3752" t="s">
        <v>3549</v>
      </c>
      <c r="I3752" t="s">
        <v>2757</v>
      </c>
      <c r="J3752" t="s">
        <v>78</v>
      </c>
      <c r="K3752" t="s">
        <v>7310</v>
      </c>
      <c r="L3752" t="s">
        <v>7309</v>
      </c>
      <c r="N3752" s="53" t="s">
        <v>23</v>
      </c>
      <c r="O3752">
        <v>76274</v>
      </c>
      <c r="P3752" s="9">
        <v>186108.56</v>
      </c>
      <c r="Q3752" s="61">
        <f t="shared" si="64"/>
        <v>5.0000000000000004E-6</v>
      </c>
    </row>
    <row r="3753" spans="1:17" outlineLevel="3">
      <c r="A3753">
        <v>3752</v>
      </c>
      <c r="B3753">
        <v>4</v>
      </c>
      <c r="C3753" t="s">
        <v>7311</v>
      </c>
      <c r="D3753" t="s">
        <v>7311</v>
      </c>
      <c r="E3753" t="s">
        <v>2240</v>
      </c>
      <c r="F3753" t="s">
        <v>3548</v>
      </c>
      <c r="G3753" t="s">
        <v>29</v>
      </c>
      <c r="H3753" t="s">
        <v>3549</v>
      </c>
      <c r="I3753" t="s">
        <v>2757</v>
      </c>
      <c r="J3753" t="s">
        <v>78</v>
      </c>
      <c r="K3753" t="s">
        <v>7312</v>
      </c>
      <c r="L3753" t="s">
        <v>7311</v>
      </c>
      <c r="N3753" s="53" t="s">
        <v>23</v>
      </c>
      <c r="O3753">
        <v>105397</v>
      </c>
      <c r="P3753" s="9">
        <v>183390.78</v>
      </c>
      <c r="Q3753" s="61">
        <f t="shared" si="64"/>
        <v>5.0000000000000004E-6</v>
      </c>
    </row>
    <row r="3754" spans="1:17" outlineLevel="3">
      <c r="A3754">
        <v>3753</v>
      </c>
      <c r="B3754">
        <v>4</v>
      </c>
      <c r="C3754" t="s">
        <v>7313</v>
      </c>
      <c r="D3754" t="s">
        <v>7313</v>
      </c>
      <c r="E3754" t="s">
        <v>2240</v>
      </c>
      <c r="F3754" t="s">
        <v>3548</v>
      </c>
      <c r="G3754" t="s">
        <v>29</v>
      </c>
      <c r="H3754" t="s">
        <v>3549</v>
      </c>
      <c r="I3754" t="s">
        <v>2757</v>
      </c>
      <c r="J3754" t="s">
        <v>78</v>
      </c>
      <c r="K3754" t="s">
        <v>7314</v>
      </c>
      <c r="L3754" t="s">
        <v>7313</v>
      </c>
      <c r="N3754" s="53" t="s">
        <v>23</v>
      </c>
      <c r="O3754">
        <v>43520</v>
      </c>
      <c r="P3754" s="9">
        <v>183219.20000000001</v>
      </c>
      <c r="Q3754" s="61">
        <f t="shared" si="64"/>
        <v>5.0000000000000004E-6</v>
      </c>
    </row>
    <row r="3755" spans="1:17" outlineLevel="3">
      <c r="A3755">
        <v>3754</v>
      </c>
      <c r="B3755">
        <v>4</v>
      </c>
      <c r="C3755" t="s">
        <v>7315</v>
      </c>
      <c r="D3755" t="s">
        <v>7315</v>
      </c>
      <c r="E3755" t="s">
        <v>2240</v>
      </c>
      <c r="F3755" t="s">
        <v>3548</v>
      </c>
      <c r="G3755" t="s">
        <v>29</v>
      </c>
      <c r="H3755" t="s">
        <v>3549</v>
      </c>
      <c r="I3755" t="s">
        <v>2757</v>
      </c>
      <c r="J3755" t="s">
        <v>78</v>
      </c>
      <c r="K3755" t="s">
        <v>7316</v>
      </c>
      <c r="L3755" t="s">
        <v>7315</v>
      </c>
      <c r="N3755" s="53" t="s">
        <v>23</v>
      </c>
      <c r="O3755">
        <v>252377</v>
      </c>
      <c r="P3755" s="9">
        <v>181711.44</v>
      </c>
      <c r="Q3755" s="61">
        <f t="shared" si="64"/>
        <v>5.0000000000000004E-6</v>
      </c>
    </row>
    <row r="3756" spans="1:17" outlineLevel="3">
      <c r="A3756">
        <v>3755</v>
      </c>
      <c r="B3756">
        <v>4</v>
      </c>
      <c r="C3756" t="s">
        <v>6207</v>
      </c>
      <c r="D3756" t="s">
        <v>6207</v>
      </c>
      <c r="E3756" t="s">
        <v>2240</v>
      </c>
      <c r="F3756" t="s">
        <v>3548</v>
      </c>
      <c r="G3756" t="s">
        <v>29</v>
      </c>
      <c r="H3756" t="s">
        <v>3549</v>
      </c>
      <c r="I3756" t="s">
        <v>2757</v>
      </c>
      <c r="J3756" t="s">
        <v>78</v>
      </c>
      <c r="K3756" t="s">
        <v>6209</v>
      </c>
      <c r="L3756" t="s">
        <v>6207</v>
      </c>
      <c r="N3756" s="53" t="s">
        <v>23</v>
      </c>
      <c r="O3756">
        <v>60171</v>
      </c>
      <c r="P3756" s="9">
        <v>181114.70999999996</v>
      </c>
      <c r="Q3756" s="61">
        <f t="shared" si="64"/>
        <v>5.0000000000000004E-6</v>
      </c>
    </row>
    <row r="3757" spans="1:17" outlineLevel="3">
      <c r="A3757">
        <v>3756</v>
      </c>
      <c r="B3757">
        <v>4</v>
      </c>
      <c r="C3757" t="s">
        <v>7317</v>
      </c>
      <c r="D3757" t="s">
        <v>7317</v>
      </c>
      <c r="E3757" t="s">
        <v>2240</v>
      </c>
      <c r="F3757" t="s">
        <v>3548</v>
      </c>
      <c r="G3757" t="s">
        <v>29</v>
      </c>
      <c r="H3757" t="s">
        <v>3549</v>
      </c>
      <c r="I3757" t="s">
        <v>2757</v>
      </c>
      <c r="J3757" t="s">
        <v>78</v>
      </c>
      <c r="K3757" t="s">
        <v>7318</v>
      </c>
      <c r="L3757" t="s">
        <v>7317</v>
      </c>
      <c r="N3757" s="53" t="s">
        <v>23</v>
      </c>
      <c r="O3757">
        <v>668436</v>
      </c>
      <c r="P3757" s="9">
        <v>180477.72</v>
      </c>
      <c r="Q3757" s="61">
        <f t="shared" si="64"/>
        <v>5.0000000000000004E-6</v>
      </c>
    </row>
    <row r="3758" spans="1:17" outlineLevel="3">
      <c r="A3758">
        <v>3757</v>
      </c>
      <c r="B3758">
        <v>4</v>
      </c>
      <c r="C3758" t="s">
        <v>7319</v>
      </c>
      <c r="D3758" t="s">
        <v>7319</v>
      </c>
      <c r="E3758" t="s">
        <v>2240</v>
      </c>
      <c r="F3758" t="s">
        <v>3548</v>
      </c>
      <c r="G3758" t="s">
        <v>29</v>
      </c>
      <c r="H3758" t="s">
        <v>3549</v>
      </c>
      <c r="I3758" t="s">
        <v>2757</v>
      </c>
      <c r="J3758" t="s">
        <v>78</v>
      </c>
      <c r="K3758" t="s">
        <v>7320</v>
      </c>
      <c r="L3758" t="s">
        <v>7319</v>
      </c>
      <c r="N3758" s="53" t="s">
        <v>23</v>
      </c>
      <c r="O3758">
        <v>137596</v>
      </c>
      <c r="P3758" s="9">
        <v>178186.82</v>
      </c>
      <c r="Q3758" s="61">
        <f t="shared" si="64"/>
        <v>5.0000000000000004E-6</v>
      </c>
    </row>
    <row r="3759" spans="1:17" outlineLevel="3">
      <c r="A3759">
        <v>3758</v>
      </c>
      <c r="B3759">
        <v>4</v>
      </c>
      <c r="C3759" t="s">
        <v>7321</v>
      </c>
      <c r="D3759" t="s">
        <v>7321</v>
      </c>
      <c r="E3759" t="s">
        <v>2240</v>
      </c>
      <c r="F3759" t="s">
        <v>3548</v>
      </c>
      <c r="G3759" t="s">
        <v>29</v>
      </c>
      <c r="H3759" t="s">
        <v>3549</v>
      </c>
      <c r="I3759" t="s">
        <v>2757</v>
      </c>
      <c r="J3759" t="s">
        <v>78</v>
      </c>
      <c r="K3759" t="s">
        <v>7322</v>
      </c>
      <c r="L3759" t="s">
        <v>7321</v>
      </c>
      <c r="N3759" s="53" t="s">
        <v>23</v>
      </c>
      <c r="O3759">
        <v>325724</v>
      </c>
      <c r="P3759" s="9">
        <v>177519.58</v>
      </c>
      <c r="Q3759" s="61">
        <f t="shared" si="64"/>
        <v>5.0000000000000004E-6</v>
      </c>
    </row>
    <row r="3760" spans="1:17" outlineLevel="3">
      <c r="A3760">
        <v>3759</v>
      </c>
      <c r="B3760">
        <v>4</v>
      </c>
      <c r="C3760" t="s">
        <v>7323</v>
      </c>
      <c r="D3760" t="s">
        <v>7323</v>
      </c>
      <c r="E3760" t="s">
        <v>2240</v>
      </c>
      <c r="F3760" t="s">
        <v>3548</v>
      </c>
      <c r="G3760" t="s">
        <v>29</v>
      </c>
      <c r="H3760" t="s">
        <v>3549</v>
      </c>
      <c r="I3760" t="s">
        <v>2757</v>
      </c>
      <c r="J3760" t="s">
        <v>78</v>
      </c>
      <c r="K3760" t="s">
        <v>7324</v>
      </c>
      <c r="L3760" t="s">
        <v>7323</v>
      </c>
      <c r="N3760" s="53" t="s">
        <v>23</v>
      </c>
      <c r="O3760">
        <v>44786</v>
      </c>
      <c r="P3760" s="9">
        <v>175561.12</v>
      </c>
      <c r="Q3760" s="61">
        <f t="shared" si="64"/>
        <v>5.0000000000000004E-6</v>
      </c>
    </row>
    <row r="3761" spans="1:17" outlineLevel="3">
      <c r="A3761">
        <v>3760</v>
      </c>
      <c r="B3761">
        <v>4</v>
      </c>
      <c r="C3761" t="s">
        <v>7325</v>
      </c>
      <c r="D3761" t="s">
        <v>7325</v>
      </c>
      <c r="E3761" t="s">
        <v>2240</v>
      </c>
      <c r="F3761" t="s">
        <v>3548</v>
      </c>
      <c r="G3761" t="s">
        <v>29</v>
      </c>
      <c r="H3761" t="s">
        <v>3549</v>
      </c>
      <c r="I3761" t="s">
        <v>2757</v>
      </c>
      <c r="J3761" t="s">
        <v>78</v>
      </c>
      <c r="K3761" t="s">
        <v>7326</v>
      </c>
      <c r="L3761" t="s">
        <v>7325</v>
      </c>
      <c r="N3761" s="53" t="s">
        <v>23</v>
      </c>
      <c r="O3761">
        <v>58409</v>
      </c>
      <c r="P3761" s="9">
        <v>175227</v>
      </c>
      <c r="Q3761" s="61">
        <f t="shared" si="64"/>
        <v>5.0000000000000004E-6</v>
      </c>
    </row>
    <row r="3762" spans="1:17" outlineLevel="3">
      <c r="A3762">
        <v>3761</v>
      </c>
      <c r="B3762">
        <v>4</v>
      </c>
      <c r="C3762" t="s">
        <v>7327</v>
      </c>
      <c r="D3762" t="s">
        <v>7327</v>
      </c>
      <c r="E3762" t="s">
        <v>2240</v>
      </c>
      <c r="F3762" t="s">
        <v>3548</v>
      </c>
      <c r="G3762" t="s">
        <v>29</v>
      </c>
      <c r="H3762" t="s">
        <v>3549</v>
      </c>
      <c r="I3762" t="s">
        <v>2757</v>
      </c>
      <c r="J3762" t="s">
        <v>78</v>
      </c>
      <c r="K3762" t="s">
        <v>7328</v>
      </c>
      <c r="L3762" t="s">
        <v>7327</v>
      </c>
      <c r="N3762" s="53" t="s">
        <v>23</v>
      </c>
      <c r="O3762">
        <v>15853</v>
      </c>
      <c r="P3762" s="9">
        <v>170736.81</v>
      </c>
      <c r="Q3762" s="61">
        <f t="shared" si="64"/>
        <v>5.0000000000000004E-6</v>
      </c>
    </row>
    <row r="3763" spans="1:17" outlineLevel="3">
      <c r="A3763">
        <v>3762</v>
      </c>
      <c r="B3763">
        <v>4</v>
      </c>
      <c r="C3763" t="s">
        <v>7329</v>
      </c>
      <c r="D3763" t="s">
        <v>7329</v>
      </c>
      <c r="E3763" t="s">
        <v>2240</v>
      </c>
      <c r="F3763" t="s">
        <v>3548</v>
      </c>
      <c r="G3763" t="s">
        <v>29</v>
      </c>
      <c r="H3763" t="s">
        <v>3549</v>
      </c>
      <c r="I3763" t="s">
        <v>2757</v>
      </c>
      <c r="J3763" t="s">
        <v>78</v>
      </c>
      <c r="K3763" t="s">
        <v>7330</v>
      </c>
      <c r="L3763" t="s">
        <v>7329</v>
      </c>
      <c r="N3763" s="53" t="s">
        <v>23</v>
      </c>
      <c r="O3763">
        <v>381667</v>
      </c>
      <c r="P3763" s="9">
        <v>169841.815</v>
      </c>
      <c r="Q3763" s="61">
        <f t="shared" si="64"/>
        <v>5.0000000000000004E-6</v>
      </c>
    </row>
    <row r="3764" spans="1:17" outlineLevel="3">
      <c r="A3764">
        <v>3763</v>
      </c>
      <c r="B3764">
        <v>4</v>
      </c>
      <c r="C3764" t="s">
        <v>7331</v>
      </c>
      <c r="D3764" t="s">
        <v>7331</v>
      </c>
      <c r="E3764" t="s">
        <v>2240</v>
      </c>
      <c r="F3764" t="s">
        <v>3548</v>
      </c>
      <c r="G3764" t="s">
        <v>29</v>
      </c>
      <c r="H3764" t="s">
        <v>3549</v>
      </c>
      <c r="I3764" t="s">
        <v>2757</v>
      </c>
      <c r="J3764" t="s">
        <v>78</v>
      </c>
      <c r="K3764" t="s">
        <v>7332</v>
      </c>
      <c r="L3764" t="s">
        <v>7331</v>
      </c>
      <c r="N3764" s="53" t="s">
        <v>23</v>
      </c>
      <c r="O3764">
        <v>98556</v>
      </c>
      <c r="P3764" s="9">
        <v>169023.54</v>
      </c>
      <c r="Q3764" s="61">
        <f t="shared" si="64"/>
        <v>5.0000000000000004E-6</v>
      </c>
    </row>
    <row r="3765" spans="1:17" outlineLevel="3">
      <c r="A3765">
        <v>3764</v>
      </c>
      <c r="B3765">
        <v>4</v>
      </c>
      <c r="C3765" t="s">
        <v>7333</v>
      </c>
      <c r="D3765" t="s">
        <v>7333</v>
      </c>
      <c r="E3765" t="s">
        <v>2240</v>
      </c>
      <c r="F3765" t="s">
        <v>3548</v>
      </c>
      <c r="G3765" t="s">
        <v>29</v>
      </c>
      <c r="H3765" t="s">
        <v>3549</v>
      </c>
      <c r="I3765" t="s">
        <v>2757</v>
      </c>
      <c r="J3765" t="s">
        <v>78</v>
      </c>
      <c r="K3765" t="s">
        <v>7334</v>
      </c>
      <c r="L3765" t="s">
        <v>7333</v>
      </c>
      <c r="N3765" s="53" t="s">
        <v>23</v>
      </c>
      <c r="O3765">
        <v>59902</v>
      </c>
      <c r="P3765" s="9">
        <v>168324.62</v>
      </c>
      <c r="Q3765" s="61">
        <f t="shared" si="64"/>
        <v>5.0000000000000004E-6</v>
      </c>
    </row>
    <row r="3766" spans="1:17" outlineLevel="3">
      <c r="A3766">
        <v>3765</v>
      </c>
      <c r="B3766">
        <v>4</v>
      </c>
      <c r="C3766" t="s">
        <v>7335</v>
      </c>
      <c r="D3766" t="s">
        <v>7335</v>
      </c>
      <c r="E3766" t="s">
        <v>2240</v>
      </c>
      <c r="F3766" t="s">
        <v>3548</v>
      </c>
      <c r="G3766" t="s">
        <v>29</v>
      </c>
      <c r="H3766" t="s">
        <v>3549</v>
      </c>
      <c r="I3766" t="s">
        <v>2757</v>
      </c>
      <c r="J3766" t="s">
        <v>78</v>
      </c>
      <c r="K3766" t="s">
        <v>7336</v>
      </c>
      <c r="L3766" t="s">
        <v>7335</v>
      </c>
      <c r="N3766" s="53" t="s">
        <v>23</v>
      </c>
      <c r="O3766">
        <v>1002292</v>
      </c>
      <c r="P3766" s="9">
        <v>165378.18</v>
      </c>
      <c r="Q3766" s="61">
        <f t="shared" si="64"/>
        <v>3.9999999999999998E-6</v>
      </c>
    </row>
    <row r="3767" spans="1:17" outlineLevel="3">
      <c r="A3767">
        <v>3766</v>
      </c>
      <c r="B3767">
        <v>4</v>
      </c>
      <c r="C3767" t="s">
        <v>7337</v>
      </c>
      <c r="D3767" t="s">
        <v>7337</v>
      </c>
      <c r="E3767" t="s">
        <v>2240</v>
      </c>
      <c r="F3767" t="s">
        <v>3548</v>
      </c>
      <c r="G3767" t="s">
        <v>29</v>
      </c>
      <c r="H3767" t="s">
        <v>3549</v>
      </c>
      <c r="I3767" t="s">
        <v>2757</v>
      </c>
      <c r="J3767" t="s">
        <v>78</v>
      </c>
      <c r="K3767" t="s">
        <v>7338</v>
      </c>
      <c r="L3767" t="s">
        <v>7337</v>
      </c>
      <c r="N3767" s="53" t="s">
        <v>23</v>
      </c>
      <c r="O3767">
        <v>1179857</v>
      </c>
      <c r="P3767" s="9">
        <v>165179.98000000001</v>
      </c>
      <c r="Q3767" s="61">
        <f t="shared" si="64"/>
        <v>3.9999999999999998E-6</v>
      </c>
    </row>
    <row r="3768" spans="1:17" outlineLevel="3">
      <c r="A3768">
        <v>3767</v>
      </c>
      <c r="B3768">
        <v>4</v>
      </c>
      <c r="C3768" t="s">
        <v>7339</v>
      </c>
      <c r="D3768" t="s">
        <v>7339</v>
      </c>
      <c r="E3768" t="s">
        <v>2240</v>
      </c>
      <c r="F3768" t="s">
        <v>3548</v>
      </c>
      <c r="G3768" t="s">
        <v>29</v>
      </c>
      <c r="H3768" t="s">
        <v>3549</v>
      </c>
      <c r="I3768" t="s">
        <v>2757</v>
      </c>
      <c r="J3768" t="s">
        <v>78</v>
      </c>
      <c r="K3768" t="s">
        <v>7340</v>
      </c>
      <c r="L3768" t="s">
        <v>7339</v>
      </c>
      <c r="N3768" s="53" t="s">
        <v>23</v>
      </c>
      <c r="O3768">
        <v>91127</v>
      </c>
      <c r="P3768" s="9">
        <v>164028.6</v>
      </c>
      <c r="Q3768" s="61">
        <f t="shared" si="64"/>
        <v>3.9999999999999998E-6</v>
      </c>
    </row>
    <row r="3769" spans="1:17" outlineLevel="3">
      <c r="A3769">
        <v>3768</v>
      </c>
      <c r="B3769">
        <v>4</v>
      </c>
      <c r="C3769" t="s">
        <v>7341</v>
      </c>
      <c r="D3769" t="s">
        <v>7341</v>
      </c>
      <c r="E3769" t="s">
        <v>2240</v>
      </c>
      <c r="F3769" t="s">
        <v>3548</v>
      </c>
      <c r="G3769" t="s">
        <v>29</v>
      </c>
      <c r="H3769" t="s">
        <v>3549</v>
      </c>
      <c r="I3769" t="s">
        <v>2757</v>
      </c>
      <c r="J3769" t="s">
        <v>78</v>
      </c>
      <c r="K3769" t="s">
        <v>7342</v>
      </c>
      <c r="L3769" t="s">
        <v>7341</v>
      </c>
      <c r="N3769" s="53" t="s">
        <v>23</v>
      </c>
      <c r="O3769">
        <v>127443</v>
      </c>
      <c r="P3769" s="9">
        <v>163764.255</v>
      </c>
      <c r="Q3769" s="61">
        <f t="shared" si="64"/>
        <v>3.9999999999999998E-6</v>
      </c>
    </row>
    <row r="3770" spans="1:17" outlineLevel="3">
      <c r="A3770">
        <v>3769</v>
      </c>
      <c r="B3770">
        <v>4</v>
      </c>
      <c r="C3770" t="s">
        <v>7343</v>
      </c>
      <c r="D3770" t="s">
        <v>7343</v>
      </c>
      <c r="E3770" t="s">
        <v>2240</v>
      </c>
      <c r="F3770" t="s">
        <v>3548</v>
      </c>
      <c r="G3770" t="s">
        <v>29</v>
      </c>
      <c r="H3770" t="s">
        <v>3549</v>
      </c>
      <c r="I3770" t="s">
        <v>2757</v>
      </c>
      <c r="J3770" t="s">
        <v>78</v>
      </c>
      <c r="K3770" t="s">
        <v>7344</v>
      </c>
      <c r="L3770" t="s">
        <v>7343</v>
      </c>
      <c r="N3770" s="53" t="s">
        <v>23</v>
      </c>
      <c r="O3770">
        <v>13618623</v>
      </c>
      <c r="P3770" s="9">
        <v>163423.476</v>
      </c>
      <c r="Q3770" s="61">
        <f t="shared" si="64"/>
        <v>3.9999999999999998E-6</v>
      </c>
    </row>
    <row r="3771" spans="1:17" outlineLevel="3">
      <c r="A3771">
        <v>3770</v>
      </c>
      <c r="B3771">
        <v>4</v>
      </c>
      <c r="C3771" t="s">
        <v>7345</v>
      </c>
      <c r="D3771" t="s">
        <v>7345</v>
      </c>
      <c r="E3771" t="s">
        <v>2240</v>
      </c>
      <c r="F3771" t="s">
        <v>3548</v>
      </c>
      <c r="G3771" t="s">
        <v>29</v>
      </c>
      <c r="H3771" t="s">
        <v>3549</v>
      </c>
      <c r="I3771" t="s">
        <v>2757</v>
      </c>
      <c r="J3771" t="s">
        <v>78</v>
      </c>
      <c r="K3771" t="s">
        <v>7346</v>
      </c>
      <c r="L3771" t="s">
        <v>7345</v>
      </c>
      <c r="N3771" s="53" t="s">
        <v>23</v>
      </c>
      <c r="O3771">
        <v>30468</v>
      </c>
      <c r="P3771" s="9">
        <v>159042.96</v>
      </c>
      <c r="Q3771" s="61">
        <f t="shared" si="64"/>
        <v>3.9999999999999998E-6</v>
      </c>
    </row>
    <row r="3772" spans="1:17" outlineLevel="3">
      <c r="A3772">
        <v>3771</v>
      </c>
      <c r="B3772">
        <v>4</v>
      </c>
      <c r="C3772" t="s">
        <v>7347</v>
      </c>
      <c r="D3772" t="s">
        <v>7347</v>
      </c>
      <c r="E3772" t="s">
        <v>2240</v>
      </c>
      <c r="F3772" t="s">
        <v>3548</v>
      </c>
      <c r="G3772" t="s">
        <v>29</v>
      </c>
      <c r="H3772" t="s">
        <v>3549</v>
      </c>
      <c r="I3772" t="s">
        <v>2757</v>
      </c>
      <c r="J3772" t="s">
        <v>78</v>
      </c>
      <c r="K3772" t="s">
        <v>7348</v>
      </c>
      <c r="L3772" t="s">
        <v>7347</v>
      </c>
      <c r="N3772" s="53" t="s">
        <v>23</v>
      </c>
      <c r="O3772">
        <v>751685</v>
      </c>
      <c r="P3772" s="9">
        <v>157853.85</v>
      </c>
      <c r="Q3772" s="61">
        <f t="shared" si="64"/>
        <v>3.9999999999999998E-6</v>
      </c>
    </row>
    <row r="3773" spans="1:17" outlineLevel="3">
      <c r="A3773">
        <v>3772</v>
      </c>
      <c r="B3773">
        <v>4</v>
      </c>
      <c r="C3773" t="s">
        <v>7349</v>
      </c>
      <c r="D3773" t="s">
        <v>7349</v>
      </c>
      <c r="E3773" t="s">
        <v>2240</v>
      </c>
      <c r="F3773" t="s">
        <v>3548</v>
      </c>
      <c r="G3773" t="s">
        <v>29</v>
      </c>
      <c r="H3773" t="s">
        <v>3549</v>
      </c>
      <c r="I3773" t="s">
        <v>2757</v>
      </c>
      <c r="J3773" t="s">
        <v>78</v>
      </c>
      <c r="K3773" t="s">
        <v>7350</v>
      </c>
      <c r="L3773" t="s">
        <v>7349</v>
      </c>
      <c r="N3773" s="53" t="s">
        <v>23</v>
      </c>
      <c r="O3773">
        <v>133136</v>
      </c>
      <c r="P3773" s="9">
        <v>156434.79999999999</v>
      </c>
      <c r="Q3773" s="61">
        <f t="shared" si="64"/>
        <v>3.9999999999999998E-6</v>
      </c>
    </row>
    <row r="3774" spans="1:17" outlineLevel="3">
      <c r="A3774">
        <v>3773</v>
      </c>
      <c r="B3774">
        <v>4</v>
      </c>
      <c r="C3774" t="s">
        <v>7351</v>
      </c>
      <c r="D3774" t="s">
        <v>7351</v>
      </c>
      <c r="E3774" t="s">
        <v>2240</v>
      </c>
      <c r="F3774" t="s">
        <v>3548</v>
      </c>
      <c r="G3774" t="s">
        <v>29</v>
      </c>
      <c r="H3774" t="s">
        <v>3549</v>
      </c>
      <c r="I3774" t="s">
        <v>2757</v>
      </c>
      <c r="J3774" t="s">
        <v>78</v>
      </c>
      <c r="K3774" t="s">
        <v>7352</v>
      </c>
      <c r="L3774" t="s">
        <v>7351</v>
      </c>
      <c r="N3774" s="53" t="s">
        <v>23</v>
      </c>
      <c r="O3774">
        <v>10215355</v>
      </c>
      <c r="P3774" s="9">
        <v>153230.32500000001</v>
      </c>
      <c r="Q3774" s="61">
        <f t="shared" si="64"/>
        <v>3.9999999999999998E-6</v>
      </c>
    </row>
    <row r="3775" spans="1:17" outlineLevel="3">
      <c r="A3775">
        <v>3774</v>
      </c>
      <c r="B3775">
        <v>4</v>
      </c>
      <c r="C3775" t="s">
        <v>7353</v>
      </c>
      <c r="D3775" t="s">
        <v>7353</v>
      </c>
      <c r="E3775" t="s">
        <v>2240</v>
      </c>
      <c r="F3775" t="s">
        <v>3548</v>
      </c>
      <c r="G3775" t="s">
        <v>29</v>
      </c>
      <c r="H3775" t="s">
        <v>3549</v>
      </c>
      <c r="I3775" t="s">
        <v>2757</v>
      </c>
      <c r="J3775" t="s">
        <v>78</v>
      </c>
      <c r="K3775" t="s">
        <v>7354</v>
      </c>
      <c r="L3775" t="s">
        <v>7353</v>
      </c>
      <c r="N3775" s="53" t="s">
        <v>23</v>
      </c>
      <c r="O3775">
        <v>35712</v>
      </c>
      <c r="P3775" s="9">
        <v>151776</v>
      </c>
      <c r="Q3775" s="61">
        <f t="shared" si="64"/>
        <v>3.9999999999999998E-6</v>
      </c>
    </row>
    <row r="3776" spans="1:17" outlineLevel="3">
      <c r="A3776">
        <v>3775</v>
      </c>
      <c r="B3776">
        <v>4</v>
      </c>
      <c r="C3776" t="s">
        <v>7355</v>
      </c>
      <c r="D3776" t="s">
        <v>7355</v>
      </c>
      <c r="E3776" t="s">
        <v>2240</v>
      </c>
      <c r="F3776" t="s">
        <v>3548</v>
      </c>
      <c r="G3776" t="s">
        <v>29</v>
      </c>
      <c r="H3776" t="s">
        <v>3549</v>
      </c>
      <c r="I3776" t="s">
        <v>2757</v>
      </c>
      <c r="J3776" t="s">
        <v>78</v>
      </c>
      <c r="K3776" t="s">
        <v>7356</v>
      </c>
      <c r="L3776" t="s">
        <v>7355</v>
      </c>
      <c r="N3776" s="53" t="s">
        <v>23</v>
      </c>
      <c r="O3776">
        <v>1069637</v>
      </c>
      <c r="P3776" s="9">
        <v>144400.995</v>
      </c>
      <c r="Q3776" s="61">
        <f t="shared" si="64"/>
        <v>3.9999999999999998E-6</v>
      </c>
    </row>
    <row r="3777" spans="1:17" outlineLevel="3">
      <c r="A3777">
        <v>3776</v>
      </c>
      <c r="B3777">
        <v>4</v>
      </c>
      <c r="C3777" t="s">
        <v>7357</v>
      </c>
      <c r="D3777" t="s">
        <v>7357</v>
      </c>
      <c r="E3777" t="s">
        <v>2240</v>
      </c>
      <c r="F3777" t="s">
        <v>3548</v>
      </c>
      <c r="G3777" t="s">
        <v>29</v>
      </c>
      <c r="H3777" t="s">
        <v>3549</v>
      </c>
      <c r="I3777" t="s">
        <v>2757</v>
      </c>
      <c r="J3777" t="s">
        <v>78</v>
      </c>
      <c r="K3777" t="s">
        <v>7358</v>
      </c>
      <c r="L3777" t="s">
        <v>7357</v>
      </c>
      <c r="N3777" s="53" t="s">
        <v>23</v>
      </c>
      <c r="O3777">
        <v>163916</v>
      </c>
      <c r="P3777" s="9">
        <v>144246.07999999999</v>
      </c>
      <c r="Q3777" s="61">
        <f t="shared" si="64"/>
        <v>3.9999999999999998E-6</v>
      </c>
    </row>
    <row r="3778" spans="1:17" outlineLevel="3">
      <c r="A3778">
        <v>3777</v>
      </c>
      <c r="B3778">
        <v>4</v>
      </c>
      <c r="C3778" t="s">
        <v>7359</v>
      </c>
      <c r="D3778" t="s">
        <v>7359</v>
      </c>
      <c r="E3778" t="s">
        <v>2240</v>
      </c>
      <c r="F3778" t="s">
        <v>3548</v>
      </c>
      <c r="G3778" t="s">
        <v>29</v>
      </c>
      <c r="H3778" t="s">
        <v>3549</v>
      </c>
      <c r="I3778" t="s">
        <v>2757</v>
      </c>
      <c r="J3778" t="s">
        <v>78</v>
      </c>
      <c r="K3778" t="s">
        <v>7360</v>
      </c>
      <c r="L3778" t="s">
        <v>7359</v>
      </c>
      <c r="N3778" s="53" t="s">
        <v>23</v>
      </c>
      <c r="O3778">
        <v>125806</v>
      </c>
      <c r="P3778" s="9">
        <v>144047.87</v>
      </c>
      <c r="Q3778" s="61">
        <f t="shared" si="64"/>
        <v>3.9999999999999998E-6</v>
      </c>
    </row>
    <row r="3779" spans="1:17" outlineLevel="3">
      <c r="A3779">
        <v>3778</v>
      </c>
      <c r="B3779">
        <v>4</v>
      </c>
      <c r="C3779" t="s">
        <v>4937</v>
      </c>
      <c r="D3779" t="s">
        <v>4937</v>
      </c>
      <c r="E3779" t="s">
        <v>2240</v>
      </c>
      <c r="F3779" t="s">
        <v>3548</v>
      </c>
      <c r="G3779" t="s">
        <v>29</v>
      </c>
      <c r="H3779" t="s">
        <v>3549</v>
      </c>
      <c r="I3779" t="s">
        <v>2757</v>
      </c>
      <c r="J3779" t="s">
        <v>78</v>
      </c>
      <c r="K3779" t="s">
        <v>4939</v>
      </c>
      <c r="L3779" t="s">
        <v>4937</v>
      </c>
      <c r="N3779" s="53" t="s">
        <v>23</v>
      </c>
      <c r="O3779">
        <v>121557</v>
      </c>
      <c r="P3779" s="9">
        <v>144045.04500000001</v>
      </c>
      <c r="Q3779" s="61">
        <f t="shared" si="64"/>
        <v>3.9999999999999998E-6</v>
      </c>
    </row>
    <row r="3780" spans="1:17" outlineLevel="3">
      <c r="A3780">
        <v>3779</v>
      </c>
      <c r="B3780">
        <v>4</v>
      </c>
      <c r="C3780" t="s">
        <v>7361</v>
      </c>
      <c r="D3780" t="s">
        <v>7361</v>
      </c>
      <c r="E3780" t="s">
        <v>2240</v>
      </c>
      <c r="F3780" t="s">
        <v>3548</v>
      </c>
      <c r="G3780" t="s">
        <v>29</v>
      </c>
      <c r="H3780" t="s">
        <v>3549</v>
      </c>
      <c r="I3780" t="s">
        <v>2757</v>
      </c>
      <c r="J3780" t="s">
        <v>78</v>
      </c>
      <c r="K3780" t="s">
        <v>7362</v>
      </c>
      <c r="L3780" t="s">
        <v>7361</v>
      </c>
      <c r="N3780" s="53" t="s">
        <v>23</v>
      </c>
      <c r="O3780">
        <v>49639</v>
      </c>
      <c r="P3780" s="9">
        <v>142960.32000000001</v>
      </c>
      <c r="Q3780" s="61">
        <f t="shared" ref="Q3780:Q3843" si="65">ROUND(P3780/$P$2,6)</f>
        <v>3.9999999999999998E-6</v>
      </c>
    </row>
    <row r="3781" spans="1:17" outlineLevel="3">
      <c r="A3781">
        <v>3780</v>
      </c>
      <c r="B3781">
        <v>4</v>
      </c>
      <c r="C3781" t="s">
        <v>7363</v>
      </c>
      <c r="D3781" t="s">
        <v>7363</v>
      </c>
      <c r="E3781" t="s">
        <v>2240</v>
      </c>
      <c r="F3781" t="s">
        <v>3548</v>
      </c>
      <c r="G3781" t="s">
        <v>29</v>
      </c>
      <c r="H3781" t="s">
        <v>3549</v>
      </c>
      <c r="I3781" t="s">
        <v>2757</v>
      </c>
      <c r="J3781" t="s">
        <v>78</v>
      </c>
      <c r="K3781" t="s">
        <v>7364</v>
      </c>
      <c r="L3781" t="s">
        <v>7363</v>
      </c>
      <c r="N3781" s="53" t="s">
        <v>23</v>
      </c>
      <c r="O3781">
        <v>194603</v>
      </c>
      <c r="P3781" s="9">
        <v>141087.17499999999</v>
      </c>
      <c r="Q3781" s="61">
        <f t="shared" si="65"/>
        <v>3.9999999999999998E-6</v>
      </c>
    </row>
    <row r="3782" spans="1:17" outlineLevel="3">
      <c r="A3782">
        <v>3781</v>
      </c>
      <c r="B3782">
        <v>4</v>
      </c>
      <c r="C3782" t="s">
        <v>7365</v>
      </c>
      <c r="D3782" t="s">
        <v>7365</v>
      </c>
      <c r="E3782" t="s">
        <v>2240</v>
      </c>
      <c r="F3782" t="s">
        <v>3548</v>
      </c>
      <c r="G3782" t="s">
        <v>29</v>
      </c>
      <c r="H3782" t="s">
        <v>3549</v>
      </c>
      <c r="I3782" t="s">
        <v>2757</v>
      </c>
      <c r="J3782" t="s">
        <v>78</v>
      </c>
      <c r="K3782" t="s">
        <v>7366</v>
      </c>
      <c r="L3782" t="s">
        <v>7365</v>
      </c>
      <c r="N3782" s="53" t="s">
        <v>23</v>
      </c>
      <c r="O3782">
        <v>368830</v>
      </c>
      <c r="P3782" s="9">
        <v>140155.4</v>
      </c>
      <c r="Q3782" s="61">
        <f t="shared" si="65"/>
        <v>3.9999999999999998E-6</v>
      </c>
    </row>
    <row r="3783" spans="1:17" outlineLevel="3">
      <c r="A3783">
        <v>3782</v>
      </c>
      <c r="B3783">
        <v>4</v>
      </c>
      <c r="C3783" t="s">
        <v>7367</v>
      </c>
      <c r="D3783" t="s">
        <v>7367</v>
      </c>
      <c r="E3783" t="s">
        <v>2240</v>
      </c>
      <c r="F3783" t="s">
        <v>3548</v>
      </c>
      <c r="G3783" t="s">
        <v>29</v>
      </c>
      <c r="H3783" t="s">
        <v>3549</v>
      </c>
      <c r="I3783" t="s">
        <v>2757</v>
      </c>
      <c r="J3783" t="s">
        <v>78</v>
      </c>
      <c r="K3783" t="s">
        <v>7368</v>
      </c>
      <c r="L3783" t="s">
        <v>7367</v>
      </c>
      <c r="N3783" s="53" t="s">
        <v>23</v>
      </c>
      <c r="O3783">
        <v>533312</v>
      </c>
      <c r="P3783" s="9">
        <v>135994.56</v>
      </c>
      <c r="Q3783" s="61">
        <f t="shared" si="65"/>
        <v>3.9999999999999998E-6</v>
      </c>
    </row>
    <row r="3784" spans="1:17" outlineLevel="3">
      <c r="A3784">
        <v>3783</v>
      </c>
      <c r="B3784">
        <v>4</v>
      </c>
      <c r="C3784" t="s">
        <v>7369</v>
      </c>
      <c r="D3784" t="s">
        <v>7369</v>
      </c>
      <c r="E3784" t="s">
        <v>2240</v>
      </c>
      <c r="F3784" t="s">
        <v>3548</v>
      </c>
      <c r="G3784" t="s">
        <v>29</v>
      </c>
      <c r="H3784" t="s">
        <v>3549</v>
      </c>
      <c r="I3784" t="s">
        <v>2757</v>
      </c>
      <c r="J3784" t="s">
        <v>78</v>
      </c>
      <c r="K3784" t="s">
        <v>7370</v>
      </c>
      <c r="L3784" t="s">
        <v>7369</v>
      </c>
      <c r="N3784" s="53" t="s">
        <v>23</v>
      </c>
      <c r="O3784">
        <v>201321</v>
      </c>
      <c r="P3784" s="9">
        <v>134885.07</v>
      </c>
      <c r="Q3784" s="61">
        <f t="shared" si="65"/>
        <v>3.9999999999999998E-6</v>
      </c>
    </row>
    <row r="3785" spans="1:17" outlineLevel="3">
      <c r="A3785">
        <v>3784</v>
      </c>
      <c r="B3785">
        <v>4</v>
      </c>
      <c r="C3785" t="s">
        <v>7371</v>
      </c>
      <c r="D3785" t="s">
        <v>7371</v>
      </c>
      <c r="E3785" t="s">
        <v>2240</v>
      </c>
      <c r="F3785" t="s">
        <v>3548</v>
      </c>
      <c r="G3785" t="s">
        <v>29</v>
      </c>
      <c r="H3785" t="s">
        <v>3549</v>
      </c>
      <c r="I3785" t="s">
        <v>2757</v>
      </c>
      <c r="J3785" t="s">
        <v>78</v>
      </c>
      <c r="K3785" t="s">
        <v>7372</v>
      </c>
      <c r="L3785" t="s">
        <v>7371</v>
      </c>
      <c r="N3785" s="53" t="s">
        <v>23</v>
      </c>
      <c r="O3785">
        <v>99652</v>
      </c>
      <c r="P3785" s="9">
        <v>133533.68</v>
      </c>
      <c r="Q3785" s="61">
        <f t="shared" si="65"/>
        <v>3.9999999999999998E-6</v>
      </c>
    </row>
    <row r="3786" spans="1:17" outlineLevel="3">
      <c r="A3786">
        <v>3785</v>
      </c>
      <c r="B3786">
        <v>4</v>
      </c>
      <c r="C3786" t="s">
        <v>7373</v>
      </c>
      <c r="D3786" t="s">
        <v>7373</v>
      </c>
      <c r="E3786" t="s">
        <v>2240</v>
      </c>
      <c r="F3786" t="s">
        <v>3548</v>
      </c>
      <c r="G3786" t="s">
        <v>29</v>
      </c>
      <c r="H3786" t="s">
        <v>3549</v>
      </c>
      <c r="I3786" t="s">
        <v>2757</v>
      </c>
      <c r="J3786" t="s">
        <v>78</v>
      </c>
      <c r="K3786" t="s">
        <v>7374</v>
      </c>
      <c r="L3786" t="s">
        <v>7373</v>
      </c>
      <c r="N3786" s="53" t="s">
        <v>23</v>
      </c>
      <c r="O3786">
        <v>51735</v>
      </c>
      <c r="P3786" s="9">
        <v>133476.29999999999</v>
      </c>
      <c r="Q3786" s="61">
        <f t="shared" si="65"/>
        <v>3.9999999999999998E-6</v>
      </c>
    </row>
    <row r="3787" spans="1:17" outlineLevel="3">
      <c r="A3787">
        <v>3786</v>
      </c>
      <c r="B3787">
        <v>4</v>
      </c>
      <c r="C3787" t="s">
        <v>7375</v>
      </c>
      <c r="D3787" t="s">
        <v>7375</v>
      </c>
      <c r="E3787" t="s">
        <v>2240</v>
      </c>
      <c r="F3787" t="s">
        <v>3548</v>
      </c>
      <c r="G3787" t="s">
        <v>29</v>
      </c>
      <c r="H3787" t="s">
        <v>3549</v>
      </c>
      <c r="I3787" t="s">
        <v>2757</v>
      </c>
      <c r="J3787" t="s">
        <v>78</v>
      </c>
      <c r="K3787" t="s">
        <v>7376</v>
      </c>
      <c r="L3787" t="s">
        <v>7375</v>
      </c>
      <c r="N3787" s="53" t="s">
        <v>23</v>
      </c>
      <c r="O3787">
        <v>62187</v>
      </c>
      <c r="P3787" s="9">
        <v>132458.31</v>
      </c>
      <c r="Q3787" s="61">
        <f t="shared" si="65"/>
        <v>3.9999999999999998E-6</v>
      </c>
    </row>
    <row r="3788" spans="1:17" outlineLevel="3">
      <c r="A3788">
        <v>3787</v>
      </c>
      <c r="B3788">
        <v>4</v>
      </c>
      <c r="C3788" t="s">
        <v>7377</v>
      </c>
      <c r="D3788" t="s">
        <v>7377</v>
      </c>
      <c r="E3788" t="s">
        <v>2240</v>
      </c>
      <c r="F3788" t="s">
        <v>3548</v>
      </c>
      <c r="G3788" t="s">
        <v>29</v>
      </c>
      <c r="H3788" t="s">
        <v>3549</v>
      </c>
      <c r="I3788" t="s">
        <v>2757</v>
      </c>
      <c r="J3788" t="s">
        <v>78</v>
      </c>
      <c r="K3788" t="s">
        <v>7378</v>
      </c>
      <c r="L3788" t="s">
        <v>7377</v>
      </c>
      <c r="N3788" s="53" t="s">
        <v>23</v>
      </c>
      <c r="O3788">
        <v>95029</v>
      </c>
      <c r="P3788" s="9">
        <v>131140.01999999999</v>
      </c>
      <c r="Q3788" s="61">
        <f t="shared" si="65"/>
        <v>3.9999999999999998E-6</v>
      </c>
    </row>
    <row r="3789" spans="1:17" outlineLevel="3">
      <c r="A3789">
        <v>3788</v>
      </c>
      <c r="B3789">
        <v>4</v>
      </c>
      <c r="C3789" t="s">
        <v>7379</v>
      </c>
      <c r="D3789" t="s">
        <v>7379</v>
      </c>
      <c r="E3789" t="s">
        <v>2240</v>
      </c>
      <c r="F3789" t="s">
        <v>3548</v>
      </c>
      <c r="G3789" t="s">
        <v>29</v>
      </c>
      <c r="H3789" t="s">
        <v>3549</v>
      </c>
      <c r="I3789" t="s">
        <v>2757</v>
      </c>
      <c r="J3789" t="s">
        <v>78</v>
      </c>
      <c r="K3789" t="s">
        <v>7380</v>
      </c>
      <c r="L3789" t="s">
        <v>7379</v>
      </c>
      <c r="N3789" s="53" t="s">
        <v>23</v>
      </c>
      <c r="O3789">
        <v>685835</v>
      </c>
      <c r="P3789" s="9">
        <v>130308.65</v>
      </c>
      <c r="Q3789" s="61">
        <f t="shared" si="65"/>
        <v>3.9999999999999998E-6</v>
      </c>
    </row>
    <row r="3790" spans="1:17" outlineLevel="3">
      <c r="A3790">
        <v>3789</v>
      </c>
      <c r="B3790">
        <v>4</v>
      </c>
      <c r="C3790" t="s">
        <v>7381</v>
      </c>
      <c r="D3790" t="s">
        <v>7381</v>
      </c>
      <c r="E3790" t="s">
        <v>2240</v>
      </c>
      <c r="F3790" t="s">
        <v>3548</v>
      </c>
      <c r="G3790" t="s">
        <v>29</v>
      </c>
      <c r="H3790" t="s">
        <v>3549</v>
      </c>
      <c r="I3790" t="s">
        <v>2757</v>
      </c>
      <c r="J3790" t="s">
        <v>78</v>
      </c>
      <c r="K3790" t="s">
        <v>7382</v>
      </c>
      <c r="L3790" t="s">
        <v>7381</v>
      </c>
      <c r="N3790" s="53" t="s">
        <v>23</v>
      </c>
      <c r="O3790">
        <v>9994034</v>
      </c>
      <c r="P3790" s="9">
        <v>129922.442</v>
      </c>
      <c r="Q3790" s="61">
        <f t="shared" si="65"/>
        <v>3.9999999999999998E-6</v>
      </c>
    </row>
    <row r="3791" spans="1:17" outlineLevel="3">
      <c r="A3791">
        <v>3790</v>
      </c>
      <c r="B3791">
        <v>4</v>
      </c>
      <c r="C3791" t="s">
        <v>7383</v>
      </c>
      <c r="D3791" t="s">
        <v>7383</v>
      </c>
      <c r="E3791" t="s">
        <v>2240</v>
      </c>
      <c r="F3791" t="s">
        <v>3548</v>
      </c>
      <c r="G3791" t="s">
        <v>29</v>
      </c>
      <c r="H3791" t="s">
        <v>3549</v>
      </c>
      <c r="I3791" t="s">
        <v>2757</v>
      </c>
      <c r="J3791" t="s">
        <v>78</v>
      </c>
      <c r="K3791" t="s">
        <v>7384</v>
      </c>
      <c r="L3791" t="s">
        <v>7383</v>
      </c>
      <c r="N3791" s="53" t="s">
        <v>23</v>
      </c>
      <c r="O3791">
        <v>3815</v>
      </c>
      <c r="P3791" s="9">
        <v>129710</v>
      </c>
      <c r="Q3791" s="61">
        <f t="shared" si="65"/>
        <v>3.9999999999999998E-6</v>
      </c>
    </row>
    <row r="3792" spans="1:17" outlineLevel="3">
      <c r="A3792">
        <v>3791</v>
      </c>
      <c r="B3792">
        <v>4</v>
      </c>
      <c r="C3792" t="s">
        <v>7385</v>
      </c>
      <c r="D3792" t="s">
        <v>7385</v>
      </c>
      <c r="E3792" t="s">
        <v>2240</v>
      </c>
      <c r="F3792" t="s">
        <v>3548</v>
      </c>
      <c r="G3792" t="s">
        <v>29</v>
      </c>
      <c r="H3792" t="s">
        <v>3549</v>
      </c>
      <c r="I3792" t="s">
        <v>2757</v>
      </c>
      <c r="J3792" t="s">
        <v>78</v>
      </c>
      <c r="K3792" t="s">
        <v>7386</v>
      </c>
      <c r="L3792" t="s">
        <v>7385</v>
      </c>
      <c r="N3792" s="53" t="s">
        <v>23</v>
      </c>
      <c r="O3792">
        <v>548508</v>
      </c>
      <c r="P3792" s="9">
        <v>127528.11</v>
      </c>
      <c r="Q3792" s="61">
        <f t="shared" si="65"/>
        <v>3.0000000000000001E-6</v>
      </c>
    </row>
    <row r="3793" spans="1:17" outlineLevel="3">
      <c r="A3793">
        <v>3792</v>
      </c>
      <c r="B3793">
        <v>4</v>
      </c>
      <c r="C3793" t="s">
        <v>7387</v>
      </c>
      <c r="D3793" t="s">
        <v>7387</v>
      </c>
      <c r="E3793" t="s">
        <v>2240</v>
      </c>
      <c r="F3793" t="s">
        <v>3548</v>
      </c>
      <c r="G3793" t="s">
        <v>29</v>
      </c>
      <c r="H3793" t="s">
        <v>3549</v>
      </c>
      <c r="I3793" t="s">
        <v>2757</v>
      </c>
      <c r="J3793" t="s">
        <v>78</v>
      </c>
      <c r="K3793" t="s">
        <v>7388</v>
      </c>
      <c r="L3793" t="s">
        <v>7387</v>
      </c>
      <c r="N3793" s="53" t="s">
        <v>23</v>
      </c>
      <c r="O3793">
        <v>501666</v>
      </c>
      <c r="P3793" s="9">
        <v>125416.5</v>
      </c>
      <c r="Q3793" s="61">
        <f t="shared" si="65"/>
        <v>3.0000000000000001E-6</v>
      </c>
    </row>
    <row r="3794" spans="1:17" outlineLevel="3">
      <c r="A3794">
        <v>3793</v>
      </c>
      <c r="B3794">
        <v>4</v>
      </c>
      <c r="C3794" t="s">
        <v>7389</v>
      </c>
      <c r="D3794" t="s">
        <v>7389</v>
      </c>
      <c r="E3794" t="s">
        <v>2240</v>
      </c>
      <c r="F3794" t="s">
        <v>3548</v>
      </c>
      <c r="G3794" t="s">
        <v>29</v>
      </c>
      <c r="H3794" t="s">
        <v>3549</v>
      </c>
      <c r="I3794" t="s">
        <v>2757</v>
      </c>
      <c r="J3794" t="s">
        <v>78</v>
      </c>
      <c r="K3794" t="s">
        <v>7390</v>
      </c>
      <c r="L3794" t="s">
        <v>7389</v>
      </c>
      <c r="N3794" s="53" t="s">
        <v>23</v>
      </c>
      <c r="O3794">
        <v>154324</v>
      </c>
      <c r="P3794" s="9">
        <v>124230.82</v>
      </c>
      <c r="Q3794" s="61">
        <f t="shared" si="65"/>
        <v>3.0000000000000001E-6</v>
      </c>
    </row>
    <row r="3795" spans="1:17" outlineLevel="3">
      <c r="A3795">
        <v>3794</v>
      </c>
      <c r="B3795">
        <v>4</v>
      </c>
      <c r="C3795" t="s">
        <v>7391</v>
      </c>
      <c r="D3795" t="s">
        <v>7391</v>
      </c>
      <c r="E3795" t="s">
        <v>2240</v>
      </c>
      <c r="F3795" t="s">
        <v>3548</v>
      </c>
      <c r="G3795" t="s">
        <v>29</v>
      </c>
      <c r="H3795" t="s">
        <v>3549</v>
      </c>
      <c r="I3795" t="s">
        <v>2757</v>
      </c>
      <c r="J3795" t="s">
        <v>78</v>
      </c>
      <c r="K3795" t="s">
        <v>7392</v>
      </c>
      <c r="L3795" t="s">
        <v>7391</v>
      </c>
      <c r="N3795" s="53" t="s">
        <v>23</v>
      </c>
      <c r="O3795">
        <v>623647</v>
      </c>
      <c r="P3795" s="9">
        <v>121611.16499999999</v>
      </c>
      <c r="Q3795" s="61">
        <f t="shared" si="65"/>
        <v>3.0000000000000001E-6</v>
      </c>
    </row>
    <row r="3796" spans="1:17" outlineLevel="3">
      <c r="A3796">
        <v>3795</v>
      </c>
      <c r="B3796">
        <v>4</v>
      </c>
      <c r="C3796" t="s">
        <v>7393</v>
      </c>
      <c r="D3796" t="s">
        <v>7393</v>
      </c>
      <c r="E3796" t="s">
        <v>2240</v>
      </c>
      <c r="F3796" t="s">
        <v>3548</v>
      </c>
      <c r="G3796" t="s">
        <v>29</v>
      </c>
      <c r="H3796" t="s">
        <v>3549</v>
      </c>
      <c r="I3796" t="s">
        <v>2757</v>
      </c>
      <c r="J3796" t="s">
        <v>78</v>
      </c>
      <c r="K3796" t="s">
        <v>7394</v>
      </c>
      <c r="L3796" t="s">
        <v>7393</v>
      </c>
      <c r="N3796" s="53" t="s">
        <v>23</v>
      </c>
      <c r="O3796">
        <v>2327731</v>
      </c>
      <c r="P3796" s="9">
        <v>123369.743</v>
      </c>
      <c r="Q3796" s="61">
        <f t="shared" si="65"/>
        <v>3.0000000000000001E-6</v>
      </c>
    </row>
    <row r="3797" spans="1:17" outlineLevel="3">
      <c r="A3797">
        <v>3796</v>
      </c>
      <c r="B3797">
        <v>4</v>
      </c>
      <c r="C3797" t="s">
        <v>6210</v>
      </c>
      <c r="D3797" t="s">
        <v>6210</v>
      </c>
      <c r="E3797" t="s">
        <v>2240</v>
      </c>
      <c r="F3797" t="s">
        <v>3548</v>
      </c>
      <c r="G3797" t="s">
        <v>29</v>
      </c>
      <c r="H3797" t="s">
        <v>3549</v>
      </c>
      <c r="I3797" t="s">
        <v>2757</v>
      </c>
      <c r="J3797" t="s">
        <v>78</v>
      </c>
      <c r="K3797" t="s">
        <v>6212</v>
      </c>
      <c r="L3797" t="s">
        <v>6210</v>
      </c>
      <c r="N3797" s="53" t="s">
        <v>23</v>
      </c>
      <c r="O3797">
        <v>69622</v>
      </c>
      <c r="P3797" s="9">
        <v>120097.94999999998</v>
      </c>
      <c r="Q3797" s="61">
        <f t="shared" si="65"/>
        <v>3.0000000000000001E-6</v>
      </c>
    </row>
    <row r="3798" spans="1:17" outlineLevel="3">
      <c r="A3798">
        <v>3797</v>
      </c>
      <c r="B3798">
        <v>4</v>
      </c>
      <c r="C3798" t="s">
        <v>7395</v>
      </c>
      <c r="D3798" t="s">
        <v>7395</v>
      </c>
      <c r="E3798" t="s">
        <v>2240</v>
      </c>
      <c r="F3798" t="s">
        <v>3548</v>
      </c>
      <c r="G3798" t="s">
        <v>29</v>
      </c>
      <c r="H3798" t="s">
        <v>3549</v>
      </c>
      <c r="I3798" t="s">
        <v>2757</v>
      </c>
      <c r="J3798" t="s">
        <v>78</v>
      </c>
      <c r="K3798" t="s">
        <v>7396</v>
      </c>
      <c r="L3798" t="s">
        <v>7395</v>
      </c>
      <c r="N3798" s="53" t="s">
        <v>23</v>
      </c>
      <c r="O3798">
        <v>86645</v>
      </c>
      <c r="P3798" s="9">
        <v>119570.1</v>
      </c>
      <c r="Q3798" s="61">
        <f t="shared" si="65"/>
        <v>3.0000000000000001E-6</v>
      </c>
    </row>
    <row r="3799" spans="1:17" outlineLevel="3">
      <c r="A3799">
        <v>3798</v>
      </c>
      <c r="B3799">
        <v>4</v>
      </c>
      <c r="C3799" t="s">
        <v>4940</v>
      </c>
      <c r="D3799" t="s">
        <v>4940</v>
      </c>
      <c r="E3799" t="s">
        <v>2240</v>
      </c>
      <c r="F3799" t="s">
        <v>3548</v>
      </c>
      <c r="G3799" t="s">
        <v>29</v>
      </c>
      <c r="H3799" t="s">
        <v>3549</v>
      </c>
      <c r="I3799" t="s">
        <v>2757</v>
      </c>
      <c r="J3799" t="s">
        <v>78</v>
      </c>
      <c r="K3799" t="s">
        <v>4942</v>
      </c>
      <c r="L3799" t="s">
        <v>4940</v>
      </c>
      <c r="N3799" s="53" t="s">
        <v>23</v>
      </c>
      <c r="O3799">
        <v>21486</v>
      </c>
      <c r="P3799" s="9">
        <v>119462.16000000002</v>
      </c>
      <c r="Q3799" s="61">
        <f t="shared" si="65"/>
        <v>3.0000000000000001E-6</v>
      </c>
    </row>
    <row r="3800" spans="1:17" outlineLevel="3">
      <c r="A3800">
        <v>3799</v>
      </c>
      <c r="B3800">
        <v>4</v>
      </c>
      <c r="C3800" t="s">
        <v>7397</v>
      </c>
      <c r="D3800" t="s">
        <v>7397</v>
      </c>
      <c r="E3800" t="s">
        <v>2240</v>
      </c>
      <c r="F3800" t="s">
        <v>3548</v>
      </c>
      <c r="G3800" t="s">
        <v>29</v>
      </c>
      <c r="H3800" t="s">
        <v>3549</v>
      </c>
      <c r="I3800" t="s">
        <v>2757</v>
      </c>
      <c r="J3800" t="s">
        <v>78</v>
      </c>
      <c r="K3800" t="s">
        <v>7398</v>
      </c>
      <c r="L3800" t="s">
        <v>7397</v>
      </c>
      <c r="N3800" s="53" t="s">
        <v>23</v>
      </c>
      <c r="O3800">
        <v>384833</v>
      </c>
      <c r="P3800" s="9">
        <v>117374.065</v>
      </c>
      <c r="Q3800" s="61">
        <f t="shared" si="65"/>
        <v>3.0000000000000001E-6</v>
      </c>
    </row>
    <row r="3801" spans="1:17" outlineLevel="3">
      <c r="A3801">
        <v>3800</v>
      </c>
      <c r="B3801">
        <v>4</v>
      </c>
      <c r="C3801" t="s">
        <v>7399</v>
      </c>
      <c r="D3801" t="s">
        <v>7399</v>
      </c>
      <c r="E3801" t="s">
        <v>2240</v>
      </c>
      <c r="F3801" t="s">
        <v>3548</v>
      </c>
      <c r="G3801" t="s">
        <v>29</v>
      </c>
      <c r="H3801" t="s">
        <v>3549</v>
      </c>
      <c r="I3801" t="s">
        <v>2757</v>
      </c>
      <c r="J3801" t="s">
        <v>78</v>
      </c>
      <c r="K3801" t="s">
        <v>7400</v>
      </c>
      <c r="L3801" t="s">
        <v>7399</v>
      </c>
      <c r="N3801" s="53" t="s">
        <v>23</v>
      </c>
      <c r="O3801">
        <v>300631</v>
      </c>
      <c r="P3801" s="9">
        <v>117246.09</v>
      </c>
      <c r="Q3801" s="61">
        <f t="shared" si="65"/>
        <v>3.0000000000000001E-6</v>
      </c>
    </row>
    <row r="3802" spans="1:17" outlineLevel="3">
      <c r="A3802">
        <v>3801</v>
      </c>
      <c r="B3802">
        <v>4</v>
      </c>
      <c r="C3802" t="s">
        <v>7401</v>
      </c>
      <c r="D3802" t="s">
        <v>7401</v>
      </c>
      <c r="E3802" t="s">
        <v>2240</v>
      </c>
      <c r="F3802" t="s">
        <v>3548</v>
      </c>
      <c r="G3802" t="s">
        <v>29</v>
      </c>
      <c r="H3802" t="s">
        <v>3549</v>
      </c>
      <c r="I3802" t="s">
        <v>2757</v>
      </c>
      <c r="J3802" t="s">
        <v>78</v>
      </c>
      <c r="K3802" t="s">
        <v>7402</v>
      </c>
      <c r="L3802" t="s">
        <v>7401</v>
      </c>
      <c r="N3802" s="53" t="s">
        <v>23</v>
      </c>
      <c r="O3802">
        <v>3900881</v>
      </c>
      <c r="P3802" s="9">
        <v>117026.43</v>
      </c>
      <c r="Q3802" s="61">
        <f t="shared" si="65"/>
        <v>3.0000000000000001E-6</v>
      </c>
    </row>
    <row r="3803" spans="1:17" outlineLevel="3">
      <c r="A3803">
        <v>3802</v>
      </c>
      <c r="B3803">
        <v>4</v>
      </c>
      <c r="C3803" t="s">
        <v>7403</v>
      </c>
      <c r="D3803" t="s">
        <v>7403</v>
      </c>
      <c r="E3803" t="s">
        <v>2240</v>
      </c>
      <c r="F3803" t="s">
        <v>3548</v>
      </c>
      <c r="G3803" t="s">
        <v>29</v>
      </c>
      <c r="H3803" t="s">
        <v>3549</v>
      </c>
      <c r="I3803" t="s">
        <v>2757</v>
      </c>
      <c r="J3803" t="s">
        <v>78</v>
      </c>
      <c r="K3803" t="s">
        <v>7404</v>
      </c>
      <c r="L3803" t="s">
        <v>7403</v>
      </c>
      <c r="N3803" s="53" t="s">
        <v>23</v>
      </c>
      <c r="O3803">
        <v>194662</v>
      </c>
      <c r="P3803" s="9">
        <v>116797.2</v>
      </c>
      <c r="Q3803" s="61">
        <f t="shared" si="65"/>
        <v>3.0000000000000001E-6</v>
      </c>
    </row>
    <row r="3804" spans="1:17" outlineLevel="3">
      <c r="A3804">
        <v>3803</v>
      </c>
      <c r="B3804">
        <v>4</v>
      </c>
      <c r="C3804" t="s">
        <v>7405</v>
      </c>
      <c r="D3804" t="s">
        <v>7405</v>
      </c>
      <c r="E3804" t="s">
        <v>2240</v>
      </c>
      <c r="F3804" t="s">
        <v>3548</v>
      </c>
      <c r="G3804" t="s">
        <v>29</v>
      </c>
      <c r="H3804" t="s">
        <v>3549</v>
      </c>
      <c r="I3804" t="s">
        <v>2757</v>
      </c>
      <c r="J3804" t="s">
        <v>78</v>
      </c>
      <c r="K3804" t="s">
        <v>7406</v>
      </c>
      <c r="L3804" t="s">
        <v>7405</v>
      </c>
      <c r="N3804" s="53" t="s">
        <v>23</v>
      </c>
      <c r="O3804">
        <v>1201985</v>
      </c>
      <c r="P3804" s="9">
        <v>116592.545</v>
      </c>
      <c r="Q3804" s="61">
        <f t="shared" si="65"/>
        <v>3.0000000000000001E-6</v>
      </c>
    </row>
    <row r="3805" spans="1:17" outlineLevel="3">
      <c r="A3805">
        <v>3804</v>
      </c>
      <c r="B3805">
        <v>4</v>
      </c>
      <c r="C3805" t="s">
        <v>7407</v>
      </c>
      <c r="D3805" t="s">
        <v>7407</v>
      </c>
      <c r="E3805" t="s">
        <v>2240</v>
      </c>
      <c r="F3805" t="s">
        <v>3548</v>
      </c>
      <c r="G3805" t="s">
        <v>29</v>
      </c>
      <c r="H3805" t="s">
        <v>3549</v>
      </c>
      <c r="I3805" t="s">
        <v>2757</v>
      </c>
      <c r="J3805" t="s">
        <v>78</v>
      </c>
      <c r="K3805" t="s">
        <v>7408</v>
      </c>
      <c r="L3805" t="s">
        <v>7407</v>
      </c>
      <c r="N3805" s="53" t="s">
        <v>23</v>
      </c>
      <c r="O3805">
        <v>655546</v>
      </c>
      <c r="P3805" s="9">
        <v>114720.55</v>
      </c>
      <c r="Q3805" s="61">
        <f t="shared" si="65"/>
        <v>3.0000000000000001E-6</v>
      </c>
    </row>
    <row r="3806" spans="1:17" outlineLevel="3">
      <c r="A3806">
        <v>3805</v>
      </c>
      <c r="B3806">
        <v>4</v>
      </c>
      <c r="C3806" t="s">
        <v>7409</v>
      </c>
      <c r="D3806" t="s">
        <v>7409</v>
      </c>
      <c r="E3806" t="s">
        <v>2240</v>
      </c>
      <c r="F3806" t="s">
        <v>3548</v>
      </c>
      <c r="G3806" t="s">
        <v>29</v>
      </c>
      <c r="H3806" t="s">
        <v>3549</v>
      </c>
      <c r="I3806" t="s">
        <v>2757</v>
      </c>
      <c r="J3806" t="s">
        <v>78</v>
      </c>
      <c r="K3806" t="s">
        <v>7410</v>
      </c>
      <c r="L3806" t="s">
        <v>7409</v>
      </c>
      <c r="N3806" s="53" t="s">
        <v>23</v>
      </c>
      <c r="O3806">
        <v>240962</v>
      </c>
      <c r="P3806" s="9">
        <v>113252.14</v>
      </c>
      <c r="Q3806" s="61">
        <f t="shared" si="65"/>
        <v>3.0000000000000001E-6</v>
      </c>
    </row>
    <row r="3807" spans="1:17" outlineLevel="3">
      <c r="A3807">
        <v>3806</v>
      </c>
      <c r="B3807">
        <v>4</v>
      </c>
      <c r="C3807" t="s">
        <v>7411</v>
      </c>
      <c r="D3807" t="s">
        <v>7411</v>
      </c>
      <c r="E3807" t="s">
        <v>2240</v>
      </c>
      <c r="F3807" t="s">
        <v>3548</v>
      </c>
      <c r="G3807" t="s">
        <v>29</v>
      </c>
      <c r="H3807" t="s">
        <v>3549</v>
      </c>
      <c r="I3807" t="s">
        <v>2757</v>
      </c>
      <c r="J3807" t="s">
        <v>78</v>
      </c>
      <c r="K3807" t="s">
        <v>7412</v>
      </c>
      <c r="L3807" t="s">
        <v>7411</v>
      </c>
      <c r="N3807" s="53" t="s">
        <v>23</v>
      </c>
      <c r="O3807">
        <v>11612</v>
      </c>
      <c r="P3807" s="9">
        <v>113217</v>
      </c>
      <c r="Q3807" s="61">
        <f t="shared" si="65"/>
        <v>3.0000000000000001E-6</v>
      </c>
    </row>
    <row r="3808" spans="1:17" outlineLevel="3">
      <c r="A3808">
        <v>3807</v>
      </c>
      <c r="B3808">
        <v>4</v>
      </c>
      <c r="C3808" t="s">
        <v>7413</v>
      </c>
      <c r="D3808" t="s">
        <v>7413</v>
      </c>
      <c r="E3808" t="s">
        <v>2240</v>
      </c>
      <c r="F3808" t="s">
        <v>3548</v>
      </c>
      <c r="G3808" t="s">
        <v>29</v>
      </c>
      <c r="H3808" t="s">
        <v>3549</v>
      </c>
      <c r="I3808" t="s">
        <v>2757</v>
      </c>
      <c r="J3808" t="s">
        <v>78</v>
      </c>
      <c r="K3808" t="s">
        <v>7414</v>
      </c>
      <c r="L3808" t="s">
        <v>7413</v>
      </c>
      <c r="N3808" s="53" t="s">
        <v>23</v>
      </c>
      <c r="O3808">
        <v>67586</v>
      </c>
      <c r="P3808" s="9">
        <v>113206.55</v>
      </c>
      <c r="Q3808" s="61">
        <f t="shared" si="65"/>
        <v>3.0000000000000001E-6</v>
      </c>
    </row>
    <row r="3809" spans="1:17" outlineLevel="3">
      <c r="A3809">
        <v>3808</v>
      </c>
      <c r="B3809">
        <v>4</v>
      </c>
      <c r="C3809" t="s">
        <v>7415</v>
      </c>
      <c r="D3809" t="s">
        <v>7415</v>
      </c>
      <c r="E3809" t="s">
        <v>2240</v>
      </c>
      <c r="F3809" t="s">
        <v>3548</v>
      </c>
      <c r="G3809" t="s">
        <v>29</v>
      </c>
      <c r="H3809" t="s">
        <v>3549</v>
      </c>
      <c r="I3809" t="s">
        <v>2757</v>
      </c>
      <c r="J3809" t="s">
        <v>78</v>
      </c>
      <c r="K3809" t="s">
        <v>7416</v>
      </c>
      <c r="L3809" t="s">
        <v>7415</v>
      </c>
      <c r="N3809" s="53" t="s">
        <v>23</v>
      </c>
      <c r="O3809">
        <v>150464</v>
      </c>
      <c r="P3809" s="9">
        <v>112848</v>
      </c>
      <c r="Q3809" s="61">
        <f t="shared" si="65"/>
        <v>3.0000000000000001E-6</v>
      </c>
    </row>
    <row r="3810" spans="1:17" outlineLevel="3">
      <c r="A3810">
        <v>3809</v>
      </c>
      <c r="B3810">
        <v>4</v>
      </c>
      <c r="C3810" t="s">
        <v>7417</v>
      </c>
      <c r="D3810" t="s">
        <v>7417</v>
      </c>
      <c r="E3810" t="s">
        <v>2240</v>
      </c>
      <c r="F3810" t="s">
        <v>3548</v>
      </c>
      <c r="G3810" t="s">
        <v>29</v>
      </c>
      <c r="H3810" t="s">
        <v>3549</v>
      </c>
      <c r="I3810" t="s">
        <v>2757</v>
      </c>
      <c r="J3810" t="s">
        <v>78</v>
      </c>
      <c r="K3810" t="s">
        <v>7418</v>
      </c>
      <c r="L3810" t="s">
        <v>7417</v>
      </c>
      <c r="N3810" s="53" t="s">
        <v>23</v>
      </c>
      <c r="O3810">
        <v>1053495</v>
      </c>
      <c r="P3810" s="9">
        <v>110616.97500000001</v>
      </c>
      <c r="Q3810" s="61">
        <f t="shared" si="65"/>
        <v>3.0000000000000001E-6</v>
      </c>
    </row>
    <row r="3811" spans="1:17" outlineLevel="3">
      <c r="A3811">
        <v>3810</v>
      </c>
      <c r="B3811">
        <v>4</v>
      </c>
      <c r="C3811" t="s">
        <v>7419</v>
      </c>
      <c r="D3811" t="s">
        <v>7419</v>
      </c>
      <c r="E3811" t="s">
        <v>2240</v>
      </c>
      <c r="F3811" t="s">
        <v>3548</v>
      </c>
      <c r="G3811" t="s">
        <v>29</v>
      </c>
      <c r="H3811" t="s">
        <v>3549</v>
      </c>
      <c r="I3811" t="s">
        <v>2757</v>
      </c>
      <c r="J3811" t="s">
        <v>78</v>
      </c>
      <c r="K3811" t="s">
        <v>7420</v>
      </c>
      <c r="L3811" t="s">
        <v>7419</v>
      </c>
      <c r="N3811" s="53" t="s">
        <v>23</v>
      </c>
      <c r="O3811">
        <v>323186</v>
      </c>
      <c r="P3811" s="9">
        <v>109883.24</v>
      </c>
      <c r="Q3811" s="61">
        <f t="shared" si="65"/>
        <v>3.0000000000000001E-6</v>
      </c>
    </row>
    <row r="3812" spans="1:17" outlineLevel="3">
      <c r="A3812">
        <v>3811</v>
      </c>
      <c r="B3812">
        <v>4</v>
      </c>
      <c r="C3812" t="s">
        <v>7421</v>
      </c>
      <c r="D3812" t="s">
        <v>7421</v>
      </c>
      <c r="E3812" t="s">
        <v>2240</v>
      </c>
      <c r="F3812" t="s">
        <v>3548</v>
      </c>
      <c r="G3812" t="s">
        <v>29</v>
      </c>
      <c r="H3812" t="s">
        <v>3549</v>
      </c>
      <c r="I3812" t="s">
        <v>2757</v>
      </c>
      <c r="J3812" t="s">
        <v>78</v>
      </c>
      <c r="K3812" t="s">
        <v>7422</v>
      </c>
      <c r="L3812" t="s">
        <v>7421</v>
      </c>
      <c r="N3812" s="53" t="s">
        <v>23</v>
      </c>
      <c r="O3812">
        <v>522133</v>
      </c>
      <c r="P3812" s="9">
        <v>109647.93</v>
      </c>
      <c r="Q3812" s="61">
        <f t="shared" si="65"/>
        <v>3.0000000000000001E-6</v>
      </c>
    </row>
    <row r="3813" spans="1:17" outlineLevel="3">
      <c r="A3813">
        <v>3812</v>
      </c>
      <c r="B3813">
        <v>4</v>
      </c>
      <c r="C3813" t="s">
        <v>7423</v>
      </c>
      <c r="D3813" t="s">
        <v>7423</v>
      </c>
      <c r="E3813" t="s">
        <v>2240</v>
      </c>
      <c r="F3813" t="s">
        <v>3548</v>
      </c>
      <c r="G3813" t="s">
        <v>29</v>
      </c>
      <c r="H3813" t="s">
        <v>3549</v>
      </c>
      <c r="I3813" t="s">
        <v>2757</v>
      </c>
      <c r="J3813" t="s">
        <v>78</v>
      </c>
      <c r="K3813" t="s">
        <v>7424</v>
      </c>
      <c r="L3813" t="s">
        <v>7423</v>
      </c>
      <c r="N3813" s="53" t="s">
        <v>23</v>
      </c>
      <c r="O3813">
        <v>21785</v>
      </c>
      <c r="P3813" s="9">
        <v>108925</v>
      </c>
      <c r="Q3813" s="61">
        <f t="shared" si="65"/>
        <v>3.0000000000000001E-6</v>
      </c>
    </row>
    <row r="3814" spans="1:17" outlineLevel="3">
      <c r="A3814">
        <v>3813</v>
      </c>
      <c r="B3814">
        <v>4</v>
      </c>
      <c r="C3814" t="s">
        <v>7425</v>
      </c>
      <c r="D3814" t="s">
        <v>7425</v>
      </c>
      <c r="E3814" t="s">
        <v>2240</v>
      </c>
      <c r="F3814" t="s">
        <v>3548</v>
      </c>
      <c r="G3814" t="s">
        <v>29</v>
      </c>
      <c r="H3814" t="s">
        <v>3549</v>
      </c>
      <c r="I3814" t="s">
        <v>2757</v>
      </c>
      <c r="J3814" t="s">
        <v>78</v>
      </c>
      <c r="K3814" t="s">
        <v>7426</v>
      </c>
      <c r="L3814" t="s">
        <v>7425</v>
      </c>
      <c r="N3814" s="53" t="s">
        <v>23</v>
      </c>
      <c r="O3814">
        <v>28855</v>
      </c>
      <c r="P3814" s="9">
        <v>106763.5</v>
      </c>
      <c r="Q3814" s="61">
        <f t="shared" si="65"/>
        <v>3.0000000000000001E-6</v>
      </c>
    </row>
    <row r="3815" spans="1:17" outlineLevel="3">
      <c r="A3815">
        <v>3814</v>
      </c>
      <c r="B3815">
        <v>4</v>
      </c>
      <c r="C3815" t="s">
        <v>7427</v>
      </c>
      <c r="D3815" t="s">
        <v>7427</v>
      </c>
      <c r="E3815" t="s">
        <v>2240</v>
      </c>
      <c r="F3815" t="s">
        <v>3548</v>
      </c>
      <c r="G3815" t="s">
        <v>29</v>
      </c>
      <c r="H3815" t="s">
        <v>3549</v>
      </c>
      <c r="I3815" t="s">
        <v>2757</v>
      </c>
      <c r="J3815" t="s">
        <v>78</v>
      </c>
      <c r="K3815" t="s">
        <v>7428</v>
      </c>
      <c r="L3815" t="s">
        <v>7427</v>
      </c>
      <c r="N3815" s="53" t="s">
        <v>23</v>
      </c>
      <c r="O3815">
        <v>360839</v>
      </c>
      <c r="P3815" s="9">
        <v>106447.505</v>
      </c>
      <c r="Q3815" s="61">
        <f t="shared" si="65"/>
        <v>3.0000000000000001E-6</v>
      </c>
    </row>
    <row r="3816" spans="1:17" outlineLevel="3">
      <c r="A3816">
        <v>3815</v>
      </c>
      <c r="B3816">
        <v>4</v>
      </c>
      <c r="C3816" t="s">
        <v>7429</v>
      </c>
      <c r="D3816" t="s">
        <v>7429</v>
      </c>
      <c r="E3816" t="s">
        <v>2240</v>
      </c>
      <c r="F3816" t="s">
        <v>3548</v>
      </c>
      <c r="G3816" t="s">
        <v>29</v>
      </c>
      <c r="H3816" t="s">
        <v>3549</v>
      </c>
      <c r="I3816" t="s">
        <v>2757</v>
      </c>
      <c r="J3816" t="s">
        <v>78</v>
      </c>
      <c r="K3816" t="s">
        <v>7430</v>
      </c>
      <c r="L3816" t="s">
        <v>7429</v>
      </c>
      <c r="N3816" s="53" t="s">
        <v>23</v>
      </c>
      <c r="O3816">
        <v>6757</v>
      </c>
      <c r="P3816" s="9">
        <v>104733.5</v>
      </c>
      <c r="Q3816" s="61">
        <f t="shared" si="65"/>
        <v>3.0000000000000001E-6</v>
      </c>
    </row>
    <row r="3817" spans="1:17" outlineLevel="3">
      <c r="A3817">
        <v>3816</v>
      </c>
      <c r="B3817">
        <v>4</v>
      </c>
      <c r="C3817" t="s">
        <v>7431</v>
      </c>
      <c r="D3817" t="s">
        <v>7431</v>
      </c>
      <c r="E3817" t="s">
        <v>2240</v>
      </c>
      <c r="F3817" t="s">
        <v>3548</v>
      </c>
      <c r="G3817" t="s">
        <v>29</v>
      </c>
      <c r="H3817" t="s">
        <v>3549</v>
      </c>
      <c r="I3817" t="s">
        <v>2757</v>
      </c>
      <c r="J3817" t="s">
        <v>78</v>
      </c>
      <c r="K3817" t="s">
        <v>7432</v>
      </c>
      <c r="L3817" t="s">
        <v>7431</v>
      </c>
      <c r="N3817" s="53" t="s">
        <v>23</v>
      </c>
      <c r="O3817">
        <v>210092</v>
      </c>
      <c r="P3817" s="9">
        <v>103995.54</v>
      </c>
      <c r="Q3817" s="61">
        <f t="shared" si="65"/>
        <v>3.0000000000000001E-6</v>
      </c>
    </row>
    <row r="3818" spans="1:17" outlineLevel="3">
      <c r="A3818">
        <v>3817</v>
      </c>
      <c r="B3818">
        <v>4</v>
      </c>
      <c r="C3818" t="s">
        <v>7433</v>
      </c>
      <c r="D3818" t="s">
        <v>7433</v>
      </c>
      <c r="E3818" t="s">
        <v>2240</v>
      </c>
      <c r="F3818" t="s">
        <v>3548</v>
      </c>
      <c r="G3818" t="s">
        <v>29</v>
      </c>
      <c r="H3818" t="s">
        <v>3549</v>
      </c>
      <c r="I3818" t="s">
        <v>2757</v>
      </c>
      <c r="J3818" t="s">
        <v>78</v>
      </c>
      <c r="K3818" t="s">
        <v>7434</v>
      </c>
      <c r="L3818" t="s">
        <v>7433</v>
      </c>
      <c r="N3818" s="53" t="s">
        <v>23</v>
      </c>
      <c r="O3818">
        <v>391050</v>
      </c>
      <c r="P3818" s="9">
        <v>103628.25</v>
      </c>
      <c r="Q3818" s="61">
        <f t="shared" si="65"/>
        <v>3.0000000000000001E-6</v>
      </c>
    </row>
    <row r="3819" spans="1:17" outlineLevel="3">
      <c r="A3819">
        <v>3818</v>
      </c>
      <c r="B3819">
        <v>4</v>
      </c>
      <c r="C3819" t="s">
        <v>7435</v>
      </c>
      <c r="D3819" t="s">
        <v>7435</v>
      </c>
      <c r="E3819" t="s">
        <v>2240</v>
      </c>
      <c r="F3819" t="s">
        <v>3548</v>
      </c>
      <c r="G3819" t="s">
        <v>29</v>
      </c>
      <c r="H3819" t="s">
        <v>3549</v>
      </c>
      <c r="I3819" t="s">
        <v>2757</v>
      </c>
      <c r="J3819" t="s">
        <v>78</v>
      </c>
      <c r="K3819" t="s">
        <v>7436</v>
      </c>
      <c r="L3819" t="s">
        <v>7435</v>
      </c>
      <c r="N3819" s="53" t="s">
        <v>23</v>
      </c>
      <c r="O3819">
        <v>344986</v>
      </c>
      <c r="P3819" s="9">
        <v>103495.8</v>
      </c>
      <c r="Q3819" s="61">
        <f t="shared" si="65"/>
        <v>3.0000000000000001E-6</v>
      </c>
    </row>
    <row r="3820" spans="1:17" outlineLevel="3">
      <c r="A3820">
        <v>3819</v>
      </c>
      <c r="B3820">
        <v>4</v>
      </c>
      <c r="C3820" t="s">
        <v>7437</v>
      </c>
      <c r="D3820" t="s">
        <v>7437</v>
      </c>
      <c r="E3820" t="s">
        <v>2240</v>
      </c>
      <c r="F3820" t="s">
        <v>3548</v>
      </c>
      <c r="G3820" t="s">
        <v>29</v>
      </c>
      <c r="H3820" t="s">
        <v>3549</v>
      </c>
      <c r="I3820" t="s">
        <v>2757</v>
      </c>
      <c r="J3820" t="s">
        <v>78</v>
      </c>
      <c r="K3820" t="s">
        <v>7438</v>
      </c>
      <c r="L3820" t="s">
        <v>7437</v>
      </c>
      <c r="N3820" s="53" t="s">
        <v>23</v>
      </c>
      <c r="O3820">
        <v>322687</v>
      </c>
      <c r="P3820" s="9">
        <v>103259.84</v>
      </c>
      <c r="Q3820" s="61">
        <f t="shared" si="65"/>
        <v>3.0000000000000001E-6</v>
      </c>
    </row>
    <row r="3821" spans="1:17" outlineLevel="3">
      <c r="A3821">
        <v>3820</v>
      </c>
      <c r="B3821">
        <v>4</v>
      </c>
      <c r="C3821" t="s">
        <v>7439</v>
      </c>
      <c r="D3821" t="s">
        <v>7439</v>
      </c>
      <c r="E3821" t="s">
        <v>2240</v>
      </c>
      <c r="F3821" t="s">
        <v>3548</v>
      </c>
      <c r="G3821" t="s">
        <v>29</v>
      </c>
      <c r="H3821" t="s">
        <v>3549</v>
      </c>
      <c r="I3821" t="s">
        <v>2757</v>
      </c>
      <c r="J3821" t="s">
        <v>78</v>
      </c>
      <c r="K3821" t="s">
        <v>7440</v>
      </c>
      <c r="L3821" t="s">
        <v>7439</v>
      </c>
      <c r="N3821" s="53" t="s">
        <v>23</v>
      </c>
      <c r="O3821">
        <v>23097</v>
      </c>
      <c r="P3821" s="9">
        <v>102781.65</v>
      </c>
      <c r="Q3821" s="61">
        <f t="shared" si="65"/>
        <v>3.0000000000000001E-6</v>
      </c>
    </row>
    <row r="3822" spans="1:17" outlineLevel="3">
      <c r="A3822">
        <v>3821</v>
      </c>
      <c r="B3822">
        <v>4</v>
      </c>
      <c r="C3822" t="s">
        <v>7441</v>
      </c>
      <c r="D3822" t="s">
        <v>7441</v>
      </c>
      <c r="E3822" t="s">
        <v>2240</v>
      </c>
      <c r="F3822" t="s">
        <v>3548</v>
      </c>
      <c r="G3822" t="s">
        <v>29</v>
      </c>
      <c r="H3822" t="s">
        <v>3549</v>
      </c>
      <c r="I3822" t="s">
        <v>2757</v>
      </c>
      <c r="J3822" t="s">
        <v>78</v>
      </c>
      <c r="K3822" t="s">
        <v>7442</v>
      </c>
      <c r="L3822" t="s">
        <v>7441</v>
      </c>
      <c r="N3822" s="53" t="s">
        <v>23</v>
      </c>
      <c r="O3822">
        <v>977153</v>
      </c>
      <c r="P3822" s="9">
        <v>102601.065</v>
      </c>
      <c r="Q3822" s="61">
        <f t="shared" si="65"/>
        <v>3.0000000000000001E-6</v>
      </c>
    </row>
    <row r="3823" spans="1:17" outlineLevel="3">
      <c r="A3823">
        <v>3822</v>
      </c>
      <c r="B3823">
        <v>4</v>
      </c>
      <c r="C3823" t="s">
        <v>7443</v>
      </c>
      <c r="D3823" t="s">
        <v>7443</v>
      </c>
      <c r="E3823" t="s">
        <v>2240</v>
      </c>
      <c r="F3823" t="s">
        <v>3548</v>
      </c>
      <c r="G3823" t="s">
        <v>29</v>
      </c>
      <c r="H3823" t="s">
        <v>3549</v>
      </c>
      <c r="I3823" t="s">
        <v>2757</v>
      </c>
      <c r="J3823" t="s">
        <v>78</v>
      </c>
      <c r="K3823" t="s">
        <v>7444</v>
      </c>
      <c r="L3823" t="s">
        <v>7443</v>
      </c>
      <c r="N3823" s="53" t="s">
        <v>23</v>
      </c>
      <c r="O3823">
        <v>416259</v>
      </c>
      <c r="P3823" s="9">
        <v>101983.455</v>
      </c>
      <c r="Q3823" s="61">
        <f t="shared" si="65"/>
        <v>3.0000000000000001E-6</v>
      </c>
    </row>
    <row r="3824" spans="1:17" outlineLevel="3">
      <c r="A3824">
        <v>3823</v>
      </c>
      <c r="B3824">
        <v>4</v>
      </c>
      <c r="C3824" t="s">
        <v>7445</v>
      </c>
      <c r="D3824" t="s">
        <v>7445</v>
      </c>
      <c r="E3824" t="s">
        <v>2240</v>
      </c>
      <c r="F3824" t="s">
        <v>3548</v>
      </c>
      <c r="G3824" t="s">
        <v>29</v>
      </c>
      <c r="H3824" t="s">
        <v>3549</v>
      </c>
      <c r="I3824" t="s">
        <v>2757</v>
      </c>
      <c r="J3824" t="s">
        <v>78</v>
      </c>
      <c r="K3824" t="s">
        <v>7446</v>
      </c>
      <c r="L3824" t="s">
        <v>7445</v>
      </c>
      <c r="N3824" s="53" t="s">
        <v>23</v>
      </c>
      <c r="O3824">
        <v>9605</v>
      </c>
      <c r="P3824" s="9">
        <v>101813</v>
      </c>
      <c r="Q3824" s="61">
        <f t="shared" si="65"/>
        <v>3.0000000000000001E-6</v>
      </c>
    </row>
    <row r="3825" spans="1:17" outlineLevel="3">
      <c r="A3825">
        <v>3824</v>
      </c>
      <c r="B3825">
        <v>4</v>
      </c>
      <c r="C3825" t="s">
        <v>7447</v>
      </c>
      <c r="D3825" t="s">
        <v>7447</v>
      </c>
      <c r="E3825" t="s">
        <v>2240</v>
      </c>
      <c r="F3825" t="s">
        <v>3548</v>
      </c>
      <c r="G3825" t="s">
        <v>29</v>
      </c>
      <c r="H3825" t="s">
        <v>3549</v>
      </c>
      <c r="I3825" t="s">
        <v>2757</v>
      </c>
      <c r="J3825" t="s">
        <v>78</v>
      </c>
      <c r="K3825" t="s">
        <v>7448</v>
      </c>
      <c r="L3825" t="s">
        <v>7447</v>
      </c>
      <c r="N3825" s="53" t="s">
        <v>23</v>
      </c>
      <c r="O3825">
        <v>133672</v>
      </c>
      <c r="P3825" s="9">
        <v>101590.72</v>
      </c>
      <c r="Q3825" s="61">
        <f t="shared" si="65"/>
        <v>3.0000000000000001E-6</v>
      </c>
    </row>
    <row r="3826" spans="1:17" outlineLevel="3">
      <c r="A3826">
        <v>3825</v>
      </c>
      <c r="B3826">
        <v>4</v>
      </c>
      <c r="C3826" t="s">
        <v>7449</v>
      </c>
      <c r="D3826" t="s">
        <v>7449</v>
      </c>
      <c r="E3826" t="s">
        <v>2240</v>
      </c>
      <c r="F3826" t="s">
        <v>3548</v>
      </c>
      <c r="G3826" t="s">
        <v>29</v>
      </c>
      <c r="H3826" t="s">
        <v>3549</v>
      </c>
      <c r="I3826" t="s">
        <v>2757</v>
      </c>
      <c r="J3826" t="s">
        <v>78</v>
      </c>
      <c r="K3826" t="s">
        <v>7450</v>
      </c>
      <c r="L3826" t="s">
        <v>7449</v>
      </c>
      <c r="N3826" s="53" t="s">
        <v>23</v>
      </c>
      <c r="O3826">
        <v>53317</v>
      </c>
      <c r="P3826" s="9">
        <v>101302.3</v>
      </c>
      <c r="Q3826" s="61">
        <f t="shared" si="65"/>
        <v>3.0000000000000001E-6</v>
      </c>
    </row>
    <row r="3827" spans="1:17" outlineLevel="3">
      <c r="A3827">
        <v>3826</v>
      </c>
      <c r="B3827">
        <v>4</v>
      </c>
      <c r="C3827" t="s">
        <v>7451</v>
      </c>
      <c r="D3827" t="s">
        <v>7451</v>
      </c>
      <c r="E3827" t="s">
        <v>2240</v>
      </c>
      <c r="F3827" t="s">
        <v>3548</v>
      </c>
      <c r="G3827" t="s">
        <v>29</v>
      </c>
      <c r="H3827" t="s">
        <v>3549</v>
      </c>
      <c r="I3827" t="s">
        <v>2757</v>
      </c>
      <c r="J3827" t="s">
        <v>78</v>
      </c>
      <c r="K3827" t="s">
        <v>7452</v>
      </c>
      <c r="L3827" t="s">
        <v>7451</v>
      </c>
      <c r="N3827" s="53" t="s">
        <v>23</v>
      </c>
      <c r="O3827">
        <v>612519</v>
      </c>
      <c r="P3827" s="9">
        <v>101065.63499999999</v>
      </c>
      <c r="Q3827" s="61">
        <f t="shared" si="65"/>
        <v>3.0000000000000001E-6</v>
      </c>
    </row>
    <row r="3828" spans="1:17" outlineLevel="3">
      <c r="A3828">
        <v>3827</v>
      </c>
      <c r="B3828">
        <v>4</v>
      </c>
      <c r="C3828" t="s">
        <v>7453</v>
      </c>
      <c r="D3828" t="s">
        <v>7453</v>
      </c>
      <c r="E3828" t="s">
        <v>2240</v>
      </c>
      <c r="F3828" t="s">
        <v>3548</v>
      </c>
      <c r="G3828" t="s">
        <v>29</v>
      </c>
      <c r="H3828" t="s">
        <v>3549</v>
      </c>
      <c r="I3828" t="s">
        <v>2757</v>
      </c>
      <c r="J3828" t="s">
        <v>78</v>
      </c>
      <c r="K3828" t="s">
        <v>7454</v>
      </c>
      <c r="L3828" t="s">
        <v>7453</v>
      </c>
      <c r="N3828" s="53" t="s">
        <v>23</v>
      </c>
      <c r="O3828">
        <v>573271</v>
      </c>
      <c r="P3828" s="9">
        <v>100322.425</v>
      </c>
      <c r="Q3828" s="61">
        <f t="shared" si="65"/>
        <v>3.0000000000000001E-6</v>
      </c>
    </row>
    <row r="3829" spans="1:17" outlineLevel="3">
      <c r="A3829">
        <v>3828</v>
      </c>
      <c r="B3829">
        <v>4</v>
      </c>
      <c r="C3829" t="s">
        <v>7455</v>
      </c>
      <c r="D3829" t="s">
        <v>7455</v>
      </c>
      <c r="E3829" t="s">
        <v>2240</v>
      </c>
      <c r="F3829" t="s">
        <v>3548</v>
      </c>
      <c r="G3829" t="s">
        <v>29</v>
      </c>
      <c r="H3829" t="s">
        <v>3549</v>
      </c>
      <c r="I3829" t="s">
        <v>2757</v>
      </c>
      <c r="J3829" t="s">
        <v>78</v>
      </c>
      <c r="K3829" t="s">
        <v>7456</v>
      </c>
      <c r="L3829" t="s">
        <v>7455</v>
      </c>
      <c r="N3829" s="53" t="s">
        <v>23</v>
      </c>
      <c r="O3829">
        <v>41781</v>
      </c>
      <c r="P3829" s="9">
        <v>100274.4</v>
      </c>
      <c r="Q3829" s="61">
        <f t="shared" si="65"/>
        <v>3.0000000000000001E-6</v>
      </c>
    </row>
    <row r="3830" spans="1:17" outlineLevel="3">
      <c r="A3830">
        <v>3829</v>
      </c>
      <c r="B3830">
        <v>4</v>
      </c>
      <c r="C3830" t="s">
        <v>7457</v>
      </c>
      <c r="D3830" t="s">
        <v>7457</v>
      </c>
      <c r="E3830" t="s">
        <v>2240</v>
      </c>
      <c r="F3830" t="s">
        <v>3548</v>
      </c>
      <c r="G3830" t="s">
        <v>29</v>
      </c>
      <c r="H3830" t="s">
        <v>3549</v>
      </c>
      <c r="I3830" t="s">
        <v>2757</v>
      </c>
      <c r="J3830" t="s">
        <v>78</v>
      </c>
      <c r="K3830" t="s">
        <v>7458</v>
      </c>
      <c r="L3830" t="s">
        <v>7457</v>
      </c>
      <c r="N3830" s="53" t="s">
        <v>23</v>
      </c>
      <c r="O3830">
        <v>84307</v>
      </c>
      <c r="P3830" s="9">
        <v>99903.794999999998</v>
      </c>
      <c r="Q3830" s="61">
        <f t="shared" si="65"/>
        <v>3.0000000000000001E-6</v>
      </c>
    </row>
    <row r="3831" spans="1:17" outlineLevel="3">
      <c r="A3831">
        <v>3830</v>
      </c>
      <c r="B3831">
        <v>4</v>
      </c>
      <c r="C3831" t="s">
        <v>7459</v>
      </c>
      <c r="D3831" t="s">
        <v>7459</v>
      </c>
      <c r="E3831" t="s">
        <v>2240</v>
      </c>
      <c r="F3831" t="s">
        <v>3548</v>
      </c>
      <c r="G3831" t="s">
        <v>29</v>
      </c>
      <c r="H3831" t="s">
        <v>3549</v>
      </c>
      <c r="I3831" t="s">
        <v>2757</v>
      </c>
      <c r="J3831" t="s">
        <v>78</v>
      </c>
      <c r="K3831" t="s">
        <v>7460</v>
      </c>
      <c r="L3831" t="s">
        <v>7459</v>
      </c>
      <c r="N3831" s="53" t="s">
        <v>23</v>
      </c>
      <c r="O3831">
        <v>390291</v>
      </c>
      <c r="P3831" s="9">
        <v>99524.205000000002</v>
      </c>
      <c r="Q3831" s="61">
        <f t="shared" si="65"/>
        <v>3.0000000000000001E-6</v>
      </c>
    </row>
    <row r="3832" spans="1:17" outlineLevel="3">
      <c r="A3832">
        <v>3831</v>
      </c>
      <c r="B3832">
        <v>4</v>
      </c>
      <c r="C3832" t="s">
        <v>7461</v>
      </c>
      <c r="D3832" t="s">
        <v>7461</v>
      </c>
      <c r="E3832" t="s">
        <v>2240</v>
      </c>
      <c r="F3832" t="s">
        <v>3548</v>
      </c>
      <c r="G3832" t="s">
        <v>29</v>
      </c>
      <c r="H3832" t="s">
        <v>3549</v>
      </c>
      <c r="I3832" t="s">
        <v>2757</v>
      </c>
      <c r="J3832" t="s">
        <v>78</v>
      </c>
      <c r="K3832" t="s">
        <v>7462</v>
      </c>
      <c r="L3832" t="s">
        <v>7461</v>
      </c>
      <c r="N3832" s="53" t="s">
        <v>23</v>
      </c>
      <c r="O3832">
        <v>65198</v>
      </c>
      <c r="P3832" s="9">
        <v>99426.95</v>
      </c>
      <c r="Q3832" s="61">
        <f t="shared" si="65"/>
        <v>3.0000000000000001E-6</v>
      </c>
    </row>
    <row r="3833" spans="1:17" outlineLevel="3">
      <c r="A3833">
        <v>3832</v>
      </c>
      <c r="B3833">
        <v>4</v>
      </c>
      <c r="C3833" t="s">
        <v>7463</v>
      </c>
      <c r="D3833" t="s">
        <v>7463</v>
      </c>
      <c r="E3833" t="s">
        <v>2240</v>
      </c>
      <c r="F3833" t="s">
        <v>3548</v>
      </c>
      <c r="G3833" t="s">
        <v>29</v>
      </c>
      <c r="H3833" t="s">
        <v>3549</v>
      </c>
      <c r="I3833" t="s">
        <v>2757</v>
      </c>
      <c r="J3833" t="s">
        <v>78</v>
      </c>
      <c r="K3833" t="s">
        <v>7464</v>
      </c>
      <c r="L3833" t="s">
        <v>7463</v>
      </c>
      <c r="N3833" s="53" t="s">
        <v>23</v>
      </c>
      <c r="O3833">
        <v>1977963</v>
      </c>
      <c r="P3833" s="9">
        <v>98898.15</v>
      </c>
      <c r="Q3833" s="61">
        <f t="shared" si="65"/>
        <v>3.0000000000000001E-6</v>
      </c>
    </row>
    <row r="3834" spans="1:17" outlineLevel="3">
      <c r="A3834">
        <v>3833</v>
      </c>
      <c r="B3834">
        <v>4</v>
      </c>
      <c r="C3834" t="s">
        <v>7465</v>
      </c>
      <c r="D3834" t="s">
        <v>7465</v>
      </c>
      <c r="E3834" t="s">
        <v>2240</v>
      </c>
      <c r="F3834" t="s">
        <v>3548</v>
      </c>
      <c r="G3834" t="s">
        <v>29</v>
      </c>
      <c r="H3834" t="s">
        <v>3549</v>
      </c>
      <c r="I3834" t="s">
        <v>2757</v>
      </c>
      <c r="J3834" t="s">
        <v>78</v>
      </c>
      <c r="K3834" t="s">
        <v>7466</v>
      </c>
      <c r="L3834" t="s">
        <v>7465</v>
      </c>
      <c r="N3834" s="53" t="s">
        <v>23</v>
      </c>
      <c r="O3834">
        <v>56476</v>
      </c>
      <c r="P3834" s="9">
        <v>98550.62</v>
      </c>
      <c r="Q3834" s="61">
        <f t="shared" si="65"/>
        <v>3.0000000000000001E-6</v>
      </c>
    </row>
    <row r="3835" spans="1:17" outlineLevel="3">
      <c r="A3835">
        <v>3834</v>
      </c>
      <c r="B3835">
        <v>4</v>
      </c>
      <c r="C3835" t="s">
        <v>7467</v>
      </c>
      <c r="D3835" t="s">
        <v>7467</v>
      </c>
      <c r="E3835" t="s">
        <v>2240</v>
      </c>
      <c r="F3835" t="s">
        <v>3548</v>
      </c>
      <c r="G3835" t="s">
        <v>29</v>
      </c>
      <c r="H3835" t="s">
        <v>3549</v>
      </c>
      <c r="I3835" t="s">
        <v>2757</v>
      </c>
      <c r="J3835" t="s">
        <v>78</v>
      </c>
      <c r="K3835" t="s">
        <v>7468</v>
      </c>
      <c r="L3835" t="s">
        <v>7467</v>
      </c>
      <c r="N3835" s="53" t="s">
        <v>23</v>
      </c>
      <c r="O3835">
        <v>248972</v>
      </c>
      <c r="P3835" s="9">
        <v>98343.94</v>
      </c>
      <c r="Q3835" s="61">
        <f t="shared" si="65"/>
        <v>3.0000000000000001E-6</v>
      </c>
    </row>
    <row r="3836" spans="1:17" outlineLevel="3">
      <c r="A3836">
        <v>3835</v>
      </c>
      <c r="B3836">
        <v>4</v>
      </c>
      <c r="C3836" t="s">
        <v>7469</v>
      </c>
      <c r="D3836" t="s">
        <v>7469</v>
      </c>
      <c r="E3836" t="s">
        <v>2240</v>
      </c>
      <c r="F3836" t="s">
        <v>3548</v>
      </c>
      <c r="G3836" t="s">
        <v>29</v>
      </c>
      <c r="H3836" t="s">
        <v>3549</v>
      </c>
      <c r="I3836" t="s">
        <v>2757</v>
      </c>
      <c r="J3836" t="s">
        <v>78</v>
      </c>
      <c r="K3836" t="s">
        <v>7470</v>
      </c>
      <c r="L3836" t="s">
        <v>7469</v>
      </c>
      <c r="N3836" s="53" t="s">
        <v>23</v>
      </c>
      <c r="O3836">
        <v>128463</v>
      </c>
      <c r="P3836" s="9">
        <v>98274.195000000007</v>
      </c>
      <c r="Q3836" s="61">
        <f t="shared" si="65"/>
        <v>3.0000000000000001E-6</v>
      </c>
    </row>
    <row r="3837" spans="1:17" outlineLevel="3">
      <c r="A3837">
        <v>3836</v>
      </c>
      <c r="B3837">
        <v>4</v>
      </c>
      <c r="C3837" t="s">
        <v>7471</v>
      </c>
      <c r="D3837" t="s">
        <v>7471</v>
      </c>
      <c r="E3837" t="s">
        <v>2240</v>
      </c>
      <c r="F3837" t="s">
        <v>3548</v>
      </c>
      <c r="G3837" t="s">
        <v>29</v>
      </c>
      <c r="H3837" t="s">
        <v>3549</v>
      </c>
      <c r="I3837" t="s">
        <v>2757</v>
      </c>
      <c r="J3837" t="s">
        <v>78</v>
      </c>
      <c r="K3837" t="s">
        <v>7472</v>
      </c>
      <c r="L3837" t="s">
        <v>7471</v>
      </c>
      <c r="N3837" s="53" t="s">
        <v>23</v>
      </c>
      <c r="O3837">
        <v>698581</v>
      </c>
      <c r="P3837" s="9">
        <v>97801.34</v>
      </c>
      <c r="Q3837" s="61">
        <f t="shared" si="65"/>
        <v>3.0000000000000001E-6</v>
      </c>
    </row>
    <row r="3838" spans="1:17" outlineLevel="3">
      <c r="A3838">
        <v>3837</v>
      </c>
      <c r="B3838">
        <v>4</v>
      </c>
      <c r="C3838" t="s">
        <v>7473</v>
      </c>
      <c r="D3838" t="s">
        <v>7473</v>
      </c>
      <c r="E3838" t="s">
        <v>2240</v>
      </c>
      <c r="F3838" t="s">
        <v>3548</v>
      </c>
      <c r="G3838" t="s">
        <v>29</v>
      </c>
      <c r="H3838" t="s">
        <v>3549</v>
      </c>
      <c r="I3838" t="s">
        <v>2757</v>
      </c>
      <c r="J3838" t="s">
        <v>78</v>
      </c>
      <c r="K3838" t="s">
        <v>7474</v>
      </c>
      <c r="L3838" t="s">
        <v>7473</v>
      </c>
      <c r="N3838" s="53" t="s">
        <v>23</v>
      </c>
      <c r="O3838">
        <v>266927</v>
      </c>
      <c r="P3838" s="9">
        <v>97428.354999999996</v>
      </c>
      <c r="Q3838" s="61">
        <f t="shared" si="65"/>
        <v>3.0000000000000001E-6</v>
      </c>
    </row>
    <row r="3839" spans="1:17" outlineLevel="3">
      <c r="A3839">
        <v>3838</v>
      </c>
      <c r="B3839">
        <v>4</v>
      </c>
      <c r="C3839" t="s">
        <v>7475</v>
      </c>
      <c r="D3839" t="s">
        <v>7475</v>
      </c>
      <c r="E3839" t="s">
        <v>2240</v>
      </c>
      <c r="F3839" t="s">
        <v>3548</v>
      </c>
      <c r="G3839" t="s">
        <v>29</v>
      </c>
      <c r="H3839" t="s">
        <v>3549</v>
      </c>
      <c r="I3839" t="s">
        <v>2757</v>
      </c>
      <c r="J3839" t="s">
        <v>78</v>
      </c>
      <c r="K3839" t="s">
        <v>7476</v>
      </c>
      <c r="L3839" t="s">
        <v>7475</v>
      </c>
      <c r="N3839" s="53" t="s">
        <v>23</v>
      </c>
      <c r="O3839">
        <v>102303</v>
      </c>
      <c r="P3839" s="9">
        <v>97187.85</v>
      </c>
      <c r="Q3839" s="61">
        <f t="shared" si="65"/>
        <v>3.0000000000000001E-6</v>
      </c>
    </row>
    <row r="3840" spans="1:17" outlineLevel="3">
      <c r="A3840">
        <v>3839</v>
      </c>
      <c r="B3840">
        <v>4</v>
      </c>
      <c r="C3840" t="s">
        <v>7477</v>
      </c>
      <c r="D3840" t="s">
        <v>7477</v>
      </c>
      <c r="E3840" t="s">
        <v>2240</v>
      </c>
      <c r="F3840" t="s">
        <v>3548</v>
      </c>
      <c r="G3840" t="s">
        <v>29</v>
      </c>
      <c r="H3840" t="s">
        <v>3549</v>
      </c>
      <c r="I3840" t="s">
        <v>2757</v>
      </c>
      <c r="J3840" t="s">
        <v>78</v>
      </c>
      <c r="K3840" t="s">
        <v>7478</v>
      </c>
      <c r="L3840" t="s">
        <v>7477</v>
      </c>
      <c r="N3840" s="53" t="s">
        <v>23</v>
      </c>
      <c r="O3840">
        <v>485236</v>
      </c>
      <c r="P3840" s="9">
        <v>97047.2</v>
      </c>
      <c r="Q3840" s="61">
        <f t="shared" si="65"/>
        <v>3.0000000000000001E-6</v>
      </c>
    </row>
    <row r="3841" spans="1:17" outlineLevel="3">
      <c r="A3841">
        <v>3840</v>
      </c>
      <c r="B3841">
        <v>4</v>
      </c>
      <c r="C3841" t="s">
        <v>7479</v>
      </c>
      <c r="D3841" t="s">
        <v>7479</v>
      </c>
      <c r="E3841" t="s">
        <v>2240</v>
      </c>
      <c r="F3841" t="s">
        <v>3548</v>
      </c>
      <c r="G3841" t="s">
        <v>29</v>
      </c>
      <c r="H3841" t="s">
        <v>3549</v>
      </c>
      <c r="I3841" t="s">
        <v>2757</v>
      </c>
      <c r="J3841" t="s">
        <v>78</v>
      </c>
      <c r="K3841" t="s">
        <v>7480</v>
      </c>
      <c r="L3841" t="s">
        <v>7479</v>
      </c>
      <c r="N3841" s="53" t="s">
        <v>23</v>
      </c>
      <c r="O3841">
        <v>187161</v>
      </c>
      <c r="P3841" s="9">
        <v>96387.914999999994</v>
      </c>
      <c r="Q3841" s="61">
        <f t="shared" si="65"/>
        <v>3.0000000000000001E-6</v>
      </c>
    </row>
    <row r="3842" spans="1:17" outlineLevel="3">
      <c r="A3842">
        <v>3841</v>
      </c>
      <c r="B3842">
        <v>4</v>
      </c>
      <c r="C3842" t="s">
        <v>7481</v>
      </c>
      <c r="D3842" t="s">
        <v>7481</v>
      </c>
      <c r="E3842" t="s">
        <v>2240</v>
      </c>
      <c r="F3842" t="s">
        <v>3548</v>
      </c>
      <c r="G3842" t="s">
        <v>29</v>
      </c>
      <c r="H3842" t="s">
        <v>3549</v>
      </c>
      <c r="I3842" t="s">
        <v>2757</v>
      </c>
      <c r="J3842" t="s">
        <v>78</v>
      </c>
      <c r="K3842" t="s">
        <v>7482</v>
      </c>
      <c r="L3842" t="s">
        <v>7481</v>
      </c>
      <c r="N3842" s="53" t="s">
        <v>23</v>
      </c>
      <c r="O3842">
        <v>115614</v>
      </c>
      <c r="P3842" s="9">
        <v>95959.62</v>
      </c>
      <c r="Q3842" s="61">
        <f t="shared" si="65"/>
        <v>3.0000000000000001E-6</v>
      </c>
    </row>
    <row r="3843" spans="1:17" outlineLevel="3">
      <c r="A3843">
        <v>3842</v>
      </c>
      <c r="B3843">
        <v>4</v>
      </c>
      <c r="C3843" t="s">
        <v>7483</v>
      </c>
      <c r="D3843" t="s">
        <v>7483</v>
      </c>
      <c r="E3843" t="s">
        <v>2240</v>
      </c>
      <c r="F3843" t="s">
        <v>3548</v>
      </c>
      <c r="G3843" t="s">
        <v>29</v>
      </c>
      <c r="H3843" t="s">
        <v>3549</v>
      </c>
      <c r="I3843" t="s">
        <v>2757</v>
      </c>
      <c r="J3843" t="s">
        <v>78</v>
      </c>
      <c r="K3843" t="s">
        <v>7484</v>
      </c>
      <c r="L3843" t="s">
        <v>7483</v>
      </c>
      <c r="N3843" s="53" t="s">
        <v>23</v>
      </c>
      <c r="O3843">
        <v>2524222</v>
      </c>
      <c r="P3843" s="9">
        <v>95920.436000000002</v>
      </c>
      <c r="Q3843" s="61">
        <f t="shared" si="65"/>
        <v>3.0000000000000001E-6</v>
      </c>
    </row>
    <row r="3844" spans="1:17" outlineLevel="3">
      <c r="A3844">
        <v>3843</v>
      </c>
      <c r="B3844">
        <v>4</v>
      </c>
      <c r="C3844" t="s">
        <v>7485</v>
      </c>
      <c r="D3844" t="s">
        <v>7485</v>
      </c>
      <c r="E3844" t="s">
        <v>2240</v>
      </c>
      <c r="F3844" t="s">
        <v>3548</v>
      </c>
      <c r="G3844" t="s">
        <v>29</v>
      </c>
      <c r="H3844" t="s">
        <v>3549</v>
      </c>
      <c r="I3844" t="s">
        <v>2757</v>
      </c>
      <c r="J3844" t="s">
        <v>78</v>
      </c>
      <c r="K3844" t="s">
        <v>7486</v>
      </c>
      <c r="L3844" t="s">
        <v>7485</v>
      </c>
      <c r="N3844" s="53" t="s">
        <v>23</v>
      </c>
      <c r="O3844">
        <v>407730</v>
      </c>
      <c r="P3844" s="9">
        <v>95816.55</v>
      </c>
      <c r="Q3844" s="61">
        <f t="shared" ref="Q3844:Q3907" si="66">ROUND(P3844/$P$2,6)</f>
        <v>3.0000000000000001E-6</v>
      </c>
    </row>
    <row r="3845" spans="1:17" outlineLevel="3">
      <c r="A3845">
        <v>3844</v>
      </c>
      <c r="B3845">
        <v>4</v>
      </c>
      <c r="C3845" t="s">
        <v>7487</v>
      </c>
      <c r="D3845" t="s">
        <v>7487</v>
      </c>
      <c r="E3845" t="s">
        <v>2240</v>
      </c>
      <c r="F3845" t="s">
        <v>3548</v>
      </c>
      <c r="G3845" t="s">
        <v>29</v>
      </c>
      <c r="H3845" t="s">
        <v>3549</v>
      </c>
      <c r="I3845" t="s">
        <v>2757</v>
      </c>
      <c r="J3845" t="s">
        <v>78</v>
      </c>
      <c r="K3845" t="s">
        <v>7488</v>
      </c>
      <c r="L3845" t="s">
        <v>7487</v>
      </c>
      <c r="N3845" s="53" t="s">
        <v>23</v>
      </c>
      <c r="O3845">
        <v>341748</v>
      </c>
      <c r="P3845" s="9">
        <v>95689.44</v>
      </c>
      <c r="Q3845" s="61">
        <f t="shared" si="66"/>
        <v>3.0000000000000001E-6</v>
      </c>
    </row>
    <row r="3846" spans="1:17" outlineLevel="3">
      <c r="A3846">
        <v>3845</v>
      </c>
      <c r="B3846">
        <v>4</v>
      </c>
      <c r="C3846" t="s">
        <v>7489</v>
      </c>
      <c r="D3846" t="s">
        <v>7489</v>
      </c>
      <c r="E3846" t="s">
        <v>2240</v>
      </c>
      <c r="F3846" t="s">
        <v>3548</v>
      </c>
      <c r="G3846" t="s">
        <v>29</v>
      </c>
      <c r="H3846" t="s">
        <v>3549</v>
      </c>
      <c r="I3846" t="s">
        <v>2757</v>
      </c>
      <c r="J3846" t="s">
        <v>78</v>
      </c>
      <c r="K3846" t="s">
        <v>7490</v>
      </c>
      <c r="L3846" t="s">
        <v>7489</v>
      </c>
      <c r="N3846" s="53" t="s">
        <v>23</v>
      </c>
      <c r="O3846">
        <v>79300</v>
      </c>
      <c r="P3846" s="9">
        <v>95160</v>
      </c>
      <c r="Q3846" s="61">
        <f t="shared" si="66"/>
        <v>3.0000000000000001E-6</v>
      </c>
    </row>
    <row r="3847" spans="1:17" outlineLevel="3">
      <c r="A3847">
        <v>3846</v>
      </c>
      <c r="B3847">
        <v>4</v>
      </c>
      <c r="C3847" t="s">
        <v>7491</v>
      </c>
      <c r="D3847" t="s">
        <v>7491</v>
      </c>
      <c r="E3847" t="s">
        <v>2240</v>
      </c>
      <c r="F3847" t="s">
        <v>3548</v>
      </c>
      <c r="G3847" t="s">
        <v>29</v>
      </c>
      <c r="H3847" t="s">
        <v>3549</v>
      </c>
      <c r="I3847" t="s">
        <v>2757</v>
      </c>
      <c r="J3847" t="s">
        <v>78</v>
      </c>
      <c r="K3847" t="s">
        <v>7492</v>
      </c>
      <c r="L3847" t="s">
        <v>7491</v>
      </c>
      <c r="N3847" s="53" t="s">
        <v>23</v>
      </c>
      <c r="O3847">
        <v>12201</v>
      </c>
      <c r="P3847" s="9">
        <v>94923.78</v>
      </c>
      <c r="Q3847" s="61">
        <f t="shared" si="66"/>
        <v>3.0000000000000001E-6</v>
      </c>
    </row>
    <row r="3848" spans="1:17" outlineLevel="3">
      <c r="A3848">
        <v>3847</v>
      </c>
      <c r="B3848">
        <v>4</v>
      </c>
      <c r="C3848" t="s">
        <v>7493</v>
      </c>
      <c r="D3848" t="s">
        <v>7493</v>
      </c>
      <c r="E3848" t="s">
        <v>2240</v>
      </c>
      <c r="F3848" t="s">
        <v>3548</v>
      </c>
      <c r="G3848" t="s">
        <v>29</v>
      </c>
      <c r="H3848" t="s">
        <v>3549</v>
      </c>
      <c r="I3848" t="s">
        <v>2757</v>
      </c>
      <c r="J3848" t="s">
        <v>78</v>
      </c>
      <c r="K3848" t="s">
        <v>7494</v>
      </c>
      <c r="L3848" t="s">
        <v>7493</v>
      </c>
      <c r="N3848" s="53" t="s">
        <v>23</v>
      </c>
      <c r="O3848">
        <v>2259896</v>
      </c>
      <c r="P3848" s="9">
        <v>94915.631999999998</v>
      </c>
      <c r="Q3848" s="61">
        <f t="shared" si="66"/>
        <v>3.0000000000000001E-6</v>
      </c>
    </row>
    <row r="3849" spans="1:17" outlineLevel="3">
      <c r="A3849">
        <v>3848</v>
      </c>
      <c r="B3849">
        <v>4</v>
      </c>
      <c r="C3849" t="s">
        <v>7495</v>
      </c>
      <c r="D3849" t="s">
        <v>7495</v>
      </c>
      <c r="E3849" t="s">
        <v>2240</v>
      </c>
      <c r="F3849" t="s">
        <v>3548</v>
      </c>
      <c r="G3849" t="s">
        <v>29</v>
      </c>
      <c r="H3849" t="s">
        <v>3549</v>
      </c>
      <c r="I3849" t="s">
        <v>2757</v>
      </c>
      <c r="J3849" t="s">
        <v>78</v>
      </c>
      <c r="K3849" t="s">
        <v>7496</v>
      </c>
      <c r="L3849" t="s">
        <v>7495</v>
      </c>
      <c r="N3849" s="53" t="s">
        <v>23</v>
      </c>
      <c r="O3849">
        <v>41656</v>
      </c>
      <c r="P3849" s="9">
        <v>94142.56</v>
      </c>
      <c r="Q3849" s="61">
        <f t="shared" si="66"/>
        <v>3.0000000000000001E-6</v>
      </c>
    </row>
    <row r="3850" spans="1:17" outlineLevel="3">
      <c r="A3850">
        <v>3849</v>
      </c>
      <c r="B3850">
        <v>4</v>
      </c>
      <c r="C3850" t="s">
        <v>7497</v>
      </c>
      <c r="D3850" t="s">
        <v>7497</v>
      </c>
      <c r="E3850" t="s">
        <v>2240</v>
      </c>
      <c r="F3850" t="s">
        <v>3548</v>
      </c>
      <c r="G3850" t="s">
        <v>29</v>
      </c>
      <c r="H3850" t="s">
        <v>3549</v>
      </c>
      <c r="I3850" t="s">
        <v>2757</v>
      </c>
      <c r="J3850" t="s">
        <v>78</v>
      </c>
      <c r="K3850" t="s">
        <v>7498</v>
      </c>
      <c r="L3850" t="s">
        <v>7497</v>
      </c>
      <c r="N3850" s="53" t="s">
        <v>23</v>
      </c>
      <c r="O3850">
        <v>416934</v>
      </c>
      <c r="P3850" s="9">
        <v>93810.15</v>
      </c>
      <c r="Q3850" s="61">
        <f t="shared" si="66"/>
        <v>3.0000000000000001E-6</v>
      </c>
    </row>
    <row r="3851" spans="1:17" outlineLevel="3">
      <c r="A3851">
        <v>3850</v>
      </c>
      <c r="B3851">
        <v>4</v>
      </c>
      <c r="C3851" t="s">
        <v>7499</v>
      </c>
      <c r="D3851" t="s">
        <v>7499</v>
      </c>
      <c r="E3851" t="s">
        <v>2240</v>
      </c>
      <c r="F3851" t="s">
        <v>3548</v>
      </c>
      <c r="G3851" t="s">
        <v>29</v>
      </c>
      <c r="H3851" t="s">
        <v>3549</v>
      </c>
      <c r="I3851" t="s">
        <v>2757</v>
      </c>
      <c r="J3851" t="s">
        <v>78</v>
      </c>
      <c r="K3851" t="s">
        <v>7500</v>
      </c>
      <c r="L3851" t="s">
        <v>7499</v>
      </c>
      <c r="N3851" s="53" t="s">
        <v>23</v>
      </c>
      <c r="O3851">
        <v>208023</v>
      </c>
      <c r="P3851" s="9">
        <v>93610.35</v>
      </c>
      <c r="Q3851" s="61">
        <f t="shared" si="66"/>
        <v>3.0000000000000001E-6</v>
      </c>
    </row>
    <row r="3852" spans="1:17" outlineLevel="3">
      <c r="A3852">
        <v>3851</v>
      </c>
      <c r="B3852">
        <v>4</v>
      </c>
      <c r="C3852" t="s">
        <v>7501</v>
      </c>
      <c r="D3852" t="s">
        <v>7501</v>
      </c>
      <c r="E3852" t="s">
        <v>2240</v>
      </c>
      <c r="F3852" t="s">
        <v>3548</v>
      </c>
      <c r="G3852" t="s">
        <v>29</v>
      </c>
      <c r="H3852" t="s">
        <v>3549</v>
      </c>
      <c r="I3852" t="s">
        <v>2757</v>
      </c>
      <c r="J3852" t="s">
        <v>78</v>
      </c>
      <c r="K3852" t="s">
        <v>7502</v>
      </c>
      <c r="L3852" t="s">
        <v>7501</v>
      </c>
      <c r="N3852" s="53" t="s">
        <v>23</v>
      </c>
      <c r="O3852">
        <v>258523</v>
      </c>
      <c r="P3852" s="9">
        <v>93068.28</v>
      </c>
      <c r="Q3852" s="61">
        <f t="shared" si="66"/>
        <v>3.0000000000000001E-6</v>
      </c>
    </row>
    <row r="3853" spans="1:17" outlineLevel="3">
      <c r="A3853">
        <v>3852</v>
      </c>
      <c r="B3853">
        <v>4</v>
      </c>
      <c r="C3853" t="s">
        <v>4943</v>
      </c>
      <c r="D3853" t="s">
        <v>4943</v>
      </c>
      <c r="E3853" t="s">
        <v>2240</v>
      </c>
      <c r="F3853" t="s">
        <v>3548</v>
      </c>
      <c r="G3853" t="s">
        <v>29</v>
      </c>
      <c r="H3853" t="s">
        <v>3549</v>
      </c>
      <c r="I3853" t="s">
        <v>2757</v>
      </c>
      <c r="J3853" t="s">
        <v>78</v>
      </c>
      <c r="K3853" t="s">
        <v>4945</v>
      </c>
      <c r="L3853" t="s">
        <v>4943</v>
      </c>
      <c r="N3853" s="53" t="s">
        <v>23</v>
      </c>
      <c r="O3853">
        <v>3256</v>
      </c>
      <c r="P3853" s="9">
        <v>92112.24</v>
      </c>
      <c r="Q3853" s="61">
        <f t="shared" si="66"/>
        <v>1.9999999999999999E-6</v>
      </c>
    </row>
    <row r="3854" spans="1:17" outlineLevel="3">
      <c r="A3854">
        <v>3853</v>
      </c>
      <c r="B3854">
        <v>4</v>
      </c>
      <c r="C3854" t="s">
        <v>7503</v>
      </c>
      <c r="D3854" t="s">
        <v>7503</v>
      </c>
      <c r="E3854" t="s">
        <v>2240</v>
      </c>
      <c r="F3854" t="s">
        <v>3548</v>
      </c>
      <c r="G3854" t="s">
        <v>29</v>
      </c>
      <c r="H3854" t="s">
        <v>3549</v>
      </c>
      <c r="I3854" t="s">
        <v>2757</v>
      </c>
      <c r="J3854" t="s">
        <v>78</v>
      </c>
      <c r="K3854" t="s">
        <v>7504</v>
      </c>
      <c r="L3854" t="s">
        <v>7503</v>
      </c>
      <c r="N3854" s="53" t="s">
        <v>23</v>
      </c>
      <c r="O3854">
        <v>134402</v>
      </c>
      <c r="P3854" s="9">
        <v>91393.36</v>
      </c>
      <c r="Q3854" s="61">
        <f t="shared" si="66"/>
        <v>1.9999999999999999E-6</v>
      </c>
    </row>
    <row r="3855" spans="1:17" outlineLevel="3">
      <c r="A3855">
        <v>3854</v>
      </c>
      <c r="B3855">
        <v>4</v>
      </c>
      <c r="C3855" t="s">
        <v>7505</v>
      </c>
      <c r="D3855" t="s">
        <v>7505</v>
      </c>
      <c r="E3855" t="s">
        <v>2240</v>
      </c>
      <c r="F3855" t="s">
        <v>3548</v>
      </c>
      <c r="G3855" t="s">
        <v>29</v>
      </c>
      <c r="H3855" t="s">
        <v>3549</v>
      </c>
      <c r="I3855" t="s">
        <v>2757</v>
      </c>
      <c r="J3855" t="s">
        <v>78</v>
      </c>
      <c r="K3855" t="s">
        <v>7506</v>
      </c>
      <c r="L3855" t="s">
        <v>7505</v>
      </c>
      <c r="N3855" s="53" t="s">
        <v>23</v>
      </c>
      <c r="O3855">
        <v>29522</v>
      </c>
      <c r="P3855" s="9">
        <v>91222.98</v>
      </c>
      <c r="Q3855" s="61">
        <f t="shared" si="66"/>
        <v>1.9999999999999999E-6</v>
      </c>
    </row>
    <row r="3856" spans="1:17" outlineLevel="3">
      <c r="A3856">
        <v>3855</v>
      </c>
      <c r="B3856">
        <v>4</v>
      </c>
      <c r="C3856" t="s">
        <v>7507</v>
      </c>
      <c r="D3856" t="s">
        <v>7507</v>
      </c>
      <c r="E3856" t="s">
        <v>2240</v>
      </c>
      <c r="F3856" t="s">
        <v>3548</v>
      </c>
      <c r="G3856" t="s">
        <v>29</v>
      </c>
      <c r="H3856" t="s">
        <v>3549</v>
      </c>
      <c r="I3856" t="s">
        <v>2757</v>
      </c>
      <c r="J3856" t="s">
        <v>78</v>
      </c>
      <c r="K3856" t="s">
        <v>7508</v>
      </c>
      <c r="L3856" t="s">
        <v>7507</v>
      </c>
      <c r="N3856" s="53" t="s">
        <v>23</v>
      </c>
      <c r="O3856">
        <v>109976</v>
      </c>
      <c r="P3856" s="9">
        <v>90180.32</v>
      </c>
      <c r="Q3856" s="61">
        <f t="shared" si="66"/>
        <v>1.9999999999999999E-6</v>
      </c>
    </row>
    <row r="3857" spans="1:17" outlineLevel="3">
      <c r="A3857">
        <v>3856</v>
      </c>
      <c r="B3857">
        <v>4</v>
      </c>
      <c r="C3857" t="s">
        <v>7509</v>
      </c>
      <c r="D3857" t="s">
        <v>7509</v>
      </c>
      <c r="E3857" t="s">
        <v>2240</v>
      </c>
      <c r="F3857" t="s">
        <v>3548</v>
      </c>
      <c r="G3857" t="s">
        <v>29</v>
      </c>
      <c r="H3857" t="s">
        <v>3549</v>
      </c>
      <c r="I3857" t="s">
        <v>2757</v>
      </c>
      <c r="J3857" t="s">
        <v>78</v>
      </c>
      <c r="K3857" t="s">
        <v>7510</v>
      </c>
      <c r="L3857" t="s">
        <v>7509</v>
      </c>
      <c r="N3857" s="53" t="s">
        <v>23</v>
      </c>
      <c r="O3857">
        <v>4034856</v>
      </c>
      <c r="P3857" s="9">
        <v>88766.831999999995</v>
      </c>
      <c r="Q3857" s="61">
        <f t="shared" si="66"/>
        <v>1.9999999999999999E-6</v>
      </c>
    </row>
    <row r="3858" spans="1:17" outlineLevel="3">
      <c r="A3858">
        <v>3857</v>
      </c>
      <c r="B3858">
        <v>4</v>
      </c>
      <c r="C3858" t="s">
        <v>7511</v>
      </c>
      <c r="D3858" t="s">
        <v>7511</v>
      </c>
      <c r="E3858" t="s">
        <v>2240</v>
      </c>
      <c r="F3858" t="s">
        <v>3548</v>
      </c>
      <c r="G3858" t="s">
        <v>29</v>
      </c>
      <c r="H3858" t="s">
        <v>3549</v>
      </c>
      <c r="I3858" t="s">
        <v>2757</v>
      </c>
      <c r="J3858" t="s">
        <v>78</v>
      </c>
      <c r="K3858" t="s">
        <v>7512</v>
      </c>
      <c r="L3858" t="s">
        <v>7511</v>
      </c>
      <c r="N3858" s="53" t="s">
        <v>23</v>
      </c>
      <c r="O3858">
        <v>225338</v>
      </c>
      <c r="P3858" s="9">
        <v>87881.82</v>
      </c>
      <c r="Q3858" s="61">
        <f t="shared" si="66"/>
        <v>1.9999999999999999E-6</v>
      </c>
    </row>
    <row r="3859" spans="1:17" outlineLevel="3">
      <c r="A3859">
        <v>3858</v>
      </c>
      <c r="B3859">
        <v>4</v>
      </c>
      <c r="C3859" t="s">
        <v>7513</v>
      </c>
      <c r="D3859" t="s">
        <v>7513</v>
      </c>
      <c r="E3859" t="s">
        <v>2240</v>
      </c>
      <c r="F3859" t="s">
        <v>3548</v>
      </c>
      <c r="G3859" t="s">
        <v>29</v>
      </c>
      <c r="H3859" t="s">
        <v>3549</v>
      </c>
      <c r="I3859" t="s">
        <v>2757</v>
      </c>
      <c r="J3859" t="s">
        <v>78</v>
      </c>
      <c r="K3859" t="s">
        <v>7514</v>
      </c>
      <c r="L3859" t="s">
        <v>7513</v>
      </c>
      <c r="N3859" s="53" t="s">
        <v>23</v>
      </c>
      <c r="O3859">
        <v>526413</v>
      </c>
      <c r="P3859" s="9">
        <v>86858.145000000004</v>
      </c>
      <c r="Q3859" s="61">
        <f t="shared" si="66"/>
        <v>1.9999999999999999E-6</v>
      </c>
    </row>
    <row r="3860" spans="1:17" outlineLevel="3">
      <c r="A3860">
        <v>3859</v>
      </c>
      <c r="B3860">
        <v>4</v>
      </c>
      <c r="C3860" t="s">
        <v>7515</v>
      </c>
      <c r="D3860" t="s">
        <v>7515</v>
      </c>
      <c r="E3860" t="s">
        <v>2240</v>
      </c>
      <c r="F3860" t="s">
        <v>3548</v>
      </c>
      <c r="G3860" t="s">
        <v>29</v>
      </c>
      <c r="H3860" t="s">
        <v>3549</v>
      </c>
      <c r="I3860" t="s">
        <v>2757</v>
      </c>
      <c r="J3860" t="s">
        <v>78</v>
      </c>
      <c r="K3860" t="s">
        <v>7516</v>
      </c>
      <c r="L3860" t="s">
        <v>7515</v>
      </c>
      <c r="N3860" s="53" t="s">
        <v>23</v>
      </c>
      <c r="O3860">
        <v>153518</v>
      </c>
      <c r="P3860" s="9">
        <v>86737.67</v>
      </c>
      <c r="Q3860" s="61">
        <f t="shared" si="66"/>
        <v>1.9999999999999999E-6</v>
      </c>
    </row>
    <row r="3861" spans="1:17" outlineLevel="3">
      <c r="A3861">
        <v>3860</v>
      </c>
      <c r="B3861">
        <v>4</v>
      </c>
      <c r="C3861" t="s">
        <v>4946</v>
      </c>
      <c r="D3861" t="s">
        <v>4946</v>
      </c>
      <c r="E3861" t="s">
        <v>2240</v>
      </c>
      <c r="F3861" t="s">
        <v>3548</v>
      </c>
      <c r="G3861" t="s">
        <v>29</v>
      </c>
      <c r="H3861" t="s">
        <v>3549</v>
      </c>
      <c r="I3861" t="s">
        <v>2757</v>
      </c>
      <c r="J3861" t="s">
        <v>78</v>
      </c>
      <c r="K3861" t="s">
        <v>4948</v>
      </c>
      <c r="L3861" t="s">
        <v>4946</v>
      </c>
      <c r="N3861" s="53" t="s">
        <v>23</v>
      </c>
      <c r="O3861">
        <v>8364</v>
      </c>
      <c r="P3861" s="9">
        <v>86651.04</v>
      </c>
      <c r="Q3861" s="61">
        <f t="shared" si="66"/>
        <v>1.9999999999999999E-6</v>
      </c>
    </row>
    <row r="3862" spans="1:17" outlineLevel="3">
      <c r="A3862">
        <v>3861</v>
      </c>
      <c r="B3862">
        <v>4</v>
      </c>
      <c r="C3862" t="s">
        <v>7517</v>
      </c>
      <c r="D3862" t="s">
        <v>7517</v>
      </c>
      <c r="E3862" t="s">
        <v>2240</v>
      </c>
      <c r="F3862" t="s">
        <v>3548</v>
      </c>
      <c r="G3862" t="s">
        <v>29</v>
      </c>
      <c r="H3862" t="s">
        <v>3549</v>
      </c>
      <c r="I3862" t="s">
        <v>2757</v>
      </c>
      <c r="J3862" t="s">
        <v>78</v>
      </c>
      <c r="K3862" t="s">
        <v>7518</v>
      </c>
      <c r="L3862" t="s">
        <v>7517</v>
      </c>
      <c r="N3862" s="53" t="s">
        <v>23</v>
      </c>
      <c r="O3862">
        <v>21590915</v>
      </c>
      <c r="P3862" s="9">
        <v>86363.66</v>
      </c>
      <c r="Q3862" s="61">
        <f t="shared" si="66"/>
        <v>1.9999999999999999E-6</v>
      </c>
    </row>
    <row r="3863" spans="1:17" outlineLevel="3">
      <c r="A3863">
        <v>3862</v>
      </c>
      <c r="B3863">
        <v>4</v>
      </c>
      <c r="C3863" t="s">
        <v>7519</v>
      </c>
      <c r="D3863" t="s">
        <v>7519</v>
      </c>
      <c r="E3863" t="s">
        <v>2240</v>
      </c>
      <c r="F3863" t="s">
        <v>3548</v>
      </c>
      <c r="G3863" t="s">
        <v>29</v>
      </c>
      <c r="H3863" t="s">
        <v>3549</v>
      </c>
      <c r="I3863" t="s">
        <v>2757</v>
      </c>
      <c r="J3863" t="s">
        <v>78</v>
      </c>
      <c r="K3863" t="s">
        <v>7520</v>
      </c>
      <c r="L3863" t="s">
        <v>7519</v>
      </c>
      <c r="N3863" s="53" t="s">
        <v>23</v>
      </c>
      <c r="O3863">
        <v>261235</v>
      </c>
      <c r="P3863" s="9">
        <v>86207.55</v>
      </c>
      <c r="Q3863" s="61">
        <f t="shared" si="66"/>
        <v>1.9999999999999999E-6</v>
      </c>
    </row>
    <row r="3864" spans="1:17" outlineLevel="3">
      <c r="A3864">
        <v>3863</v>
      </c>
      <c r="B3864">
        <v>4</v>
      </c>
      <c r="C3864" t="s">
        <v>7521</v>
      </c>
      <c r="D3864" t="s">
        <v>7521</v>
      </c>
      <c r="E3864" t="s">
        <v>2240</v>
      </c>
      <c r="F3864" t="s">
        <v>3548</v>
      </c>
      <c r="G3864" t="s">
        <v>29</v>
      </c>
      <c r="H3864" t="s">
        <v>3549</v>
      </c>
      <c r="I3864" t="s">
        <v>2757</v>
      </c>
      <c r="J3864" t="s">
        <v>78</v>
      </c>
      <c r="K3864" t="s">
        <v>7522</v>
      </c>
      <c r="L3864" t="s">
        <v>7521</v>
      </c>
      <c r="N3864" s="53" t="s">
        <v>23</v>
      </c>
      <c r="O3864">
        <v>264947</v>
      </c>
      <c r="P3864" s="9">
        <v>84783.039999999994</v>
      </c>
      <c r="Q3864" s="61">
        <f t="shared" si="66"/>
        <v>1.9999999999999999E-6</v>
      </c>
    </row>
    <row r="3865" spans="1:17" outlineLevel="3">
      <c r="A3865">
        <v>3864</v>
      </c>
      <c r="B3865">
        <v>4</v>
      </c>
      <c r="C3865" t="s">
        <v>7523</v>
      </c>
      <c r="D3865" t="s">
        <v>7523</v>
      </c>
      <c r="E3865" t="s">
        <v>2240</v>
      </c>
      <c r="F3865" t="s">
        <v>3548</v>
      </c>
      <c r="G3865" t="s">
        <v>29</v>
      </c>
      <c r="H3865" t="s">
        <v>3549</v>
      </c>
      <c r="I3865" t="s">
        <v>2757</v>
      </c>
      <c r="J3865" t="s">
        <v>78</v>
      </c>
      <c r="K3865" t="s">
        <v>7524</v>
      </c>
      <c r="L3865" t="s">
        <v>7523</v>
      </c>
      <c r="N3865" s="53" t="s">
        <v>23</v>
      </c>
      <c r="O3865">
        <v>468717</v>
      </c>
      <c r="P3865" s="9">
        <v>84369.06</v>
      </c>
      <c r="Q3865" s="61">
        <f t="shared" si="66"/>
        <v>1.9999999999999999E-6</v>
      </c>
    </row>
    <row r="3866" spans="1:17" outlineLevel="3">
      <c r="A3866">
        <v>3865</v>
      </c>
      <c r="B3866">
        <v>4</v>
      </c>
      <c r="C3866" t="s">
        <v>7525</v>
      </c>
      <c r="D3866" t="s">
        <v>7525</v>
      </c>
      <c r="E3866" t="s">
        <v>2240</v>
      </c>
      <c r="F3866" t="s">
        <v>3548</v>
      </c>
      <c r="G3866" t="s">
        <v>29</v>
      </c>
      <c r="H3866" t="s">
        <v>3549</v>
      </c>
      <c r="I3866" t="s">
        <v>2757</v>
      </c>
      <c r="J3866" t="s">
        <v>78</v>
      </c>
      <c r="K3866" t="s">
        <v>7526</v>
      </c>
      <c r="L3866" t="s">
        <v>7525</v>
      </c>
      <c r="N3866" s="53" t="s">
        <v>23</v>
      </c>
      <c r="O3866">
        <v>7541</v>
      </c>
      <c r="P3866" s="9">
        <v>84082.15</v>
      </c>
      <c r="Q3866" s="61">
        <f t="shared" si="66"/>
        <v>1.9999999999999999E-6</v>
      </c>
    </row>
    <row r="3867" spans="1:17" outlineLevel="3">
      <c r="A3867">
        <v>3866</v>
      </c>
      <c r="B3867">
        <v>4</v>
      </c>
      <c r="C3867" t="s">
        <v>7527</v>
      </c>
      <c r="D3867" t="s">
        <v>7527</v>
      </c>
      <c r="E3867" t="s">
        <v>2240</v>
      </c>
      <c r="F3867" t="s">
        <v>3548</v>
      </c>
      <c r="G3867" t="s">
        <v>29</v>
      </c>
      <c r="H3867" t="s">
        <v>3549</v>
      </c>
      <c r="I3867" t="s">
        <v>2757</v>
      </c>
      <c r="J3867" t="s">
        <v>78</v>
      </c>
      <c r="K3867" t="s">
        <v>7528</v>
      </c>
      <c r="L3867" t="s">
        <v>7527</v>
      </c>
      <c r="N3867" s="53" t="s">
        <v>23</v>
      </c>
      <c r="O3867">
        <v>764238</v>
      </c>
      <c r="P3867" s="9">
        <v>84066.18</v>
      </c>
      <c r="Q3867" s="61">
        <f t="shared" si="66"/>
        <v>1.9999999999999999E-6</v>
      </c>
    </row>
    <row r="3868" spans="1:17" outlineLevel="3">
      <c r="A3868">
        <v>3867</v>
      </c>
      <c r="B3868">
        <v>4</v>
      </c>
      <c r="C3868" t="s">
        <v>7529</v>
      </c>
      <c r="D3868" t="s">
        <v>7529</v>
      </c>
      <c r="E3868" t="s">
        <v>2240</v>
      </c>
      <c r="F3868" t="s">
        <v>3548</v>
      </c>
      <c r="G3868" t="s">
        <v>29</v>
      </c>
      <c r="H3868" t="s">
        <v>3549</v>
      </c>
      <c r="I3868" t="s">
        <v>2757</v>
      </c>
      <c r="J3868" t="s">
        <v>78</v>
      </c>
      <c r="K3868" t="s">
        <v>7530</v>
      </c>
      <c r="L3868" t="s">
        <v>7529</v>
      </c>
      <c r="N3868" s="53" t="s">
        <v>23</v>
      </c>
      <c r="O3868">
        <v>1861355</v>
      </c>
      <c r="P3868" s="9">
        <v>83760.975000000006</v>
      </c>
      <c r="Q3868" s="61">
        <f t="shared" si="66"/>
        <v>1.9999999999999999E-6</v>
      </c>
    </row>
    <row r="3869" spans="1:17" outlineLevel="3">
      <c r="A3869">
        <v>3868</v>
      </c>
      <c r="B3869">
        <v>4</v>
      </c>
      <c r="C3869" t="s">
        <v>7531</v>
      </c>
      <c r="D3869" t="s">
        <v>7531</v>
      </c>
      <c r="E3869" t="s">
        <v>2240</v>
      </c>
      <c r="F3869" t="s">
        <v>3548</v>
      </c>
      <c r="G3869" t="s">
        <v>29</v>
      </c>
      <c r="H3869" t="s">
        <v>3549</v>
      </c>
      <c r="I3869" t="s">
        <v>2757</v>
      </c>
      <c r="J3869" t="s">
        <v>78</v>
      </c>
      <c r="K3869" t="s">
        <v>7532</v>
      </c>
      <c r="L3869" t="s">
        <v>7531</v>
      </c>
      <c r="N3869" s="53" t="s">
        <v>23</v>
      </c>
      <c r="O3869">
        <v>1488180</v>
      </c>
      <c r="P3869" s="9">
        <v>83338.080000000002</v>
      </c>
      <c r="Q3869" s="61">
        <f t="shared" si="66"/>
        <v>1.9999999999999999E-6</v>
      </c>
    </row>
    <row r="3870" spans="1:17" outlineLevel="3">
      <c r="A3870">
        <v>3869</v>
      </c>
      <c r="B3870">
        <v>4</v>
      </c>
      <c r="C3870" t="s">
        <v>7533</v>
      </c>
      <c r="D3870" t="s">
        <v>7533</v>
      </c>
      <c r="E3870" t="s">
        <v>2240</v>
      </c>
      <c r="F3870" t="s">
        <v>3548</v>
      </c>
      <c r="G3870" t="s">
        <v>29</v>
      </c>
      <c r="H3870" t="s">
        <v>3549</v>
      </c>
      <c r="I3870" t="s">
        <v>2757</v>
      </c>
      <c r="J3870" t="s">
        <v>78</v>
      </c>
      <c r="K3870" t="s">
        <v>7534</v>
      </c>
      <c r="L3870" t="s">
        <v>7533</v>
      </c>
      <c r="N3870" s="53" t="s">
        <v>23</v>
      </c>
      <c r="O3870">
        <v>31674</v>
      </c>
      <c r="P3870" s="9">
        <v>83302.62</v>
      </c>
      <c r="Q3870" s="61">
        <f t="shared" si="66"/>
        <v>1.9999999999999999E-6</v>
      </c>
    </row>
    <row r="3871" spans="1:17" outlineLevel="3">
      <c r="A3871">
        <v>3870</v>
      </c>
      <c r="B3871">
        <v>4</v>
      </c>
      <c r="C3871" t="s">
        <v>7535</v>
      </c>
      <c r="D3871" t="s">
        <v>7535</v>
      </c>
      <c r="E3871" t="s">
        <v>2240</v>
      </c>
      <c r="F3871" t="s">
        <v>3548</v>
      </c>
      <c r="G3871" t="s">
        <v>29</v>
      </c>
      <c r="H3871" t="s">
        <v>3549</v>
      </c>
      <c r="I3871" t="s">
        <v>2757</v>
      </c>
      <c r="J3871" t="s">
        <v>78</v>
      </c>
      <c r="K3871" t="s">
        <v>7536</v>
      </c>
      <c r="L3871" t="s">
        <v>7535</v>
      </c>
      <c r="N3871" s="53" t="s">
        <v>23</v>
      </c>
      <c r="O3871">
        <v>292252</v>
      </c>
      <c r="P3871" s="9">
        <v>83291.820000000007</v>
      </c>
      <c r="Q3871" s="61">
        <f t="shared" si="66"/>
        <v>1.9999999999999999E-6</v>
      </c>
    </row>
    <row r="3872" spans="1:17" outlineLevel="3">
      <c r="A3872">
        <v>3871</v>
      </c>
      <c r="B3872">
        <v>4</v>
      </c>
      <c r="C3872" t="s">
        <v>4949</v>
      </c>
      <c r="D3872" t="s">
        <v>4949</v>
      </c>
      <c r="E3872" t="s">
        <v>2240</v>
      </c>
      <c r="F3872" t="s">
        <v>3548</v>
      </c>
      <c r="G3872" t="s">
        <v>29</v>
      </c>
      <c r="H3872" t="s">
        <v>3549</v>
      </c>
      <c r="I3872" t="s">
        <v>2757</v>
      </c>
      <c r="J3872" t="s">
        <v>78</v>
      </c>
      <c r="K3872" t="s">
        <v>4951</v>
      </c>
      <c r="L3872" t="s">
        <v>4949</v>
      </c>
      <c r="N3872" s="53" t="s">
        <v>23</v>
      </c>
      <c r="O3872">
        <v>19911</v>
      </c>
      <c r="P3872" s="9">
        <v>83028.87</v>
      </c>
      <c r="Q3872" s="61">
        <f t="shared" si="66"/>
        <v>1.9999999999999999E-6</v>
      </c>
    </row>
    <row r="3873" spans="1:17" outlineLevel="3">
      <c r="A3873">
        <v>3872</v>
      </c>
      <c r="B3873">
        <v>4</v>
      </c>
      <c r="C3873" t="s">
        <v>7537</v>
      </c>
      <c r="D3873" t="s">
        <v>7537</v>
      </c>
      <c r="E3873" t="s">
        <v>2240</v>
      </c>
      <c r="F3873" t="s">
        <v>3548</v>
      </c>
      <c r="G3873" t="s">
        <v>29</v>
      </c>
      <c r="H3873" t="s">
        <v>3549</v>
      </c>
      <c r="I3873" t="s">
        <v>2757</v>
      </c>
      <c r="J3873" t="s">
        <v>78</v>
      </c>
      <c r="K3873" t="s">
        <v>7538</v>
      </c>
      <c r="L3873" t="s">
        <v>7537</v>
      </c>
      <c r="N3873" s="53" t="s">
        <v>23</v>
      </c>
      <c r="O3873">
        <v>176372</v>
      </c>
      <c r="P3873" s="9">
        <v>82894.84</v>
      </c>
      <c r="Q3873" s="61">
        <f t="shared" si="66"/>
        <v>1.9999999999999999E-6</v>
      </c>
    </row>
    <row r="3874" spans="1:17" outlineLevel="3">
      <c r="A3874">
        <v>3873</v>
      </c>
      <c r="B3874">
        <v>4</v>
      </c>
      <c r="C3874" t="s">
        <v>7539</v>
      </c>
      <c r="D3874" t="s">
        <v>7539</v>
      </c>
      <c r="E3874" t="s">
        <v>2240</v>
      </c>
      <c r="F3874" t="s">
        <v>3548</v>
      </c>
      <c r="G3874" t="s">
        <v>29</v>
      </c>
      <c r="H3874" t="s">
        <v>3549</v>
      </c>
      <c r="I3874" t="s">
        <v>2757</v>
      </c>
      <c r="J3874" t="s">
        <v>78</v>
      </c>
      <c r="K3874" t="s">
        <v>7540</v>
      </c>
      <c r="L3874" t="s">
        <v>7539</v>
      </c>
      <c r="N3874" s="53" t="s">
        <v>23</v>
      </c>
      <c r="O3874">
        <v>825933</v>
      </c>
      <c r="P3874" s="9">
        <v>82593.3</v>
      </c>
      <c r="Q3874" s="61">
        <f t="shared" si="66"/>
        <v>1.9999999999999999E-6</v>
      </c>
    </row>
    <row r="3875" spans="1:17" outlineLevel="3">
      <c r="A3875">
        <v>3874</v>
      </c>
      <c r="B3875">
        <v>4</v>
      </c>
      <c r="C3875" t="s">
        <v>7541</v>
      </c>
      <c r="D3875" t="s">
        <v>7541</v>
      </c>
      <c r="E3875" t="s">
        <v>2240</v>
      </c>
      <c r="F3875" t="s">
        <v>3548</v>
      </c>
      <c r="G3875" t="s">
        <v>29</v>
      </c>
      <c r="H3875" t="s">
        <v>3549</v>
      </c>
      <c r="I3875" t="s">
        <v>2757</v>
      </c>
      <c r="J3875" t="s">
        <v>78</v>
      </c>
      <c r="K3875" t="s">
        <v>7542</v>
      </c>
      <c r="L3875" t="s">
        <v>7541</v>
      </c>
      <c r="N3875" s="53" t="s">
        <v>23</v>
      </c>
      <c r="O3875">
        <v>103781</v>
      </c>
      <c r="P3875" s="9">
        <v>82505.895000000004</v>
      </c>
      <c r="Q3875" s="61">
        <f t="shared" si="66"/>
        <v>1.9999999999999999E-6</v>
      </c>
    </row>
    <row r="3876" spans="1:17" outlineLevel="3">
      <c r="A3876">
        <v>3875</v>
      </c>
      <c r="B3876">
        <v>4</v>
      </c>
      <c r="C3876" t="s">
        <v>7543</v>
      </c>
      <c r="D3876" t="s">
        <v>7543</v>
      </c>
      <c r="E3876" t="s">
        <v>2240</v>
      </c>
      <c r="F3876" t="s">
        <v>3548</v>
      </c>
      <c r="G3876" t="s">
        <v>29</v>
      </c>
      <c r="H3876" t="s">
        <v>3549</v>
      </c>
      <c r="I3876" t="s">
        <v>2757</v>
      </c>
      <c r="J3876" t="s">
        <v>78</v>
      </c>
      <c r="K3876" t="s">
        <v>7544</v>
      </c>
      <c r="L3876" t="s">
        <v>7543</v>
      </c>
      <c r="N3876" s="53" t="s">
        <v>23</v>
      </c>
      <c r="O3876">
        <v>335000</v>
      </c>
      <c r="P3876" s="9">
        <v>82075</v>
      </c>
      <c r="Q3876" s="61">
        <f t="shared" si="66"/>
        <v>1.9999999999999999E-6</v>
      </c>
    </row>
    <row r="3877" spans="1:17" outlineLevel="3">
      <c r="A3877">
        <v>3876</v>
      </c>
      <c r="B3877">
        <v>4</v>
      </c>
      <c r="C3877" t="s">
        <v>7545</v>
      </c>
      <c r="D3877" t="s">
        <v>7545</v>
      </c>
      <c r="E3877" t="s">
        <v>2240</v>
      </c>
      <c r="F3877" t="s">
        <v>3548</v>
      </c>
      <c r="G3877" t="s">
        <v>29</v>
      </c>
      <c r="H3877" t="s">
        <v>3549</v>
      </c>
      <c r="I3877" t="s">
        <v>2757</v>
      </c>
      <c r="J3877" t="s">
        <v>78</v>
      </c>
      <c r="K3877" t="s">
        <v>7546</v>
      </c>
      <c r="L3877" t="s">
        <v>7545</v>
      </c>
      <c r="N3877" s="53" t="s">
        <v>23</v>
      </c>
      <c r="O3877">
        <v>707743</v>
      </c>
      <c r="P3877" s="9">
        <v>81390.445000000007</v>
      </c>
      <c r="Q3877" s="61">
        <f t="shared" si="66"/>
        <v>1.9999999999999999E-6</v>
      </c>
    </row>
    <row r="3878" spans="1:17" outlineLevel="3">
      <c r="A3878">
        <v>3877</v>
      </c>
      <c r="B3878">
        <v>4</v>
      </c>
      <c r="C3878" t="s">
        <v>7547</v>
      </c>
      <c r="D3878" t="s">
        <v>7547</v>
      </c>
      <c r="E3878" t="s">
        <v>2240</v>
      </c>
      <c r="F3878" t="s">
        <v>3548</v>
      </c>
      <c r="G3878" t="s">
        <v>29</v>
      </c>
      <c r="H3878" t="s">
        <v>3549</v>
      </c>
      <c r="I3878" t="s">
        <v>2757</v>
      </c>
      <c r="J3878" t="s">
        <v>78</v>
      </c>
      <c r="K3878" t="s">
        <v>7548</v>
      </c>
      <c r="L3878" t="s">
        <v>7547</v>
      </c>
      <c r="N3878" s="53" t="s">
        <v>23</v>
      </c>
      <c r="O3878">
        <v>163248</v>
      </c>
      <c r="P3878" s="9">
        <v>80807.759999999995</v>
      </c>
      <c r="Q3878" s="61">
        <f t="shared" si="66"/>
        <v>1.9999999999999999E-6</v>
      </c>
    </row>
    <row r="3879" spans="1:17" outlineLevel="3">
      <c r="A3879">
        <v>3878</v>
      </c>
      <c r="B3879">
        <v>4</v>
      </c>
      <c r="C3879" t="s">
        <v>7549</v>
      </c>
      <c r="D3879" t="s">
        <v>7549</v>
      </c>
      <c r="E3879" t="s">
        <v>2240</v>
      </c>
      <c r="F3879" t="s">
        <v>3548</v>
      </c>
      <c r="G3879" t="s">
        <v>29</v>
      </c>
      <c r="H3879" t="s">
        <v>3549</v>
      </c>
      <c r="I3879" t="s">
        <v>2757</v>
      </c>
      <c r="J3879" t="s">
        <v>78</v>
      </c>
      <c r="K3879" t="s">
        <v>7550</v>
      </c>
      <c r="L3879" t="s">
        <v>7549</v>
      </c>
      <c r="N3879" s="53" t="s">
        <v>23</v>
      </c>
      <c r="O3879">
        <v>769278</v>
      </c>
      <c r="P3879" s="9">
        <v>80774.19</v>
      </c>
      <c r="Q3879" s="61">
        <f t="shared" si="66"/>
        <v>1.9999999999999999E-6</v>
      </c>
    </row>
    <row r="3880" spans="1:17" outlineLevel="3">
      <c r="A3880">
        <v>3879</v>
      </c>
      <c r="B3880">
        <v>4</v>
      </c>
      <c r="C3880" t="s">
        <v>7551</v>
      </c>
      <c r="D3880" t="s">
        <v>7551</v>
      </c>
      <c r="E3880" t="s">
        <v>2240</v>
      </c>
      <c r="F3880" t="s">
        <v>3548</v>
      </c>
      <c r="G3880" t="s">
        <v>29</v>
      </c>
      <c r="H3880" t="s">
        <v>3549</v>
      </c>
      <c r="I3880" t="s">
        <v>2757</v>
      </c>
      <c r="J3880" t="s">
        <v>78</v>
      </c>
      <c r="K3880" t="s">
        <v>7552</v>
      </c>
      <c r="L3880" t="s">
        <v>7551</v>
      </c>
      <c r="N3880" s="53" t="s">
        <v>23</v>
      </c>
      <c r="O3880">
        <v>14045</v>
      </c>
      <c r="P3880" s="9">
        <v>80477.850000000006</v>
      </c>
      <c r="Q3880" s="61">
        <f t="shared" si="66"/>
        <v>1.9999999999999999E-6</v>
      </c>
    </row>
    <row r="3881" spans="1:17" outlineLevel="3">
      <c r="A3881">
        <v>3880</v>
      </c>
      <c r="B3881">
        <v>4</v>
      </c>
      <c r="C3881" t="s">
        <v>7553</v>
      </c>
      <c r="D3881" t="s">
        <v>7553</v>
      </c>
      <c r="E3881" t="s">
        <v>2240</v>
      </c>
      <c r="F3881" t="s">
        <v>3548</v>
      </c>
      <c r="G3881" t="s">
        <v>29</v>
      </c>
      <c r="H3881" t="s">
        <v>3549</v>
      </c>
      <c r="I3881" t="s">
        <v>2757</v>
      </c>
      <c r="J3881" t="s">
        <v>78</v>
      </c>
      <c r="K3881" t="s">
        <v>7554</v>
      </c>
      <c r="L3881" t="s">
        <v>7553</v>
      </c>
      <c r="N3881" s="53" t="s">
        <v>23</v>
      </c>
      <c r="O3881">
        <v>58552</v>
      </c>
      <c r="P3881" s="9">
        <v>79630.720000000001</v>
      </c>
      <c r="Q3881" s="61">
        <f t="shared" si="66"/>
        <v>1.9999999999999999E-6</v>
      </c>
    </row>
    <row r="3882" spans="1:17" outlineLevel="3">
      <c r="A3882">
        <v>3881</v>
      </c>
      <c r="B3882">
        <v>4</v>
      </c>
      <c r="C3882" t="s">
        <v>7555</v>
      </c>
      <c r="D3882" t="s">
        <v>7555</v>
      </c>
      <c r="E3882" t="s">
        <v>2240</v>
      </c>
      <c r="F3882" t="s">
        <v>3548</v>
      </c>
      <c r="G3882" t="s">
        <v>29</v>
      </c>
      <c r="H3882" t="s">
        <v>3549</v>
      </c>
      <c r="I3882" t="s">
        <v>2757</v>
      </c>
      <c r="J3882" t="s">
        <v>78</v>
      </c>
      <c r="K3882" t="s">
        <v>7556</v>
      </c>
      <c r="L3882" t="s">
        <v>7555</v>
      </c>
      <c r="N3882" s="53" t="s">
        <v>23</v>
      </c>
      <c r="O3882">
        <v>1990000</v>
      </c>
      <c r="P3882" s="9">
        <v>79600</v>
      </c>
      <c r="Q3882" s="61">
        <f t="shared" si="66"/>
        <v>1.9999999999999999E-6</v>
      </c>
    </row>
    <row r="3883" spans="1:17" outlineLevel="3">
      <c r="A3883">
        <v>3882</v>
      </c>
      <c r="B3883">
        <v>4</v>
      </c>
      <c r="C3883" t="s">
        <v>7557</v>
      </c>
      <c r="D3883" t="s">
        <v>7557</v>
      </c>
      <c r="E3883" t="s">
        <v>2240</v>
      </c>
      <c r="F3883" t="s">
        <v>3548</v>
      </c>
      <c r="G3883" t="s">
        <v>29</v>
      </c>
      <c r="H3883" t="s">
        <v>3549</v>
      </c>
      <c r="I3883" t="s">
        <v>2757</v>
      </c>
      <c r="J3883" t="s">
        <v>78</v>
      </c>
      <c r="K3883" t="s">
        <v>7558</v>
      </c>
      <c r="L3883" t="s">
        <v>7557</v>
      </c>
      <c r="N3883" s="53" t="s">
        <v>23</v>
      </c>
      <c r="O3883">
        <v>103353</v>
      </c>
      <c r="P3883" s="9">
        <v>79581.81</v>
      </c>
      <c r="Q3883" s="61">
        <f t="shared" si="66"/>
        <v>1.9999999999999999E-6</v>
      </c>
    </row>
    <row r="3884" spans="1:17" outlineLevel="3">
      <c r="A3884">
        <v>3883</v>
      </c>
      <c r="B3884">
        <v>4</v>
      </c>
      <c r="C3884" t="s">
        <v>7559</v>
      </c>
      <c r="D3884" t="s">
        <v>7559</v>
      </c>
      <c r="E3884" t="s">
        <v>2240</v>
      </c>
      <c r="F3884" t="s">
        <v>3548</v>
      </c>
      <c r="G3884" t="s">
        <v>29</v>
      </c>
      <c r="H3884" t="s">
        <v>3549</v>
      </c>
      <c r="I3884" t="s">
        <v>2757</v>
      </c>
      <c r="J3884" t="s">
        <v>78</v>
      </c>
      <c r="K3884" t="s">
        <v>7560</v>
      </c>
      <c r="L3884" t="s">
        <v>7559</v>
      </c>
      <c r="N3884" s="53" t="s">
        <v>23</v>
      </c>
      <c r="O3884">
        <v>1488155</v>
      </c>
      <c r="P3884" s="9">
        <v>78872.214999999997</v>
      </c>
      <c r="Q3884" s="61">
        <f t="shared" si="66"/>
        <v>1.9999999999999999E-6</v>
      </c>
    </row>
    <row r="3885" spans="1:17" outlineLevel="3">
      <c r="A3885">
        <v>3884</v>
      </c>
      <c r="B3885">
        <v>4</v>
      </c>
      <c r="C3885" t="s">
        <v>7561</v>
      </c>
      <c r="D3885" t="s">
        <v>7561</v>
      </c>
      <c r="E3885" t="s">
        <v>2240</v>
      </c>
      <c r="F3885" t="s">
        <v>3548</v>
      </c>
      <c r="G3885" t="s">
        <v>29</v>
      </c>
      <c r="H3885" t="s">
        <v>3549</v>
      </c>
      <c r="I3885" t="s">
        <v>2757</v>
      </c>
      <c r="J3885" t="s">
        <v>78</v>
      </c>
      <c r="K3885" t="s">
        <v>7562</v>
      </c>
      <c r="L3885" t="s">
        <v>7561</v>
      </c>
      <c r="N3885" s="53" t="s">
        <v>23</v>
      </c>
      <c r="O3885">
        <v>238721</v>
      </c>
      <c r="P3885" s="9">
        <v>78777.929999999993</v>
      </c>
      <c r="Q3885" s="61">
        <f t="shared" si="66"/>
        <v>1.9999999999999999E-6</v>
      </c>
    </row>
    <row r="3886" spans="1:17" outlineLevel="3">
      <c r="A3886">
        <v>3885</v>
      </c>
      <c r="B3886">
        <v>4</v>
      </c>
      <c r="C3886" t="s">
        <v>7563</v>
      </c>
      <c r="D3886" t="s">
        <v>7563</v>
      </c>
      <c r="E3886" t="s">
        <v>2240</v>
      </c>
      <c r="F3886" t="s">
        <v>3548</v>
      </c>
      <c r="G3886" t="s">
        <v>29</v>
      </c>
      <c r="H3886" t="s">
        <v>3549</v>
      </c>
      <c r="I3886" t="s">
        <v>2757</v>
      </c>
      <c r="J3886" t="s">
        <v>78</v>
      </c>
      <c r="K3886" t="s">
        <v>7564</v>
      </c>
      <c r="L3886" t="s">
        <v>7563</v>
      </c>
      <c r="N3886" s="53" t="s">
        <v>23</v>
      </c>
      <c r="O3886">
        <v>924583</v>
      </c>
      <c r="P3886" s="9">
        <v>78127.263500000001</v>
      </c>
      <c r="Q3886" s="61">
        <f t="shared" si="66"/>
        <v>1.9999999999999999E-6</v>
      </c>
    </row>
    <row r="3887" spans="1:17" outlineLevel="3">
      <c r="A3887">
        <v>3886</v>
      </c>
      <c r="B3887">
        <v>4</v>
      </c>
      <c r="C3887" t="s">
        <v>7565</v>
      </c>
      <c r="D3887" t="s">
        <v>7565</v>
      </c>
      <c r="E3887" t="s">
        <v>2240</v>
      </c>
      <c r="F3887" t="s">
        <v>3548</v>
      </c>
      <c r="G3887" t="s">
        <v>29</v>
      </c>
      <c r="H3887" t="s">
        <v>3549</v>
      </c>
      <c r="I3887" t="s">
        <v>2757</v>
      </c>
      <c r="J3887" t="s">
        <v>78</v>
      </c>
      <c r="K3887" t="s">
        <v>7566</v>
      </c>
      <c r="L3887" t="s">
        <v>7565</v>
      </c>
      <c r="N3887" s="53" t="s">
        <v>23</v>
      </c>
      <c r="O3887">
        <v>7525</v>
      </c>
      <c r="P3887" s="9">
        <v>78109.5</v>
      </c>
      <c r="Q3887" s="61">
        <f t="shared" si="66"/>
        <v>1.9999999999999999E-6</v>
      </c>
    </row>
    <row r="3888" spans="1:17" outlineLevel="3">
      <c r="A3888">
        <v>3887</v>
      </c>
      <c r="B3888">
        <v>4</v>
      </c>
      <c r="C3888" t="s">
        <v>7567</v>
      </c>
      <c r="D3888" t="s">
        <v>7567</v>
      </c>
      <c r="E3888" t="s">
        <v>2240</v>
      </c>
      <c r="F3888" t="s">
        <v>3548</v>
      </c>
      <c r="G3888" t="s">
        <v>29</v>
      </c>
      <c r="H3888" t="s">
        <v>3549</v>
      </c>
      <c r="I3888" t="s">
        <v>2757</v>
      </c>
      <c r="J3888" t="s">
        <v>78</v>
      </c>
      <c r="K3888" t="s">
        <v>7568</v>
      </c>
      <c r="L3888" t="s">
        <v>7567</v>
      </c>
      <c r="N3888" s="53" t="s">
        <v>23</v>
      </c>
      <c r="O3888">
        <v>164348</v>
      </c>
      <c r="P3888" s="9">
        <v>77243.56</v>
      </c>
      <c r="Q3888" s="61">
        <f t="shared" si="66"/>
        <v>1.9999999999999999E-6</v>
      </c>
    </row>
    <row r="3889" spans="1:17" outlineLevel="3">
      <c r="A3889">
        <v>3888</v>
      </c>
      <c r="B3889">
        <v>4</v>
      </c>
      <c r="C3889" t="s">
        <v>7569</v>
      </c>
      <c r="D3889" t="s">
        <v>7569</v>
      </c>
      <c r="E3889" t="s">
        <v>2240</v>
      </c>
      <c r="F3889" t="s">
        <v>3548</v>
      </c>
      <c r="G3889" t="s">
        <v>29</v>
      </c>
      <c r="H3889" t="s">
        <v>3549</v>
      </c>
      <c r="I3889" t="s">
        <v>2757</v>
      </c>
      <c r="J3889" t="s">
        <v>78</v>
      </c>
      <c r="K3889" t="s">
        <v>7570</v>
      </c>
      <c r="L3889" t="s">
        <v>7569</v>
      </c>
      <c r="N3889" s="53" t="s">
        <v>23</v>
      </c>
      <c r="O3889">
        <v>187815</v>
      </c>
      <c r="P3889" s="9">
        <v>77004.149999999994</v>
      </c>
      <c r="Q3889" s="61">
        <f t="shared" si="66"/>
        <v>1.9999999999999999E-6</v>
      </c>
    </row>
    <row r="3890" spans="1:17" outlineLevel="3">
      <c r="A3890">
        <v>3889</v>
      </c>
      <c r="B3890">
        <v>4</v>
      </c>
      <c r="C3890" t="s">
        <v>7571</v>
      </c>
      <c r="D3890" t="s">
        <v>7571</v>
      </c>
      <c r="E3890" t="s">
        <v>2240</v>
      </c>
      <c r="F3890" t="s">
        <v>3548</v>
      </c>
      <c r="G3890" t="s">
        <v>29</v>
      </c>
      <c r="H3890" t="s">
        <v>3549</v>
      </c>
      <c r="I3890" t="s">
        <v>2757</v>
      </c>
      <c r="J3890" t="s">
        <v>78</v>
      </c>
      <c r="K3890" t="s">
        <v>7572</v>
      </c>
      <c r="L3890" t="s">
        <v>7571</v>
      </c>
      <c r="N3890" s="53" t="s">
        <v>23</v>
      </c>
      <c r="O3890">
        <v>312693</v>
      </c>
      <c r="P3890" s="9">
        <v>76609.785000000003</v>
      </c>
      <c r="Q3890" s="61">
        <f t="shared" si="66"/>
        <v>1.9999999999999999E-6</v>
      </c>
    </row>
    <row r="3891" spans="1:17" outlineLevel="3">
      <c r="A3891">
        <v>3890</v>
      </c>
      <c r="B3891">
        <v>4</v>
      </c>
      <c r="C3891" t="s">
        <v>7573</v>
      </c>
      <c r="D3891" t="s">
        <v>7573</v>
      </c>
      <c r="E3891" t="s">
        <v>2240</v>
      </c>
      <c r="F3891" t="s">
        <v>3548</v>
      </c>
      <c r="G3891" t="s">
        <v>29</v>
      </c>
      <c r="H3891" t="s">
        <v>3549</v>
      </c>
      <c r="I3891" t="s">
        <v>2757</v>
      </c>
      <c r="J3891" t="s">
        <v>78</v>
      </c>
      <c r="K3891" t="s">
        <v>7574</v>
      </c>
      <c r="L3891" t="s">
        <v>7573</v>
      </c>
      <c r="N3891" s="53" t="s">
        <v>23</v>
      </c>
      <c r="O3891">
        <v>425022</v>
      </c>
      <c r="P3891" s="9">
        <v>76503.960000000006</v>
      </c>
      <c r="Q3891" s="61">
        <f t="shared" si="66"/>
        <v>1.9999999999999999E-6</v>
      </c>
    </row>
    <row r="3892" spans="1:17" outlineLevel="3">
      <c r="A3892">
        <v>3891</v>
      </c>
      <c r="B3892">
        <v>4</v>
      </c>
      <c r="C3892" t="s">
        <v>7575</v>
      </c>
      <c r="D3892" t="s">
        <v>7575</v>
      </c>
      <c r="E3892" t="s">
        <v>2240</v>
      </c>
      <c r="F3892" t="s">
        <v>3548</v>
      </c>
      <c r="G3892" t="s">
        <v>29</v>
      </c>
      <c r="H3892" t="s">
        <v>3549</v>
      </c>
      <c r="I3892" t="s">
        <v>2757</v>
      </c>
      <c r="J3892" t="s">
        <v>78</v>
      </c>
      <c r="K3892" t="s">
        <v>7576</v>
      </c>
      <c r="L3892" t="s">
        <v>7575</v>
      </c>
      <c r="N3892" s="53" t="s">
        <v>23</v>
      </c>
      <c r="O3892">
        <v>65250</v>
      </c>
      <c r="P3892" s="9">
        <v>76016.25</v>
      </c>
      <c r="Q3892" s="61">
        <f t="shared" si="66"/>
        <v>1.9999999999999999E-6</v>
      </c>
    </row>
    <row r="3893" spans="1:17" outlineLevel="3">
      <c r="A3893">
        <v>3892</v>
      </c>
      <c r="B3893">
        <v>4</v>
      </c>
      <c r="C3893" t="s">
        <v>7577</v>
      </c>
      <c r="D3893" t="s">
        <v>7577</v>
      </c>
      <c r="E3893" t="s">
        <v>2240</v>
      </c>
      <c r="F3893" t="s">
        <v>3548</v>
      </c>
      <c r="G3893" t="s">
        <v>29</v>
      </c>
      <c r="H3893" t="s">
        <v>3549</v>
      </c>
      <c r="I3893" t="s">
        <v>2757</v>
      </c>
      <c r="J3893" t="s">
        <v>78</v>
      </c>
      <c r="K3893" t="s">
        <v>7578</v>
      </c>
      <c r="L3893" t="s">
        <v>7577</v>
      </c>
      <c r="N3893" s="53" t="s">
        <v>23</v>
      </c>
      <c r="O3893">
        <v>3790109</v>
      </c>
      <c r="P3893" s="9">
        <v>75802.179999999993</v>
      </c>
      <c r="Q3893" s="61">
        <f t="shared" si="66"/>
        <v>1.9999999999999999E-6</v>
      </c>
    </row>
    <row r="3894" spans="1:17" outlineLevel="3">
      <c r="A3894">
        <v>3893</v>
      </c>
      <c r="B3894">
        <v>4</v>
      </c>
      <c r="C3894" t="s">
        <v>7579</v>
      </c>
      <c r="D3894" t="s">
        <v>7579</v>
      </c>
      <c r="E3894" t="s">
        <v>2240</v>
      </c>
      <c r="F3894" t="s">
        <v>3548</v>
      </c>
      <c r="G3894" t="s">
        <v>29</v>
      </c>
      <c r="H3894" t="s">
        <v>3549</v>
      </c>
      <c r="I3894" t="s">
        <v>2757</v>
      </c>
      <c r="J3894" t="s">
        <v>78</v>
      </c>
      <c r="K3894" t="s">
        <v>7580</v>
      </c>
      <c r="L3894" t="s">
        <v>7579</v>
      </c>
      <c r="N3894" s="53" t="s">
        <v>23</v>
      </c>
      <c r="O3894">
        <v>1546782</v>
      </c>
      <c r="P3894" s="9">
        <v>75792.317999999999</v>
      </c>
      <c r="Q3894" s="61">
        <f t="shared" si="66"/>
        <v>1.9999999999999999E-6</v>
      </c>
    </row>
    <row r="3895" spans="1:17" outlineLevel="3">
      <c r="A3895">
        <v>3894</v>
      </c>
      <c r="B3895">
        <v>4</v>
      </c>
      <c r="C3895" t="s">
        <v>7581</v>
      </c>
      <c r="D3895" t="s">
        <v>7581</v>
      </c>
      <c r="E3895" t="s">
        <v>2240</v>
      </c>
      <c r="F3895" t="s">
        <v>3548</v>
      </c>
      <c r="G3895" t="s">
        <v>29</v>
      </c>
      <c r="H3895" t="s">
        <v>3549</v>
      </c>
      <c r="I3895" t="s">
        <v>2757</v>
      </c>
      <c r="J3895" t="s">
        <v>78</v>
      </c>
      <c r="K3895" t="s">
        <v>7582</v>
      </c>
      <c r="L3895" t="s">
        <v>7581</v>
      </c>
      <c r="N3895" s="53" t="s">
        <v>23</v>
      </c>
      <c r="O3895">
        <v>654261</v>
      </c>
      <c r="P3895" s="9">
        <v>75240.014999999999</v>
      </c>
      <c r="Q3895" s="61">
        <f t="shared" si="66"/>
        <v>1.9999999999999999E-6</v>
      </c>
    </row>
    <row r="3896" spans="1:17" outlineLevel="3">
      <c r="A3896">
        <v>3895</v>
      </c>
      <c r="B3896">
        <v>4</v>
      </c>
      <c r="C3896" t="s">
        <v>7583</v>
      </c>
      <c r="D3896" t="s">
        <v>7583</v>
      </c>
      <c r="E3896" t="s">
        <v>2240</v>
      </c>
      <c r="F3896" t="s">
        <v>3548</v>
      </c>
      <c r="G3896" t="s">
        <v>29</v>
      </c>
      <c r="H3896" t="s">
        <v>3549</v>
      </c>
      <c r="I3896" t="s">
        <v>2757</v>
      </c>
      <c r="J3896" t="s">
        <v>78</v>
      </c>
      <c r="K3896" t="s">
        <v>7584</v>
      </c>
      <c r="L3896" t="s">
        <v>7583</v>
      </c>
      <c r="N3896" s="53" t="s">
        <v>23</v>
      </c>
      <c r="O3896">
        <v>203282</v>
      </c>
      <c r="P3896" s="9">
        <v>75214.34</v>
      </c>
      <c r="Q3896" s="61">
        <f t="shared" si="66"/>
        <v>1.9999999999999999E-6</v>
      </c>
    </row>
    <row r="3897" spans="1:17" outlineLevel="3">
      <c r="A3897">
        <v>3896</v>
      </c>
      <c r="B3897">
        <v>4</v>
      </c>
      <c r="C3897" t="s">
        <v>7585</v>
      </c>
      <c r="D3897" t="s">
        <v>7585</v>
      </c>
      <c r="E3897" t="s">
        <v>2240</v>
      </c>
      <c r="F3897" t="s">
        <v>3548</v>
      </c>
      <c r="G3897" t="s">
        <v>29</v>
      </c>
      <c r="H3897" t="s">
        <v>3549</v>
      </c>
      <c r="I3897" t="s">
        <v>2757</v>
      </c>
      <c r="J3897" t="s">
        <v>78</v>
      </c>
      <c r="K3897" t="s">
        <v>7586</v>
      </c>
      <c r="L3897" t="s">
        <v>7585</v>
      </c>
      <c r="N3897" s="53" t="s">
        <v>23</v>
      </c>
      <c r="O3897">
        <v>116444</v>
      </c>
      <c r="P3897" s="9">
        <v>74524.160000000003</v>
      </c>
      <c r="Q3897" s="61">
        <f t="shared" si="66"/>
        <v>1.9999999999999999E-6</v>
      </c>
    </row>
    <row r="3898" spans="1:17" outlineLevel="3">
      <c r="A3898">
        <v>3897</v>
      </c>
      <c r="B3898">
        <v>4</v>
      </c>
      <c r="C3898" t="s">
        <v>7587</v>
      </c>
      <c r="D3898" t="s">
        <v>7587</v>
      </c>
      <c r="E3898" t="s">
        <v>2240</v>
      </c>
      <c r="F3898" t="s">
        <v>3548</v>
      </c>
      <c r="G3898" t="s">
        <v>29</v>
      </c>
      <c r="H3898" t="s">
        <v>3549</v>
      </c>
      <c r="I3898" t="s">
        <v>2757</v>
      </c>
      <c r="J3898" t="s">
        <v>78</v>
      </c>
      <c r="K3898" t="s">
        <v>7588</v>
      </c>
      <c r="L3898" t="s">
        <v>7587</v>
      </c>
      <c r="N3898" s="53" t="s">
        <v>23</v>
      </c>
      <c r="O3898">
        <v>1432413</v>
      </c>
      <c r="P3898" s="9">
        <v>74485.475999999995</v>
      </c>
      <c r="Q3898" s="61">
        <f t="shared" si="66"/>
        <v>1.9999999999999999E-6</v>
      </c>
    </row>
    <row r="3899" spans="1:17" outlineLevel="3">
      <c r="A3899">
        <v>3898</v>
      </c>
      <c r="B3899">
        <v>4</v>
      </c>
      <c r="C3899" t="s">
        <v>7589</v>
      </c>
      <c r="D3899" t="s">
        <v>7589</v>
      </c>
      <c r="E3899" t="s">
        <v>2240</v>
      </c>
      <c r="F3899" t="s">
        <v>3548</v>
      </c>
      <c r="G3899" t="s">
        <v>29</v>
      </c>
      <c r="H3899" t="s">
        <v>3549</v>
      </c>
      <c r="I3899" t="s">
        <v>2757</v>
      </c>
      <c r="J3899" t="s">
        <v>78</v>
      </c>
      <c r="K3899" t="s">
        <v>7590</v>
      </c>
      <c r="L3899" t="s">
        <v>7589</v>
      </c>
      <c r="N3899" s="53" t="s">
        <v>23</v>
      </c>
      <c r="O3899">
        <v>14859908</v>
      </c>
      <c r="P3899" s="9">
        <v>74299.539999999994</v>
      </c>
      <c r="Q3899" s="61">
        <f t="shared" si="66"/>
        <v>1.9999999999999999E-6</v>
      </c>
    </row>
    <row r="3900" spans="1:17" outlineLevel="3">
      <c r="A3900">
        <v>3899</v>
      </c>
      <c r="B3900">
        <v>4</v>
      </c>
      <c r="C3900" t="s">
        <v>7591</v>
      </c>
      <c r="D3900" t="s">
        <v>7591</v>
      </c>
      <c r="E3900" t="s">
        <v>2240</v>
      </c>
      <c r="F3900" t="s">
        <v>3548</v>
      </c>
      <c r="G3900" t="s">
        <v>29</v>
      </c>
      <c r="H3900" t="s">
        <v>3549</v>
      </c>
      <c r="I3900" t="s">
        <v>2757</v>
      </c>
      <c r="J3900" t="s">
        <v>78</v>
      </c>
      <c r="K3900" t="s">
        <v>7592</v>
      </c>
      <c r="L3900" t="s">
        <v>7591</v>
      </c>
      <c r="N3900" s="53" t="s">
        <v>23</v>
      </c>
      <c r="O3900">
        <v>48558</v>
      </c>
      <c r="P3900" s="9">
        <v>73808.160000000003</v>
      </c>
      <c r="Q3900" s="61">
        <f t="shared" si="66"/>
        <v>1.9999999999999999E-6</v>
      </c>
    </row>
    <row r="3901" spans="1:17" outlineLevel="3">
      <c r="A3901">
        <v>3900</v>
      </c>
      <c r="B3901">
        <v>4</v>
      </c>
      <c r="C3901" t="s">
        <v>7593</v>
      </c>
      <c r="D3901" t="s">
        <v>7593</v>
      </c>
      <c r="E3901" t="s">
        <v>2240</v>
      </c>
      <c r="F3901" t="s">
        <v>3548</v>
      </c>
      <c r="G3901" t="s">
        <v>29</v>
      </c>
      <c r="H3901" t="s">
        <v>3549</v>
      </c>
      <c r="I3901" t="s">
        <v>2757</v>
      </c>
      <c r="J3901" t="s">
        <v>78</v>
      </c>
      <c r="K3901" t="s">
        <v>7594</v>
      </c>
      <c r="L3901" t="s">
        <v>7593</v>
      </c>
      <c r="N3901" s="53" t="s">
        <v>23</v>
      </c>
      <c r="O3901">
        <v>202183</v>
      </c>
      <c r="P3901" s="9">
        <v>73796.794999999998</v>
      </c>
      <c r="Q3901" s="61">
        <f t="shared" si="66"/>
        <v>1.9999999999999999E-6</v>
      </c>
    </row>
    <row r="3902" spans="1:17" outlineLevel="3">
      <c r="A3902">
        <v>3901</v>
      </c>
      <c r="B3902">
        <v>4</v>
      </c>
      <c r="C3902" t="s">
        <v>7595</v>
      </c>
      <c r="D3902" t="s">
        <v>7595</v>
      </c>
      <c r="E3902" t="s">
        <v>2240</v>
      </c>
      <c r="F3902" t="s">
        <v>3548</v>
      </c>
      <c r="G3902" t="s">
        <v>29</v>
      </c>
      <c r="H3902" t="s">
        <v>3549</v>
      </c>
      <c r="I3902" t="s">
        <v>2757</v>
      </c>
      <c r="J3902" t="s">
        <v>78</v>
      </c>
      <c r="K3902" t="s">
        <v>7596</v>
      </c>
      <c r="L3902" t="s">
        <v>7595</v>
      </c>
      <c r="N3902" s="53" t="s">
        <v>23</v>
      </c>
      <c r="O3902">
        <v>230252</v>
      </c>
      <c r="P3902" s="9">
        <v>73680.639999999999</v>
      </c>
      <c r="Q3902" s="61">
        <f t="shared" si="66"/>
        <v>1.9999999999999999E-6</v>
      </c>
    </row>
    <row r="3903" spans="1:17" outlineLevel="3">
      <c r="A3903">
        <v>3902</v>
      </c>
      <c r="B3903">
        <v>4</v>
      </c>
      <c r="C3903" t="s">
        <v>7597</v>
      </c>
      <c r="D3903" t="s">
        <v>7597</v>
      </c>
      <c r="E3903" t="s">
        <v>2240</v>
      </c>
      <c r="F3903" t="s">
        <v>3548</v>
      </c>
      <c r="G3903" t="s">
        <v>29</v>
      </c>
      <c r="H3903" t="s">
        <v>3549</v>
      </c>
      <c r="I3903" t="s">
        <v>2757</v>
      </c>
      <c r="J3903" t="s">
        <v>78</v>
      </c>
      <c r="K3903" t="s">
        <v>7598</v>
      </c>
      <c r="L3903" t="s">
        <v>7597</v>
      </c>
      <c r="N3903" s="53" t="s">
        <v>23</v>
      </c>
      <c r="O3903">
        <v>2288159</v>
      </c>
      <c r="P3903" s="9">
        <v>73221.088000000003</v>
      </c>
      <c r="Q3903" s="61">
        <f t="shared" si="66"/>
        <v>1.9999999999999999E-6</v>
      </c>
    </row>
    <row r="3904" spans="1:17" outlineLevel="3">
      <c r="A3904">
        <v>3903</v>
      </c>
      <c r="B3904">
        <v>4</v>
      </c>
      <c r="C3904" t="s">
        <v>7599</v>
      </c>
      <c r="D3904" t="s">
        <v>7599</v>
      </c>
      <c r="E3904" t="s">
        <v>2240</v>
      </c>
      <c r="F3904" t="s">
        <v>3548</v>
      </c>
      <c r="G3904" t="s">
        <v>29</v>
      </c>
      <c r="H3904" t="s">
        <v>3549</v>
      </c>
      <c r="I3904" t="s">
        <v>2757</v>
      </c>
      <c r="J3904" t="s">
        <v>78</v>
      </c>
      <c r="K3904" t="s">
        <v>7600</v>
      </c>
      <c r="L3904" t="s">
        <v>7599</v>
      </c>
      <c r="N3904" s="53" t="s">
        <v>23</v>
      </c>
      <c r="O3904">
        <v>2072782</v>
      </c>
      <c r="P3904" s="9">
        <v>72547.37</v>
      </c>
      <c r="Q3904" s="61">
        <f t="shared" si="66"/>
        <v>1.9999999999999999E-6</v>
      </c>
    </row>
    <row r="3905" spans="1:17" outlineLevel="3">
      <c r="A3905">
        <v>3904</v>
      </c>
      <c r="B3905">
        <v>4</v>
      </c>
      <c r="C3905" t="s">
        <v>7601</v>
      </c>
      <c r="D3905" t="s">
        <v>7601</v>
      </c>
      <c r="E3905" t="s">
        <v>2240</v>
      </c>
      <c r="F3905" t="s">
        <v>3548</v>
      </c>
      <c r="G3905" t="s">
        <v>29</v>
      </c>
      <c r="H3905" t="s">
        <v>3549</v>
      </c>
      <c r="I3905" t="s">
        <v>2757</v>
      </c>
      <c r="J3905" t="s">
        <v>78</v>
      </c>
      <c r="K3905" t="s">
        <v>7602</v>
      </c>
      <c r="L3905" t="s">
        <v>7601</v>
      </c>
      <c r="N3905" s="53" t="s">
        <v>23</v>
      </c>
      <c r="O3905">
        <v>6585648</v>
      </c>
      <c r="P3905" s="9">
        <v>72442.127999999997</v>
      </c>
      <c r="Q3905" s="61">
        <f t="shared" si="66"/>
        <v>1.9999999999999999E-6</v>
      </c>
    </row>
    <row r="3906" spans="1:17" outlineLevel="3">
      <c r="A3906">
        <v>3905</v>
      </c>
      <c r="B3906">
        <v>4</v>
      </c>
      <c r="C3906" t="s">
        <v>7603</v>
      </c>
      <c r="D3906" t="s">
        <v>7603</v>
      </c>
      <c r="E3906" t="s">
        <v>2240</v>
      </c>
      <c r="F3906" t="s">
        <v>3548</v>
      </c>
      <c r="G3906" t="s">
        <v>29</v>
      </c>
      <c r="H3906" t="s">
        <v>3549</v>
      </c>
      <c r="I3906" t="s">
        <v>2757</v>
      </c>
      <c r="J3906" t="s">
        <v>78</v>
      </c>
      <c r="K3906" t="s">
        <v>7604</v>
      </c>
      <c r="L3906" t="s">
        <v>7603</v>
      </c>
      <c r="N3906" s="53" t="s">
        <v>23</v>
      </c>
      <c r="O3906">
        <v>107724</v>
      </c>
      <c r="P3906" s="9">
        <v>72175.08</v>
      </c>
      <c r="Q3906" s="61">
        <f t="shared" si="66"/>
        <v>1.9999999999999999E-6</v>
      </c>
    </row>
    <row r="3907" spans="1:17" outlineLevel="3">
      <c r="A3907">
        <v>3906</v>
      </c>
      <c r="B3907">
        <v>4</v>
      </c>
      <c r="C3907" t="s">
        <v>7605</v>
      </c>
      <c r="D3907" t="s">
        <v>7605</v>
      </c>
      <c r="E3907" t="s">
        <v>2240</v>
      </c>
      <c r="F3907" t="s">
        <v>3548</v>
      </c>
      <c r="G3907" t="s">
        <v>29</v>
      </c>
      <c r="H3907" t="s">
        <v>3549</v>
      </c>
      <c r="I3907" t="s">
        <v>2757</v>
      </c>
      <c r="J3907" t="s">
        <v>78</v>
      </c>
      <c r="K3907" t="s">
        <v>7606</v>
      </c>
      <c r="L3907" t="s">
        <v>7605</v>
      </c>
      <c r="N3907" s="53" t="s">
        <v>23</v>
      </c>
      <c r="O3907">
        <v>3996772</v>
      </c>
      <c r="P3907" s="9">
        <v>71941.895999999993</v>
      </c>
      <c r="Q3907" s="61">
        <f t="shared" si="66"/>
        <v>1.9999999999999999E-6</v>
      </c>
    </row>
    <row r="3908" spans="1:17" outlineLevel="3">
      <c r="A3908">
        <v>3907</v>
      </c>
      <c r="B3908">
        <v>4</v>
      </c>
      <c r="C3908" t="s">
        <v>7607</v>
      </c>
      <c r="D3908" t="s">
        <v>7607</v>
      </c>
      <c r="E3908" t="s">
        <v>2240</v>
      </c>
      <c r="F3908" t="s">
        <v>3548</v>
      </c>
      <c r="G3908" t="s">
        <v>29</v>
      </c>
      <c r="H3908" t="s">
        <v>3549</v>
      </c>
      <c r="I3908" t="s">
        <v>2757</v>
      </c>
      <c r="J3908" t="s">
        <v>78</v>
      </c>
      <c r="K3908" t="s">
        <v>7608</v>
      </c>
      <c r="L3908" t="s">
        <v>7607</v>
      </c>
      <c r="N3908" s="53" t="s">
        <v>23</v>
      </c>
      <c r="O3908">
        <v>479285</v>
      </c>
      <c r="P3908" s="9">
        <v>71892.75</v>
      </c>
      <c r="Q3908" s="61">
        <f t="shared" ref="Q3908:Q3971" si="67">ROUND(P3908/$P$2,6)</f>
        <v>1.9999999999999999E-6</v>
      </c>
    </row>
    <row r="3909" spans="1:17" outlineLevel="3">
      <c r="A3909">
        <v>3908</v>
      </c>
      <c r="B3909">
        <v>4</v>
      </c>
      <c r="C3909" t="s">
        <v>7609</v>
      </c>
      <c r="D3909" t="s">
        <v>7609</v>
      </c>
      <c r="E3909" t="s">
        <v>2240</v>
      </c>
      <c r="F3909" t="s">
        <v>3548</v>
      </c>
      <c r="G3909" t="s">
        <v>29</v>
      </c>
      <c r="H3909" t="s">
        <v>3549</v>
      </c>
      <c r="I3909" t="s">
        <v>2757</v>
      </c>
      <c r="J3909" t="s">
        <v>78</v>
      </c>
      <c r="K3909" t="s">
        <v>7610</v>
      </c>
      <c r="L3909" t="s">
        <v>7609</v>
      </c>
      <c r="N3909" s="53" t="s">
        <v>23</v>
      </c>
      <c r="O3909">
        <v>420000</v>
      </c>
      <c r="P3909" s="9">
        <v>71400</v>
      </c>
      <c r="Q3909" s="61">
        <f t="shared" si="67"/>
        <v>1.9999999999999999E-6</v>
      </c>
    </row>
    <row r="3910" spans="1:17" outlineLevel="3">
      <c r="A3910">
        <v>3909</v>
      </c>
      <c r="B3910">
        <v>4</v>
      </c>
      <c r="C3910" t="s">
        <v>7611</v>
      </c>
      <c r="D3910" t="s">
        <v>7611</v>
      </c>
      <c r="E3910" t="s">
        <v>2240</v>
      </c>
      <c r="F3910" t="s">
        <v>3548</v>
      </c>
      <c r="G3910" t="s">
        <v>29</v>
      </c>
      <c r="H3910" t="s">
        <v>3549</v>
      </c>
      <c r="I3910" t="s">
        <v>2757</v>
      </c>
      <c r="J3910" t="s">
        <v>78</v>
      </c>
      <c r="K3910" t="s">
        <v>7612</v>
      </c>
      <c r="L3910" t="s">
        <v>7611</v>
      </c>
      <c r="N3910" s="53" t="s">
        <v>23</v>
      </c>
      <c r="O3910">
        <v>774451</v>
      </c>
      <c r="P3910" s="9">
        <v>71249.491999999998</v>
      </c>
      <c r="Q3910" s="61">
        <f t="shared" si="67"/>
        <v>1.9999999999999999E-6</v>
      </c>
    </row>
    <row r="3911" spans="1:17" outlineLevel="3">
      <c r="A3911">
        <v>3910</v>
      </c>
      <c r="B3911">
        <v>4</v>
      </c>
      <c r="C3911" t="s">
        <v>7613</v>
      </c>
      <c r="D3911" t="s">
        <v>7613</v>
      </c>
      <c r="E3911" t="s">
        <v>2240</v>
      </c>
      <c r="F3911" t="s">
        <v>3548</v>
      </c>
      <c r="G3911" t="s">
        <v>29</v>
      </c>
      <c r="H3911" t="s">
        <v>3549</v>
      </c>
      <c r="I3911" t="s">
        <v>2757</v>
      </c>
      <c r="J3911" t="s">
        <v>78</v>
      </c>
      <c r="K3911" t="s">
        <v>7614</v>
      </c>
      <c r="L3911" t="s">
        <v>7613</v>
      </c>
      <c r="N3911" s="53" t="s">
        <v>23</v>
      </c>
      <c r="O3911">
        <v>818614</v>
      </c>
      <c r="P3911" s="9">
        <v>71219.418000000005</v>
      </c>
      <c r="Q3911" s="61">
        <f t="shared" si="67"/>
        <v>1.9999999999999999E-6</v>
      </c>
    </row>
    <row r="3912" spans="1:17" outlineLevel="3">
      <c r="A3912">
        <v>3911</v>
      </c>
      <c r="B3912">
        <v>4</v>
      </c>
      <c r="C3912" t="s">
        <v>7615</v>
      </c>
      <c r="D3912" t="s">
        <v>7615</v>
      </c>
      <c r="E3912" t="s">
        <v>2240</v>
      </c>
      <c r="F3912" t="s">
        <v>3548</v>
      </c>
      <c r="G3912" t="s">
        <v>29</v>
      </c>
      <c r="H3912" t="s">
        <v>3549</v>
      </c>
      <c r="I3912" t="s">
        <v>2757</v>
      </c>
      <c r="J3912" t="s">
        <v>78</v>
      </c>
      <c r="K3912" t="s">
        <v>7616</v>
      </c>
      <c r="L3912" t="s">
        <v>7615</v>
      </c>
      <c r="N3912" s="53" t="s">
        <v>23</v>
      </c>
      <c r="O3912">
        <v>77116</v>
      </c>
      <c r="P3912" s="9">
        <v>70175.56</v>
      </c>
      <c r="Q3912" s="61">
        <f t="shared" si="67"/>
        <v>1.9999999999999999E-6</v>
      </c>
    </row>
    <row r="3913" spans="1:17" outlineLevel="3">
      <c r="A3913">
        <v>3912</v>
      </c>
      <c r="B3913">
        <v>4</v>
      </c>
      <c r="C3913" t="s">
        <v>7617</v>
      </c>
      <c r="D3913" t="s">
        <v>7617</v>
      </c>
      <c r="E3913" t="s">
        <v>2240</v>
      </c>
      <c r="F3913" t="s">
        <v>3548</v>
      </c>
      <c r="G3913" t="s">
        <v>29</v>
      </c>
      <c r="H3913" t="s">
        <v>3549</v>
      </c>
      <c r="I3913" t="s">
        <v>2757</v>
      </c>
      <c r="J3913" t="s">
        <v>78</v>
      </c>
      <c r="K3913" t="s">
        <v>7618</v>
      </c>
      <c r="L3913" t="s">
        <v>7617</v>
      </c>
      <c r="N3913" s="53" t="s">
        <v>23</v>
      </c>
      <c r="O3913">
        <v>2693193</v>
      </c>
      <c r="P3913" s="9">
        <v>70023.017999999996</v>
      </c>
      <c r="Q3913" s="61">
        <f t="shared" si="67"/>
        <v>1.9999999999999999E-6</v>
      </c>
    </row>
    <row r="3914" spans="1:17" outlineLevel="3">
      <c r="A3914">
        <v>3913</v>
      </c>
      <c r="B3914">
        <v>4</v>
      </c>
      <c r="C3914" t="s">
        <v>7619</v>
      </c>
      <c r="D3914" t="s">
        <v>7619</v>
      </c>
      <c r="E3914" t="s">
        <v>2240</v>
      </c>
      <c r="F3914" t="s">
        <v>3548</v>
      </c>
      <c r="G3914" t="s">
        <v>29</v>
      </c>
      <c r="H3914" t="s">
        <v>3549</v>
      </c>
      <c r="I3914" t="s">
        <v>2757</v>
      </c>
      <c r="J3914" t="s">
        <v>78</v>
      </c>
      <c r="K3914" t="s">
        <v>7620</v>
      </c>
      <c r="L3914" t="s">
        <v>7619</v>
      </c>
      <c r="N3914" s="53" t="s">
        <v>23</v>
      </c>
      <c r="O3914">
        <v>849073</v>
      </c>
      <c r="P3914" s="9">
        <v>69623.986000000004</v>
      </c>
      <c r="Q3914" s="61">
        <f t="shared" si="67"/>
        <v>1.9999999999999999E-6</v>
      </c>
    </row>
    <row r="3915" spans="1:17" outlineLevel="3">
      <c r="A3915">
        <v>3914</v>
      </c>
      <c r="B3915">
        <v>4</v>
      </c>
      <c r="C3915" t="s">
        <v>7621</v>
      </c>
      <c r="D3915" t="s">
        <v>7621</v>
      </c>
      <c r="E3915" t="s">
        <v>2240</v>
      </c>
      <c r="F3915" t="s">
        <v>3548</v>
      </c>
      <c r="G3915" t="s">
        <v>29</v>
      </c>
      <c r="H3915" t="s">
        <v>3549</v>
      </c>
      <c r="I3915" t="s">
        <v>2757</v>
      </c>
      <c r="J3915" t="s">
        <v>78</v>
      </c>
      <c r="K3915" t="s">
        <v>7622</v>
      </c>
      <c r="L3915" t="s">
        <v>7621</v>
      </c>
      <c r="N3915" s="53" t="s">
        <v>23</v>
      </c>
      <c r="O3915">
        <v>240003</v>
      </c>
      <c r="P3915" s="9">
        <v>69600.87</v>
      </c>
      <c r="Q3915" s="61">
        <f t="shared" si="67"/>
        <v>1.9999999999999999E-6</v>
      </c>
    </row>
    <row r="3916" spans="1:17" outlineLevel="3">
      <c r="A3916">
        <v>3915</v>
      </c>
      <c r="B3916">
        <v>4</v>
      </c>
      <c r="C3916" t="s">
        <v>7623</v>
      </c>
      <c r="D3916" t="s">
        <v>7623</v>
      </c>
      <c r="E3916" t="s">
        <v>2240</v>
      </c>
      <c r="F3916" t="s">
        <v>3548</v>
      </c>
      <c r="G3916" t="s">
        <v>29</v>
      </c>
      <c r="H3916" t="s">
        <v>3549</v>
      </c>
      <c r="I3916" t="s">
        <v>2757</v>
      </c>
      <c r="J3916" t="s">
        <v>78</v>
      </c>
      <c r="K3916" t="s">
        <v>7624</v>
      </c>
      <c r="L3916" t="s">
        <v>7623</v>
      </c>
      <c r="N3916" s="53" t="s">
        <v>23</v>
      </c>
      <c r="O3916">
        <v>6927753</v>
      </c>
      <c r="P3916" s="9">
        <v>69277.53</v>
      </c>
      <c r="Q3916" s="61">
        <f t="shared" si="67"/>
        <v>1.9999999999999999E-6</v>
      </c>
    </row>
    <row r="3917" spans="1:17" outlineLevel="3">
      <c r="A3917">
        <v>3916</v>
      </c>
      <c r="B3917">
        <v>4</v>
      </c>
      <c r="C3917" t="s">
        <v>7625</v>
      </c>
      <c r="D3917" t="s">
        <v>7625</v>
      </c>
      <c r="E3917" t="s">
        <v>2240</v>
      </c>
      <c r="F3917" t="s">
        <v>3548</v>
      </c>
      <c r="G3917" t="s">
        <v>29</v>
      </c>
      <c r="H3917" t="s">
        <v>3549</v>
      </c>
      <c r="I3917" t="s">
        <v>2757</v>
      </c>
      <c r="J3917" t="s">
        <v>78</v>
      </c>
      <c r="K3917" t="s">
        <v>7626</v>
      </c>
      <c r="L3917" t="s">
        <v>7625</v>
      </c>
      <c r="N3917" s="53" t="s">
        <v>23</v>
      </c>
      <c r="O3917">
        <v>33901</v>
      </c>
      <c r="P3917" s="9">
        <v>68141.009999999995</v>
      </c>
      <c r="Q3917" s="61">
        <f t="shared" si="67"/>
        <v>1.9999999999999999E-6</v>
      </c>
    </row>
    <row r="3918" spans="1:17" outlineLevel="3">
      <c r="A3918">
        <v>3917</v>
      </c>
      <c r="B3918">
        <v>4</v>
      </c>
      <c r="C3918" t="s">
        <v>7627</v>
      </c>
      <c r="D3918" t="s">
        <v>7627</v>
      </c>
      <c r="E3918" t="s">
        <v>2240</v>
      </c>
      <c r="F3918" t="s">
        <v>3548</v>
      </c>
      <c r="G3918" t="s">
        <v>29</v>
      </c>
      <c r="H3918" t="s">
        <v>3549</v>
      </c>
      <c r="I3918" t="s">
        <v>2757</v>
      </c>
      <c r="J3918" t="s">
        <v>78</v>
      </c>
      <c r="K3918" t="s">
        <v>7628</v>
      </c>
      <c r="L3918" t="s">
        <v>7627</v>
      </c>
      <c r="N3918" s="53" t="s">
        <v>23</v>
      </c>
      <c r="O3918">
        <v>242305</v>
      </c>
      <c r="P3918" s="9">
        <v>67845.399999999994</v>
      </c>
      <c r="Q3918" s="61">
        <f t="shared" si="67"/>
        <v>1.9999999999999999E-6</v>
      </c>
    </row>
    <row r="3919" spans="1:17" outlineLevel="3">
      <c r="A3919">
        <v>3918</v>
      </c>
      <c r="B3919">
        <v>4</v>
      </c>
      <c r="C3919" t="s">
        <v>7629</v>
      </c>
      <c r="D3919" t="s">
        <v>7629</v>
      </c>
      <c r="E3919" t="s">
        <v>2240</v>
      </c>
      <c r="F3919" t="s">
        <v>3548</v>
      </c>
      <c r="G3919" t="s">
        <v>29</v>
      </c>
      <c r="H3919" t="s">
        <v>3549</v>
      </c>
      <c r="I3919" t="s">
        <v>2757</v>
      </c>
      <c r="J3919" t="s">
        <v>78</v>
      </c>
      <c r="K3919" t="s">
        <v>7630</v>
      </c>
      <c r="L3919" t="s">
        <v>7629</v>
      </c>
      <c r="N3919" s="53" t="s">
        <v>23</v>
      </c>
      <c r="O3919">
        <v>14035</v>
      </c>
      <c r="P3919" s="9">
        <v>67789.05</v>
      </c>
      <c r="Q3919" s="61">
        <f t="shared" si="67"/>
        <v>1.9999999999999999E-6</v>
      </c>
    </row>
    <row r="3920" spans="1:17" outlineLevel="3">
      <c r="A3920">
        <v>3919</v>
      </c>
      <c r="B3920">
        <v>4</v>
      </c>
      <c r="C3920" t="s">
        <v>7631</v>
      </c>
      <c r="D3920" t="s">
        <v>7631</v>
      </c>
      <c r="E3920" t="s">
        <v>2240</v>
      </c>
      <c r="F3920" t="s">
        <v>3548</v>
      </c>
      <c r="G3920" t="s">
        <v>29</v>
      </c>
      <c r="H3920" t="s">
        <v>3549</v>
      </c>
      <c r="I3920" t="s">
        <v>2757</v>
      </c>
      <c r="J3920" t="s">
        <v>78</v>
      </c>
      <c r="K3920" t="s">
        <v>7632</v>
      </c>
      <c r="L3920" t="s">
        <v>7631</v>
      </c>
      <c r="N3920" s="53" t="s">
        <v>23</v>
      </c>
      <c r="O3920">
        <v>8850</v>
      </c>
      <c r="P3920" s="9">
        <v>67171.5</v>
      </c>
      <c r="Q3920" s="61">
        <f t="shared" si="67"/>
        <v>1.9999999999999999E-6</v>
      </c>
    </row>
    <row r="3921" spans="1:17" outlineLevel="3">
      <c r="A3921">
        <v>3920</v>
      </c>
      <c r="B3921">
        <v>4</v>
      </c>
      <c r="C3921" t="s">
        <v>7633</v>
      </c>
      <c r="D3921" t="s">
        <v>7633</v>
      </c>
      <c r="E3921" t="s">
        <v>2240</v>
      </c>
      <c r="F3921" t="s">
        <v>3548</v>
      </c>
      <c r="G3921" t="s">
        <v>29</v>
      </c>
      <c r="H3921" t="s">
        <v>3549</v>
      </c>
      <c r="I3921" t="s">
        <v>2757</v>
      </c>
      <c r="J3921" t="s">
        <v>78</v>
      </c>
      <c r="K3921" t="s">
        <v>7634</v>
      </c>
      <c r="L3921" t="s">
        <v>7633</v>
      </c>
      <c r="N3921" s="53" t="s">
        <v>23</v>
      </c>
      <c r="O3921">
        <v>196437</v>
      </c>
      <c r="P3921" s="9">
        <v>66788.58</v>
      </c>
      <c r="Q3921" s="61">
        <f t="shared" si="67"/>
        <v>1.9999999999999999E-6</v>
      </c>
    </row>
    <row r="3922" spans="1:17" outlineLevel="3">
      <c r="A3922">
        <v>3921</v>
      </c>
      <c r="B3922">
        <v>4</v>
      </c>
      <c r="C3922" t="s">
        <v>7635</v>
      </c>
      <c r="D3922" t="s">
        <v>7635</v>
      </c>
      <c r="E3922" t="s">
        <v>2240</v>
      </c>
      <c r="F3922" t="s">
        <v>3548</v>
      </c>
      <c r="G3922" t="s">
        <v>29</v>
      </c>
      <c r="H3922" t="s">
        <v>3549</v>
      </c>
      <c r="I3922" t="s">
        <v>2757</v>
      </c>
      <c r="J3922" t="s">
        <v>78</v>
      </c>
      <c r="K3922" t="s">
        <v>7636</v>
      </c>
      <c r="L3922" t="s">
        <v>7635</v>
      </c>
      <c r="N3922" s="53" t="s">
        <v>23</v>
      </c>
      <c r="O3922">
        <v>2222521</v>
      </c>
      <c r="P3922" s="9">
        <v>66675.63</v>
      </c>
      <c r="Q3922" s="61">
        <f t="shared" si="67"/>
        <v>1.9999999999999999E-6</v>
      </c>
    </row>
    <row r="3923" spans="1:17" outlineLevel="3">
      <c r="A3923">
        <v>3922</v>
      </c>
      <c r="B3923">
        <v>4</v>
      </c>
      <c r="C3923" t="s">
        <v>7637</v>
      </c>
      <c r="D3923" t="s">
        <v>7637</v>
      </c>
      <c r="E3923" t="s">
        <v>2240</v>
      </c>
      <c r="F3923" t="s">
        <v>3548</v>
      </c>
      <c r="G3923" t="s">
        <v>29</v>
      </c>
      <c r="H3923" t="s">
        <v>3549</v>
      </c>
      <c r="I3923" t="s">
        <v>2757</v>
      </c>
      <c r="J3923" t="s">
        <v>78</v>
      </c>
      <c r="K3923" t="s">
        <v>7638</v>
      </c>
      <c r="L3923" t="s">
        <v>7637</v>
      </c>
      <c r="N3923" s="53" t="s">
        <v>23</v>
      </c>
      <c r="O3923">
        <v>4438182</v>
      </c>
      <c r="P3923" s="9">
        <v>66572.73</v>
      </c>
      <c r="Q3923" s="61">
        <f t="shared" si="67"/>
        <v>1.9999999999999999E-6</v>
      </c>
    </row>
    <row r="3924" spans="1:17" outlineLevel="3">
      <c r="A3924">
        <v>3923</v>
      </c>
      <c r="B3924">
        <v>4</v>
      </c>
      <c r="C3924" t="s">
        <v>7639</v>
      </c>
      <c r="D3924" t="s">
        <v>7639</v>
      </c>
      <c r="E3924" t="s">
        <v>2240</v>
      </c>
      <c r="F3924" t="s">
        <v>3548</v>
      </c>
      <c r="G3924" t="s">
        <v>29</v>
      </c>
      <c r="H3924" t="s">
        <v>3549</v>
      </c>
      <c r="I3924" t="s">
        <v>2757</v>
      </c>
      <c r="J3924" t="s">
        <v>78</v>
      </c>
      <c r="K3924" t="s">
        <v>7640</v>
      </c>
      <c r="L3924" t="s">
        <v>7639</v>
      </c>
      <c r="N3924" s="53" t="s">
        <v>23</v>
      </c>
      <c r="O3924">
        <v>925127</v>
      </c>
      <c r="P3924" s="9">
        <v>65684.017000000007</v>
      </c>
      <c r="Q3924" s="61">
        <f t="shared" si="67"/>
        <v>1.9999999999999999E-6</v>
      </c>
    </row>
    <row r="3925" spans="1:17" outlineLevel="3">
      <c r="A3925">
        <v>3924</v>
      </c>
      <c r="B3925">
        <v>4</v>
      </c>
      <c r="C3925" t="s">
        <v>7641</v>
      </c>
      <c r="D3925" t="s">
        <v>7641</v>
      </c>
      <c r="E3925" t="s">
        <v>2240</v>
      </c>
      <c r="F3925" t="s">
        <v>3548</v>
      </c>
      <c r="G3925" t="s">
        <v>29</v>
      </c>
      <c r="H3925" t="s">
        <v>3549</v>
      </c>
      <c r="I3925" t="s">
        <v>2757</v>
      </c>
      <c r="J3925" t="s">
        <v>78</v>
      </c>
      <c r="K3925" t="s">
        <v>7642</v>
      </c>
      <c r="L3925" t="s">
        <v>7641</v>
      </c>
      <c r="N3925" s="53" t="s">
        <v>23</v>
      </c>
      <c r="O3925">
        <v>1774877</v>
      </c>
      <c r="P3925" s="9">
        <v>65670.448999999993</v>
      </c>
      <c r="Q3925" s="61">
        <f t="shared" si="67"/>
        <v>1.9999999999999999E-6</v>
      </c>
    </row>
    <row r="3926" spans="1:17" outlineLevel="3">
      <c r="A3926">
        <v>3925</v>
      </c>
      <c r="B3926">
        <v>4</v>
      </c>
      <c r="C3926" t="s">
        <v>7643</v>
      </c>
      <c r="D3926" t="s">
        <v>7643</v>
      </c>
      <c r="E3926" t="s">
        <v>2240</v>
      </c>
      <c r="F3926" t="s">
        <v>3548</v>
      </c>
      <c r="G3926" t="s">
        <v>29</v>
      </c>
      <c r="H3926" t="s">
        <v>3549</v>
      </c>
      <c r="I3926" t="s">
        <v>2757</v>
      </c>
      <c r="J3926" t="s">
        <v>78</v>
      </c>
      <c r="K3926" t="s">
        <v>7644</v>
      </c>
      <c r="L3926" t="s">
        <v>7643</v>
      </c>
      <c r="N3926" s="53" t="s">
        <v>23</v>
      </c>
      <c r="O3926">
        <v>28628</v>
      </c>
      <c r="P3926" s="9">
        <v>65558.12</v>
      </c>
      <c r="Q3926" s="61">
        <f t="shared" si="67"/>
        <v>1.9999999999999999E-6</v>
      </c>
    </row>
    <row r="3927" spans="1:17" outlineLevel="3">
      <c r="A3927">
        <v>3926</v>
      </c>
      <c r="B3927">
        <v>4</v>
      </c>
      <c r="C3927" t="s">
        <v>7645</v>
      </c>
      <c r="D3927" t="s">
        <v>7645</v>
      </c>
      <c r="E3927" t="s">
        <v>2240</v>
      </c>
      <c r="F3927" t="s">
        <v>3548</v>
      </c>
      <c r="G3927" t="s">
        <v>29</v>
      </c>
      <c r="H3927" t="s">
        <v>3549</v>
      </c>
      <c r="I3927" t="s">
        <v>2757</v>
      </c>
      <c r="J3927" t="s">
        <v>78</v>
      </c>
      <c r="K3927" t="s">
        <v>7646</v>
      </c>
      <c r="L3927" t="s">
        <v>7645</v>
      </c>
      <c r="N3927" s="53" t="s">
        <v>23</v>
      </c>
      <c r="O3927">
        <v>162485</v>
      </c>
      <c r="P3927" s="9">
        <v>64994</v>
      </c>
      <c r="Q3927" s="61">
        <f t="shared" si="67"/>
        <v>1.9999999999999999E-6</v>
      </c>
    </row>
    <row r="3928" spans="1:17" outlineLevel="3">
      <c r="A3928">
        <v>3927</v>
      </c>
      <c r="B3928">
        <v>4</v>
      </c>
      <c r="C3928" t="s">
        <v>7647</v>
      </c>
      <c r="D3928" t="s">
        <v>7647</v>
      </c>
      <c r="E3928" t="s">
        <v>2240</v>
      </c>
      <c r="F3928" t="s">
        <v>3548</v>
      </c>
      <c r="G3928" t="s">
        <v>29</v>
      </c>
      <c r="H3928" t="s">
        <v>3549</v>
      </c>
      <c r="I3928" t="s">
        <v>2757</v>
      </c>
      <c r="J3928" t="s">
        <v>78</v>
      </c>
      <c r="K3928" t="s">
        <v>7648</v>
      </c>
      <c r="L3928" t="s">
        <v>7647</v>
      </c>
      <c r="N3928" s="53" t="s">
        <v>23</v>
      </c>
      <c r="O3928">
        <v>302036</v>
      </c>
      <c r="P3928" s="9">
        <v>64937.74</v>
      </c>
      <c r="Q3928" s="61">
        <f t="shared" si="67"/>
        <v>1.9999999999999999E-6</v>
      </c>
    </row>
    <row r="3929" spans="1:17" outlineLevel="3">
      <c r="A3929">
        <v>3928</v>
      </c>
      <c r="B3929">
        <v>4</v>
      </c>
      <c r="C3929" t="s">
        <v>7649</v>
      </c>
      <c r="D3929" t="s">
        <v>7649</v>
      </c>
      <c r="E3929" t="s">
        <v>2240</v>
      </c>
      <c r="F3929" t="s">
        <v>3548</v>
      </c>
      <c r="G3929" t="s">
        <v>29</v>
      </c>
      <c r="H3929" t="s">
        <v>3549</v>
      </c>
      <c r="I3929" t="s">
        <v>2757</v>
      </c>
      <c r="J3929" t="s">
        <v>78</v>
      </c>
      <c r="K3929" t="s">
        <v>7650</v>
      </c>
      <c r="L3929" t="s">
        <v>7649</v>
      </c>
      <c r="N3929" s="53" t="s">
        <v>23</v>
      </c>
      <c r="O3929">
        <v>170636</v>
      </c>
      <c r="P3929" s="9">
        <v>64841.68</v>
      </c>
      <c r="Q3929" s="61">
        <f t="shared" si="67"/>
        <v>1.9999999999999999E-6</v>
      </c>
    </row>
    <row r="3930" spans="1:17" outlineLevel="3">
      <c r="A3930">
        <v>3929</v>
      </c>
      <c r="B3930">
        <v>4</v>
      </c>
      <c r="C3930" t="s">
        <v>7651</v>
      </c>
      <c r="D3930" t="s">
        <v>7651</v>
      </c>
      <c r="E3930" t="s">
        <v>2240</v>
      </c>
      <c r="F3930" t="s">
        <v>3548</v>
      </c>
      <c r="G3930" t="s">
        <v>29</v>
      </c>
      <c r="H3930" t="s">
        <v>3549</v>
      </c>
      <c r="I3930" t="s">
        <v>2757</v>
      </c>
      <c r="J3930" t="s">
        <v>78</v>
      </c>
      <c r="K3930" t="s">
        <v>7652</v>
      </c>
      <c r="L3930" t="s">
        <v>7651</v>
      </c>
      <c r="N3930" s="53" t="s">
        <v>23</v>
      </c>
      <c r="O3930">
        <v>8098693</v>
      </c>
      <c r="P3930" s="9">
        <v>64789.544000000002</v>
      </c>
      <c r="Q3930" s="61">
        <f t="shared" si="67"/>
        <v>1.9999999999999999E-6</v>
      </c>
    </row>
    <row r="3931" spans="1:17" outlineLevel="3">
      <c r="A3931">
        <v>3930</v>
      </c>
      <c r="B3931">
        <v>4</v>
      </c>
      <c r="C3931" t="s">
        <v>7653</v>
      </c>
      <c r="D3931" t="s">
        <v>7653</v>
      </c>
      <c r="E3931" t="s">
        <v>2240</v>
      </c>
      <c r="F3931" t="s">
        <v>3548</v>
      </c>
      <c r="G3931" t="s">
        <v>29</v>
      </c>
      <c r="H3931" t="s">
        <v>3549</v>
      </c>
      <c r="I3931" t="s">
        <v>2757</v>
      </c>
      <c r="J3931" t="s">
        <v>78</v>
      </c>
      <c r="K3931" t="s">
        <v>7654</v>
      </c>
      <c r="L3931" t="s">
        <v>7653</v>
      </c>
      <c r="N3931" s="53" t="s">
        <v>23</v>
      </c>
      <c r="O3931">
        <v>1828667</v>
      </c>
      <c r="P3931" s="9">
        <v>64003.345000000001</v>
      </c>
      <c r="Q3931" s="61">
        <f t="shared" si="67"/>
        <v>1.9999999999999999E-6</v>
      </c>
    </row>
    <row r="3932" spans="1:17" outlineLevel="3">
      <c r="A3932">
        <v>3931</v>
      </c>
      <c r="B3932">
        <v>4</v>
      </c>
      <c r="C3932" t="s">
        <v>7655</v>
      </c>
      <c r="D3932" t="s">
        <v>7655</v>
      </c>
      <c r="E3932" t="s">
        <v>2240</v>
      </c>
      <c r="F3932" t="s">
        <v>3548</v>
      </c>
      <c r="G3932" t="s">
        <v>29</v>
      </c>
      <c r="H3932" t="s">
        <v>3549</v>
      </c>
      <c r="I3932" t="s">
        <v>2757</v>
      </c>
      <c r="J3932" t="s">
        <v>78</v>
      </c>
      <c r="K3932" t="s">
        <v>7656</v>
      </c>
      <c r="L3932" t="s">
        <v>7655</v>
      </c>
      <c r="N3932" s="53" t="s">
        <v>23</v>
      </c>
      <c r="O3932">
        <v>3985646</v>
      </c>
      <c r="P3932" s="9">
        <v>63770.336000000003</v>
      </c>
      <c r="Q3932" s="61">
        <f t="shared" si="67"/>
        <v>1.9999999999999999E-6</v>
      </c>
    </row>
    <row r="3933" spans="1:17" outlineLevel="3">
      <c r="A3933">
        <v>3932</v>
      </c>
      <c r="B3933">
        <v>4</v>
      </c>
      <c r="C3933" t="s">
        <v>7657</v>
      </c>
      <c r="D3933" t="s">
        <v>7657</v>
      </c>
      <c r="E3933" t="s">
        <v>2240</v>
      </c>
      <c r="F3933" t="s">
        <v>3548</v>
      </c>
      <c r="G3933" t="s">
        <v>29</v>
      </c>
      <c r="H3933" t="s">
        <v>3549</v>
      </c>
      <c r="I3933" t="s">
        <v>2757</v>
      </c>
      <c r="J3933" t="s">
        <v>78</v>
      </c>
      <c r="K3933" t="s">
        <v>7658</v>
      </c>
      <c r="L3933" t="s">
        <v>7657</v>
      </c>
      <c r="N3933" s="53" t="s">
        <v>23</v>
      </c>
      <c r="O3933">
        <v>424217</v>
      </c>
      <c r="P3933" s="9">
        <v>63632.55</v>
      </c>
      <c r="Q3933" s="61">
        <f t="shared" si="67"/>
        <v>1.9999999999999999E-6</v>
      </c>
    </row>
    <row r="3934" spans="1:17" outlineLevel="3">
      <c r="A3934">
        <v>3933</v>
      </c>
      <c r="B3934">
        <v>4</v>
      </c>
      <c r="C3934" t="s">
        <v>7659</v>
      </c>
      <c r="D3934" t="s">
        <v>7659</v>
      </c>
      <c r="E3934" t="s">
        <v>2240</v>
      </c>
      <c r="F3934" t="s">
        <v>3548</v>
      </c>
      <c r="G3934" t="s">
        <v>29</v>
      </c>
      <c r="H3934" t="s">
        <v>3549</v>
      </c>
      <c r="I3934" t="s">
        <v>2757</v>
      </c>
      <c r="J3934" t="s">
        <v>78</v>
      </c>
      <c r="K3934" t="s">
        <v>7660</v>
      </c>
      <c r="L3934" t="s">
        <v>7659</v>
      </c>
      <c r="N3934" s="53" t="s">
        <v>23</v>
      </c>
      <c r="O3934">
        <v>1200088</v>
      </c>
      <c r="P3934" s="9">
        <v>63604.663999999997</v>
      </c>
      <c r="Q3934" s="61">
        <f t="shared" si="67"/>
        <v>1.9999999999999999E-6</v>
      </c>
    </row>
    <row r="3935" spans="1:17" outlineLevel="3">
      <c r="A3935">
        <v>3934</v>
      </c>
      <c r="B3935">
        <v>4</v>
      </c>
      <c r="C3935" t="s">
        <v>7661</v>
      </c>
      <c r="D3935" t="s">
        <v>7661</v>
      </c>
      <c r="E3935" t="s">
        <v>2240</v>
      </c>
      <c r="F3935" t="s">
        <v>3548</v>
      </c>
      <c r="G3935" t="s">
        <v>29</v>
      </c>
      <c r="H3935" t="s">
        <v>3549</v>
      </c>
      <c r="I3935" t="s">
        <v>2757</v>
      </c>
      <c r="J3935" t="s">
        <v>78</v>
      </c>
      <c r="K3935" t="s">
        <v>7662</v>
      </c>
      <c r="L3935" t="s">
        <v>7661</v>
      </c>
      <c r="N3935" s="53" t="s">
        <v>23</v>
      </c>
      <c r="O3935">
        <v>127711</v>
      </c>
      <c r="P3935" s="9">
        <v>63216.945</v>
      </c>
      <c r="Q3935" s="61">
        <f t="shared" si="67"/>
        <v>1.9999999999999999E-6</v>
      </c>
    </row>
    <row r="3936" spans="1:17" outlineLevel="3">
      <c r="A3936">
        <v>3935</v>
      </c>
      <c r="B3936">
        <v>4</v>
      </c>
      <c r="C3936" t="s">
        <v>7663</v>
      </c>
      <c r="D3936" t="s">
        <v>7663</v>
      </c>
      <c r="E3936" t="s">
        <v>2240</v>
      </c>
      <c r="F3936" t="s">
        <v>3548</v>
      </c>
      <c r="G3936" t="s">
        <v>29</v>
      </c>
      <c r="H3936" t="s">
        <v>3549</v>
      </c>
      <c r="I3936" t="s">
        <v>2757</v>
      </c>
      <c r="J3936" t="s">
        <v>78</v>
      </c>
      <c r="K3936" t="s">
        <v>7664</v>
      </c>
      <c r="L3936" t="s">
        <v>7663</v>
      </c>
      <c r="N3936" s="53" t="s">
        <v>23</v>
      </c>
      <c r="O3936">
        <v>987166</v>
      </c>
      <c r="P3936" s="9">
        <v>63178.624000000003</v>
      </c>
      <c r="Q3936" s="61">
        <f t="shared" si="67"/>
        <v>1.9999999999999999E-6</v>
      </c>
    </row>
    <row r="3937" spans="1:17" outlineLevel="3">
      <c r="A3937">
        <v>3936</v>
      </c>
      <c r="B3937">
        <v>4</v>
      </c>
      <c r="C3937" t="s">
        <v>7665</v>
      </c>
      <c r="D3937" t="s">
        <v>7665</v>
      </c>
      <c r="E3937" t="s">
        <v>2240</v>
      </c>
      <c r="F3937" t="s">
        <v>3548</v>
      </c>
      <c r="G3937" t="s">
        <v>29</v>
      </c>
      <c r="H3937" t="s">
        <v>3549</v>
      </c>
      <c r="I3937" t="s">
        <v>2757</v>
      </c>
      <c r="J3937" t="s">
        <v>78</v>
      </c>
      <c r="K3937" t="s">
        <v>7666</v>
      </c>
      <c r="L3937" t="s">
        <v>7665</v>
      </c>
      <c r="N3937" s="53" t="s">
        <v>23</v>
      </c>
      <c r="O3937">
        <v>85505</v>
      </c>
      <c r="P3937" s="9">
        <v>62846.175000000003</v>
      </c>
      <c r="Q3937" s="61">
        <f t="shared" si="67"/>
        <v>1.9999999999999999E-6</v>
      </c>
    </row>
    <row r="3938" spans="1:17" outlineLevel="3">
      <c r="A3938">
        <v>3937</v>
      </c>
      <c r="B3938">
        <v>4</v>
      </c>
      <c r="C3938" t="s">
        <v>7667</v>
      </c>
      <c r="D3938" t="s">
        <v>7667</v>
      </c>
      <c r="E3938" t="s">
        <v>2240</v>
      </c>
      <c r="F3938" t="s">
        <v>3548</v>
      </c>
      <c r="G3938" t="s">
        <v>29</v>
      </c>
      <c r="H3938" t="s">
        <v>3549</v>
      </c>
      <c r="I3938" t="s">
        <v>2757</v>
      </c>
      <c r="J3938" t="s">
        <v>78</v>
      </c>
      <c r="K3938" t="s">
        <v>7668</v>
      </c>
      <c r="L3938" t="s">
        <v>7667</v>
      </c>
      <c r="N3938" s="53" t="s">
        <v>23</v>
      </c>
      <c r="O3938">
        <v>77525</v>
      </c>
      <c r="P3938" s="9">
        <v>62795.25</v>
      </c>
      <c r="Q3938" s="61">
        <f t="shared" si="67"/>
        <v>1.9999999999999999E-6</v>
      </c>
    </row>
    <row r="3939" spans="1:17" outlineLevel="3">
      <c r="A3939">
        <v>3938</v>
      </c>
      <c r="B3939">
        <v>4</v>
      </c>
      <c r="C3939" t="s">
        <v>7669</v>
      </c>
      <c r="D3939" t="s">
        <v>7669</v>
      </c>
      <c r="E3939" t="s">
        <v>2240</v>
      </c>
      <c r="F3939" t="s">
        <v>3548</v>
      </c>
      <c r="G3939" t="s">
        <v>29</v>
      </c>
      <c r="H3939" t="s">
        <v>3549</v>
      </c>
      <c r="I3939" t="s">
        <v>2757</v>
      </c>
      <c r="J3939" t="s">
        <v>78</v>
      </c>
      <c r="K3939" t="s">
        <v>7670</v>
      </c>
      <c r="L3939" t="s">
        <v>7669</v>
      </c>
      <c r="N3939" s="53" t="s">
        <v>23</v>
      </c>
      <c r="O3939">
        <v>132621</v>
      </c>
      <c r="P3939" s="9">
        <v>61005.66</v>
      </c>
      <c r="Q3939" s="61">
        <f t="shared" si="67"/>
        <v>1.9999999999999999E-6</v>
      </c>
    </row>
    <row r="3940" spans="1:17" outlineLevel="3">
      <c r="A3940">
        <v>3939</v>
      </c>
      <c r="B3940">
        <v>4</v>
      </c>
      <c r="C3940" t="s">
        <v>7671</v>
      </c>
      <c r="D3940" t="s">
        <v>7671</v>
      </c>
      <c r="E3940" t="s">
        <v>2240</v>
      </c>
      <c r="F3940" t="s">
        <v>3548</v>
      </c>
      <c r="G3940" t="s">
        <v>29</v>
      </c>
      <c r="H3940" t="s">
        <v>3549</v>
      </c>
      <c r="I3940" t="s">
        <v>2757</v>
      </c>
      <c r="J3940" t="s">
        <v>78</v>
      </c>
      <c r="K3940" t="s">
        <v>7672</v>
      </c>
      <c r="L3940" t="s">
        <v>7671</v>
      </c>
      <c r="N3940" s="53" t="s">
        <v>23</v>
      </c>
      <c r="O3940">
        <v>42464</v>
      </c>
      <c r="P3940" s="9">
        <v>60723.519999999997</v>
      </c>
      <c r="Q3940" s="61">
        <f t="shared" si="67"/>
        <v>1.9999999999999999E-6</v>
      </c>
    </row>
    <row r="3941" spans="1:17" outlineLevel="3">
      <c r="A3941">
        <v>3940</v>
      </c>
      <c r="B3941">
        <v>4</v>
      </c>
      <c r="C3941" t="s">
        <v>7673</v>
      </c>
      <c r="D3941" t="s">
        <v>7673</v>
      </c>
      <c r="E3941" t="s">
        <v>2240</v>
      </c>
      <c r="F3941" t="s">
        <v>3548</v>
      </c>
      <c r="G3941" t="s">
        <v>29</v>
      </c>
      <c r="H3941" t="s">
        <v>3549</v>
      </c>
      <c r="I3941" t="s">
        <v>2757</v>
      </c>
      <c r="J3941" t="s">
        <v>78</v>
      </c>
      <c r="K3941" t="s">
        <v>7674</v>
      </c>
      <c r="L3941" t="s">
        <v>7673</v>
      </c>
      <c r="N3941" s="53" t="s">
        <v>23</v>
      </c>
      <c r="O3941">
        <v>287923</v>
      </c>
      <c r="P3941" s="9">
        <v>60463.83</v>
      </c>
      <c r="Q3941" s="61">
        <f t="shared" si="67"/>
        <v>1.9999999999999999E-6</v>
      </c>
    </row>
    <row r="3942" spans="1:17" outlineLevel="3">
      <c r="A3942">
        <v>3941</v>
      </c>
      <c r="B3942">
        <v>4</v>
      </c>
      <c r="C3942" t="s">
        <v>7675</v>
      </c>
      <c r="D3942" t="s">
        <v>7675</v>
      </c>
      <c r="E3942" t="s">
        <v>2240</v>
      </c>
      <c r="F3942" t="s">
        <v>3548</v>
      </c>
      <c r="G3942" t="s">
        <v>29</v>
      </c>
      <c r="H3942" t="s">
        <v>3549</v>
      </c>
      <c r="I3942" t="s">
        <v>2757</v>
      </c>
      <c r="J3942" t="s">
        <v>78</v>
      </c>
      <c r="K3942" t="s">
        <v>7676</v>
      </c>
      <c r="L3942" t="s">
        <v>7675</v>
      </c>
      <c r="N3942" s="53" t="s">
        <v>23</v>
      </c>
      <c r="O3942">
        <v>132256</v>
      </c>
      <c r="P3942" s="9">
        <v>60176.480000000003</v>
      </c>
      <c r="Q3942" s="61">
        <f t="shared" si="67"/>
        <v>1.9999999999999999E-6</v>
      </c>
    </row>
    <row r="3943" spans="1:17" outlineLevel="3">
      <c r="A3943">
        <v>3942</v>
      </c>
      <c r="B3943">
        <v>4</v>
      </c>
      <c r="C3943" t="s">
        <v>7677</v>
      </c>
      <c r="D3943" t="s">
        <v>7677</v>
      </c>
      <c r="E3943" t="s">
        <v>2240</v>
      </c>
      <c r="F3943" t="s">
        <v>3548</v>
      </c>
      <c r="G3943" t="s">
        <v>29</v>
      </c>
      <c r="H3943" t="s">
        <v>3549</v>
      </c>
      <c r="I3943" t="s">
        <v>2757</v>
      </c>
      <c r="J3943" t="s">
        <v>78</v>
      </c>
      <c r="K3943" t="s">
        <v>7678</v>
      </c>
      <c r="L3943" t="s">
        <v>7677</v>
      </c>
      <c r="N3943" s="53" t="s">
        <v>23</v>
      </c>
      <c r="O3943">
        <v>21464</v>
      </c>
      <c r="P3943" s="9">
        <v>59669.919999999998</v>
      </c>
      <c r="Q3943" s="61">
        <f t="shared" si="67"/>
        <v>1.9999999999999999E-6</v>
      </c>
    </row>
    <row r="3944" spans="1:17" outlineLevel="3">
      <c r="A3944">
        <v>3943</v>
      </c>
      <c r="B3944">
        <v>4</v>
      </c>
      <c r="C3944" t="s">
        <v>7679</v>
      </c>
      <c r="D3944" t="s">
        <v>7679</v>
      </c>
      <c r="E3944" t="s">
        <v>2240</v>
      </c>
      <c r="F3944" t="s">
        <v>3548</v>
      </c>
      <c r="G3944" t="s">
        <v>29</v>
      </c>
      <c r="H3944" t="s">
        <v>3549</v>
      </c>
      <c r="I3944" t="s">
        <v>2757</v>
      </c>
      <c r="J3944" t="s">
        <v>78</v>
      </c>
      <c r="K3944" t="s">
        <v>7680</v>
      </c>
      <c r="L3944" t="s">
        <v>7679</v>
      </c>
      <c r="N3944" s="53" t="s">
        <v>23</v>
      </c>
      <c r="O3944">
        <v>56283</v>
      </c>
      <c r="P3944" s="9">
        <v>58815.735000000001</v>
      </c>
      <c r="Q3944" s="61">
        <f t="shared" si="67"/>
        <v>1.9999999999999999E-6</v>
      </c>
    </row>
    <row r="3945" spans="1:17" outlineLevel="3">
      <c r="A3945">
        <v>3944</v>
      </c>
      <c r="B3945">
        <v>4</v>
      </c>
      <c r="C3945" t="s">
        <v>7681</v>
      </c>
      <c r="D3945" t="s">
        <v>7681</v>
      </c>
      <c r="E3945" t="s">
        <v>2240</v>
      </c>
      <c r="F3945" t="s">
        <v>3548</v>
      </c>
      <c r="G3945" t="s">
        <v>29</v>
      </c>
      <c r="H3945" t="s">
        <v>3549</v>
      </c>
      <c r="I3945" t="s">
        <v>2757</v>
      </c>
      <c r="J3945" t="s">
        <v>78</v>
      </c>
      <c r="K3945" t="s">
        <v>7682</v>
      </c>
      <c r="L3945" t="s">
        <v>7681</v>
      </c>
      <c r="N3945" s="53" t="s">
        <v>23</v>
      </c>
      <c r="O3945">
        <v>1080861</v>
      </c>
      <c r="P3945" s="9">
        <v>58366.493999999999</v>
      </c>
      <c r="Q3945" s="61">
        <f t="shared" si="67"/>
        <v>1.9999999999999999E-6</v>
      </c>
    </row>
    <row r="3946" spans="1:17" outlineLevel="3">
      <c r="A3946">
        <v>3945</v>
      </c>
      <c r="B3946">
        <v>4</v>
      </c>
      <c r="C3946" t="s">
        <v>7683</v>
      </c>
      <c r="D3946" t="s">
        <v>7683</v>
      </c>
      <c r="E3946" t="s">
        <v>2240</v>
      </c>
      <c r="F3946" t="s">
        <v>3548</v>
      </c>
      <c r="G3946" t="s">
        <v>29</v>
      </c>
      <c r="H3946" t="s">
        <v>3549</v>
      </c>
      <c r="I3946" t="s">
        <v>2757</v>
      </c>
      <c r="J3946" t="s">
        <v>78</v>
      </c>
      <c r="K3946" t="s">
        <v>7684</v>
      </c>
      <c r="L3946" t="s">
        <v>7683</v>
      </c>
      <c r="N3946" s="53" t="s">
        <v>23</v>
      </c>
      <c r="O3946">
        <v>94041</v>
      </c>
      <c r="P3946" s="9">
        <v>58305.42</v>
      </c>
      <c r="Q3946" s="61">
        <f t="shared" si="67"/>
        <v>1.9999999999999999E-6</v>
      </c>
    </row>
    <row r="3947" spans="1:17" outlineLevel="3">
      <c r="A3947">
        <v>3946</v>
      </c>
      <c r="B3947">
        <v>4</v>
      </c>
      <c r="C3947" t="s">
        <v>7685</v>
      </c>
      <c r="D3947" t="s">
        <v>7685</v>
      </c>
      <c r="E3947" t="s">
        <v>2240</v>
      </c>
      <c r="F3947" t="s">
        <v>3548</v>
      </c>
      <c r="G3947" t="s">
        <v>29</v>
      </c>
      <c r="H3947" t="s">
        <v>3549</v>
      </c>
      <c r="I3947" t="s">
        <v>2757</v>
      </c>
      <c r="J3947" t="s">
        <v>78</v>
      </c>
      <c r="K3947" t="s">
        <v>7686</v>
      </c>
      <c r="L3947" t="s">
        <v>7685</v>
      </c>
      <c r="N3947" s="53" t="s">
        <v>23</v>
      </c>
      <c r="O3947">
        <v>9683270</v>
      </c>
      <c r="P3947" s="9">
        <v>58099.62</v>
      </c>
      <c r="Q3947" s="61">
        <f t="shared" si="67"/>
        <v>1.9999999999999999E-6</v>
      </c>
    </row>
    <row r="3948" spans="1:17" outlineLevel="3">
      <c r="A3948">
        <v>3947</v>
      </c>
      <c r="B3948">
        <v>4</v>
      </c>
      <c r="C3948" t="s">
        <v>7687</v>
      </c>
      <c r="D3948" t="s">
        <v>7687</v>
      </c>
      <c r="E3948" t="s">
        <v>2240</v>
      </c>
      <c r="F3948" t="s">
        <v>3548</v>
      </c>
      <c r="G3948" t="s">
        <v>29</v>
      </c>
      <c r="H3948" t="s">
        <v>3549</v>
      </c>
      <c r="I3948" t="s">
        <v>2757</v>
      </c>
      <c r="J3948" t="s">
        <v>78</v>
      </c>
      <c r="K3948" t="s">
        <v>7688</v>
      </c>
      <c r="L3948" t="s">
        <v>7687</v>
      </c>
      <c r="N3948" s="53" t="s">
        <v>23</v>
      </c>
      <c r="O3948">
        <v>691344</v>
      </c>
      <c r="P3948" s="9">
        <v>58072.896000000001</v>
      </c>
      <c r="Q3948" s="61">
        <f t="shared" si="67"/>
        <v>1.9999999999999999E-6</v>
      </c>
    </row>
    <row r="3949" spans="1:17" outlineLevel="3">
      <c r="A3949">
        <v>3948</v>
      </c>
      <c r="B3949">
        <v>4</v>
      </c>
      <c r="C3949" t="s">
        <v>7689</v>
      </c>
      <c r="D3949" t="s">
        <v>7689</v>
      </c>
      <c r="E3949" t="s">
        <v>2240</v>
      </c>
      <c r="F3949" t="s">
        <v>3548</v>
      </c>
      <c r="G3949" t="s">
        <v>29</v>
      </c>
      <c r="H3949" t="s">
        <v>3549</v>
      </c>
      <c r="I3949" t="s">
        <v>2757</v>
      </c>
      <c r="J3949" t="s">
        <v>78</v>
      </c>
      <c r="K3949" t="s">
        <v>7690</v>
      </c>
      <c r="L3949" t="s">
        <v>7689</v>
      </c>
      <c r="N3949" s="53" t="s">
        <v>23</v>
      </c>
      <c r="O3949">
        <v>114394</v>
      </c>
      <c r="P3949" s="9">
        <v>57768.97</v>
      </c>
      <c r="Q3949" s="61">
        <f t="shared" si="67"/>
        <v>1.9999999999999999E-6</v>
      </c>
    </row>
    <row r="3950" spans="1:17" outlineLevel="3">
      <c r="A3950">
        <v>3949</v>
      </c>
      <c r="B3950">
        <v>4</v>
      </c>
      <c r="C3950" t="s">
        <v>7691</v>
      </c>
      <c r="D3950" t="s">
        <v>7691</v>
      </c>
      <c r="E3950" t="s">
        <v>2240</v>
      </c>
      <c r="F3950" t="s">
        <v>3548</v>
      </c>
      <c r="G3950" t="s">
        <v>29</v>
      </c>
      <c r="H3950" t="s">
        <v>3549</v>
      </c>
      <c r="I3950" t="s">
        <v>2757</v>
      </c>
      <c r="J3950" t="s">
        <v>78</v>
      </c>
      <c r="K3950" t="s">
        <v>7692</v>
      </c>
      <c r="L3950" t="s">
        <v>7691</v>
      </c>
      <c r="N3950" s="53" t="s">
        <v>23</v>
      </c>
      <c r="O3950">
        <v>2221790</v>
      </c>
      <c r="P3950" s="9">
        <v>57766.54</v>
      </c>
      <c r="Q3950" s="61">
        <f t="shared" si="67"/>
        <v>1.9999999999999999E-6</v>
      </c>
    </row>
    <row r="3951" spans="1:17" outlineLevel="3">
      <c r="A3951">
        <v>3950</v>
      </c>
      <c r="B3951">
        <v>4</v>
      </c>
      <c r="C3951" t="s">
        <v>7693</v>
      </c>
      <c r="D3951" t="s">
        <v>7693</v>
      </c>
      <c r="E3951" t="s">
        <v>2240</v>
      </c>
      <c r="F3951" t="s">
        <v>3548</v>
      </c>
      <c r="G3951" t="s">
        <v>29</v>
      </c>
      <c r="H3951" t="s">
        <v>3549</v>
      </c>
      <c r="I3951" t="s">
        <v>2757</v>
      </c>
      <c r="J3951" t="s">
        <v>78</v>
      </c>
      <c r="K3951" t="s">
        <v>7694</v>
      </c>
      <c r="L3951" t="s">
        <v>7693</v>
      </c>
      <c r="N3951" s="53" t="s">
        <v>23</v>
      </c>
      <c r="O3951">
        <v>154101</v>
      </c>
      <c r="P3951" s="9">
        <v>57017.37</v>
      </c>
      <c r="Q3951" s="61">
        <f t="shared" si="67"/>
        <v>1.9999999999999999E-6</v>
      </c>
    </row>
    <row r="3952" spans="1:17" outlineLevel="3">
      <c r="A3952">
        <v>3951</v>
      </c>
      <c r="B3952">
        <v>4</v>
      </c>
      <c r="C3952" t="s">
        <v>7695</v>
      </c>
      <c r="D3952" t="s">
        <v>7695</v>
      </c>
      <c r="E3952" t="s">
        <v>2240</v>
      </c>
      <c r="F3952" t="s">
        <v>3548</v>
      </c>
      <c r="G3952" t="s">
        <v>29</v>
      </c>
      <c r="H3952" t="s">
        <v>3549</v>
      </c>
      <c r="I3952" t="s">
        <v>2757</v>
      </c>
      <c r="J3952" t="s">
        <v>78</v>
      </c>
      <c r="K3952" t="s">
        <v>7696</v>
      </c>
      <c r="L3952" t="s">
        <v>7695</v>
      </c>
      <c r="N3952" s="53" t="s">
        <v>23</v>
      </c>
      <c r="O3952">
        <v>26600</v>
      </c>
      <c r="P3952" s="9">
        <v>56924</v>
      </c>
      <c r="Q3952" s="61">
        <f t="shared" si="67"/>
        <v>1.9999999999999999E-6</v>
      </c>
    </row>
    <row r="3953" spans="1:17" outlineLevel="3">
      <c r="A3953">
        <v>3952</v>
      </c>
      <c r="B3953">
        <v>4</v>
      </c>
      <c r="C3953" t="s">
        <v>7697</v>
      </c>
      <c r="D3953" t="s">
        <v>7697</v>
      </c>
      <c r="E3953" t="s">
        <v>2240</v>
      </c>
      <c r="F3953" t="s">
        <v>3548</v>
      </c>
      <c r="G3953" t="s">
        <v>29</v>
      </c>
      <c r="H3953" t="s">
        <v>3549</v>
      </c>
      <c r="I3953" t="s">
        <v>2757</v>
      </c>
      <c r="J3953" t="s">
        <v>78</v>
      </c>
      <c r="K3953" t="s">
        <v>7698</v>
      </c>
      <c r="L3953" t="s">
        <v>7697</v>
      </c>
      <c r="N3953" s="53" t="s">
        <v>23</v>
      </c>
      <c r="O3953">
        <v>872319</v>
      </c>
      <c r="P3953" s="9">
        <v>56700.735000000001</v>
      </c>
      <c r="Q3953" s="61">
        <f t="shared" si="67"/>
        <v>1.9999999999999999E-6</v>
      </c>
    </row>
    <row r="3954" spans="1:17" outlineLevel="3">
      <c r="A3954">
        <v>3953</v>
      </c>
      <c r="B3954">
        <v>4</v>
      </c>
      <c r="C3954" t="s">
        <v>7699</v>
      </c>
      <c r="D3954" t="s">
        <v>7699</v>
      </c>
      <c r="E3954" t="s">
        <v>2240</v>
      </c>
      <c r="F3954" t="s">
        <v>3548</v>
      </c>
      <c r="G3954" t="s">
        <v>29</v>
      </c>
      <c r="H3954" t="s">
        <v>3549</v>
      </c>
      <c r="I3954" t="s">
        <v>2757</v>
      </c>
      <c r="J3954" t="s">
        <v>78</v>
      </c>
      <c r="K3954" t="s">
        <v>7700</v>
      </c>
      <c r="L3954" t="s">
        <v>7699</v>
      </c>
      <c r="N3954" s="53" t="s">
        <v>23</v>
      </c>
      <c r="O3954">
        <v>35426</v>
      </c>
      <c r="P3954" s="9">
        <v>56504.47</v>
      </c>
      <c r="Q3954" s="61">
        <f t="shared" si="67"/>
        <v>1.9999999999999999E-6</v>
      </c>
    </row>
    <row r="3955" spans="1:17" outlineLevel="3">
      <c r="A3955">
        <v>3954</v>
      </c>
      <c r="B3955">
        <v>4</v>
      </c>
      <c r="C3955" t="s">
        <v>7701</v>
      </c>
      <c r="D3955" t="s">
        <v>7701</v>
      </c>
      <c r="E3955" t="s">
        <v>2240</v>
      </c>
      <c r="F3955" t="s">
        <v>3548</v>
      </c>
      <c r="G3955" t="s">
        <v>29</v>
      </c>
      <c r="H3955" t="s">
        <v>3549</v>
      </c>
      <c r="I3955" t="s">
        <v>2757</v>
      </c>
      <c r="J3955" t="s">
        <v>78</v>
      </c>
      <c r="K3955" t="s">
        <v>7702</v>
      </c>
      <c r="L3955" t="s">
        <v>7701</v>
      </c>
      <c r="N3955" s="53" t="s">
        <v>23</v>
      </c>
      <c r="O3955">
        <v>18395</v>
      </c>
      <c r="P3955" s="9">
        <v>56288.7</v>
      </c>
      <c r="Q3955" s="61">
        <f t="shared" si="67"/>
        <v>1.9999999999999999E-6</v>
      </c>
    </row>
    <row r="3956" spans="1:17" outlineLevel="3">
      <c r="A3956">
        <v>3955</v>
      </c>
      <c r="B3956">
        <v>4</v>
      </c>
      <c r="C3956" t="s">
        <v>7703</v>
      </c>
      <c r="D3956" t="s">
        <v>7703</v>
      </c>
      <c r="E3956" t="s">
        <v>2240</v>
      </c>
      <c r="F3956" t="s">
        <v>3548</v>
      </c>
      <c r="G3956" t="s">
        <v>29</v>
      </c>
      <c r="H3956" t="s">
        <v>3549</v>
      </c>
      <c r="I3956" t="s">
        <v>2757</v>
      </c>
      <c r="J3956" t="s">
        <v>78</v>
      </c>
      <c r="K3956" t="s">
        <v>7704</v>
      </c>
      <c r="L3956" t="s">
        <v>7703</v>
      </c>
      <c r="N3956" s="53" t="s">
        <v>23</v>
      </c>
      <c r="O3956">
        <v>32000</v>
      </c>
      <c r="P3956" s="9">
        <v>56000</v>
      </c>
      <c r="Q3956" s="61">
        <f t="shared" si="67"/>
        <v>1.9999999999999999E-6</v>
      </c>
    </row>
    <row r="3957" spans="1:17" outlineLevel="3">
      <c r="A3957">
        <v>3956</v>
      </c>
      <c r="B3957">
        <v>4</v>
      </c>
      <c r="C3957" t="s">
        <v>7705</v>
      </c>
      <c r="D3957" t="s">
        <v>7705</v>
      </c>
      <c r="E3957" t="s">
        <v>2240</v>
      </c>
      <c r="F3957" t="s">
        <v>3548</v>
      </c>
      <c r="G3957" t="s">
        <v>29</v>
      </c>
      <c r="H3957" t="s">
        <v>3549</v>
      </c>
      <c r="I3957" t="s">
        <v>2757</v>
      </c>
      <c r="J3957" t="s">
        <v>78</v>
      </c>
      <c r="K3957" t="s">
        <v>7706</v>
      </c>
      <c r="L3957" t="s">
        <v>7705</v>
      </c>
      <c r="N3957" s="53" t="s">
        <v>23</v>
      </c>
      <c r="O3957">
        <v>9323199</v>
      </c>
      <c r="P3957" s="9">
        <v>55939.194000000003</v>
      </c>
      <c r="Q3957" s="61">
        <f t="shared" si="67"/>
        <v>1.9999999999999999E-6</v>
      </c>
    </row>
    <row r="3958" spans="1:17" outlineLevel="3">
      <c r="A3958">
        <v>3957</v>
      </c>
      <c r="B3958">
        <v>4</v>
      </c>
      <c r="C3958" t="s">
        <v>7707</v>
      </c>
      <c r="D3958" t="s">
        <v>7707</v>
      </c>
      <c r="E3958" t="s">
        <v>2240</v>
      </c>
      <c r="F3958" t="s">
        <v>3548</v>
      </c>
      <c r="G3958" t="s">
        <v>29</v>
      </c>
      <c r="H3958" t="s">
        <v>3549</v>
      </c>
      <c r="I3958" t="s">
        <v>2757</v>
      </c>
      <c r="J3958" t="s">
        <v>78</v>
      </c>
      <c r="K3958" t="s">
        <v>7708</v>
      </c>
      <c r="L3958" t="s">
        <v>7707</v>
      </c>
      <c r="N3958" s="53" t="s">
        <v>23</v>
      </c>
      <c r="O3958">
        <v>338550</v>
      </c>
      <c r="P3958" s="9">
        <v>55860.75</v>
      </c>
      <c r="Q3958" s="61">
        <f t="shared" si="67"/>
        <v>1.9999999999999999E-6</v>
      </c>
    </row>
    <row r="3959" spans="1:17" outlineLevel="3">
      <c r="A3959">
        <v>3958</v>
      </c>
      <c r="B3959">
        <v>4</v>
      </c>
      <c r="C3959" t="s">
        <v>7709</v>
      </c>
      <c r="D3959" t="s">
        <v>7709</v>
      </c>
      <c r="E3959" t="s">
        <v>2240</v>
      </c>
      <c r="F3959" t="s">
        <v>3548</v>
      </c>
      <c r="G3959" t="s">
        <v>29</v>
      </c>
      <c r="H3959" t="s">
        <v>3549</v>
      </c>
      <c r="I3959" t="s">
        <v>2757</v>
      </c>
      <c r="J3959" t="s">
        <v>78</v>
      </c>
      <c r="K3959" t="s">
        <v>7710</v>
      </c>
      <c r="L3959" t="s">
        <v>7709</v>
      </c>
      <c r="N3959" s="53" t="s">
        <v>23</v>
      </c>
      <c r="O3959">
        <v>190144</v>
      </c>
      <c r="P3959" s="9">
        <v>55141.760000000002</v>
      </c>
      <c r="Q3959" s="61">
        <f t="shared" si="67"/>
        <v>9.9999999999999995E-7</v>
      </c>
    </row>
    <row r="3960" spans="1:17" outlineLevel="3">
      <c r="A3960">
        <v>3959</v>
      </c>
      <c r="B3960">
        <v>4</v>
      </c>
      <c r="C3960" t="s">
        <v>7711</v>
      </c>
      <c r="D3960" t="s">
        <v>7711</v>
      </c>
      <c r="E3960" t="s">
        <v>2240</v>
      </c>
      <c r="F3960" t="s">
        <v>3548</v>
      </c>
      <c r="G3960" t="s">
        <v>29</v>
      </c>
      <c r="H3960" t="s">
        <v>3549</v>
      </c>
      <c r="I3960" t="s">
        <v>2757</v>
      </c>
      <c r="J3960" t="s">
        <v>78</v>
      </c>
      <c r="K3960" t="s">
        <v>7712</v>
      </c>
      <c r="L3960" t="s">
        <v>7711</v>
      </c>
      <c r="N3960" s="53" t="s">
        <v>23</v>
      </c>
      <c r="O3960">
        <v>323529</v>
      </c>
      <c r="P3960" s="9">
        <v>54999.93</v>
      </c>
      <c r="Q3960" s="61">
        <f t="shared" si="67"/>
        <v>9.9999999999999995E-7</v>
      </c>
    </row>
    <row r="3961" spans="1:17" outlineLevel="3">
      <c r="A3961">
        <v>3960</v>
      </c>
      <c r="B3961">
        <v>4</v>
      </c>
      <c r="C3961" t="s">
        <v>7713</v>
      </c>
      <c r="D3961" t="s">
        <v>7713</v>
      </c>
      <c r="E3961" t="s">
        <v>2240</v>
      </c>
      <c r="F3961" t="s">
        <v>3548</v>
      </c>
      <c r="G3961" t="s">
        <v>29</v>
      </c>
      <c r="H3961" t="s">
        <v>3549</v>
      </c>
      <c r="I3961" t="s">
        <v>2757</v>
      </c>
      <c r="J3961" t="s">
        <v>78</v>
      </c>
      <c r="K3961" t="s">
        <v>7714</v>
      </c>
      <c r="L3961" t="s">
        <v>7713</v>
      </c>
      <c r="N3961" s="53" t="s">
        <v>23</v>
      </c>
      <c r="O3961">
        <v>377126</v>
      </c>
      <c r="P3961" s="9">
        <v>54683.27</v>
      </c>
      <c r="Q3961" s="61">
        <f t="shared" si="67"/>
        <v>9.9999999999999995E-7</v>
      </c>
    </row>
    <row r="3962" spans="1:17" outlineLevel="3">
      <c r="A3962">
        <v>3961</v>
      </c>
      <c r="B3962">
        <v>4</v>
      </c>
      <c r="C3962" t="s">
        <v>7715</v>
      </c>
      <c r="D3962" t="s">
        <v>7715</v>
      </c>
      <c r="E3962" t="s">
        <v>2240</v>
      </c>
      <c r="F3962" t="s">
        <v>3548</v>
      </c>
      <c r="G3962" t="s">
        <v>29</v>
      </c>
      <c r="H3962" t="s">
        <v>3549</v>
      </c>
      <c r="I3962" t="s">
        <v>2757</v>
      </c>
      <c r="J3962" t="s">
        <v>78</v>
      </c>
      <c r="K3962" t="s">
        <v>7716</v>
      </c>
      <c r="L3962" t="s">
        <v>7715</v>
      </c>
      <c r="N3962" s="53" t="s">
        <v>23</v>
      </c>
      <c r="O3962">
        <v>4501780</v>
      </c>
      <c r="P3962" s="9">
        <v>54021.36</v>
      </c>
      <c r="Q3962" s="61">
        <f t="shared" si="67"/>
        <v>9.9999999999999995E-7</v>
      </c>
    </row>
    <row r="3963" spans="1:17" outlineLevel="3">
      <c r="A3963">
        <v>3962</v>
      </c>
      <c r="B3963">
        <v>4</v>
      </c>
      <c r="C3963" t="s">
        <v>7717</v>
      </c>
      <c r="D3963" t="s">
        <v>7717</v>
      </c>
      <c r="E3963" t="s">
        <v>2240</v>
      </c>
      <c r="F3963" t="s">
        <v>3548</v>
      </c>
      <c r="G3963" t="s">
        <v>29</v>
      </c>
      <c r="H3963" t="s">
        <v>3549</v>
      </c>
      <c r="I3963" t="s">
        <v>2757</v>
      </c>
      <c r="J3963" t="s">
        <v>78</v>
      </c>
      <c r="K3963" t="s">
        <v>7718</v>
      </c>
      <c r="L3963" t="s">
        <v>7717</v>
      </c>
      <c r="N3963" s="53" t="s">
        <v>23</v>
      </c>
      <c r="O3963">
        <v>180036</v>
      </c>
      <c r="P3963" s="9">
        <v>54010.8</v>
      </c>
      <c r="Q3963" s="61">
        <f t="shared" si="67"/>
        <v>9.9999999999999995E-7</v>
      </c>
    </row>
    <row r="3964" spans="1:17" outlineLevel="3">
      <c r="A3964">
        <v>3963</v>
      </c>
      <c r="B3964">
        <v>4</v>
      </c>
      <c r="C3964" t="s">
        <v>7719</v>
      </c>
      <c r="D3964" t="s">
        <v>7719</v>
      </c>
      <c r="E3964" t="s">
        <v>2240</v>
      </c>
      <c r="F3964" t="s">
        <v>3548</v>
      </c>
      <c r="G3964" t="s">
        <v>29</v>
      </c>
      <c r="H3964" t="s">
        <v>3549</v>
      </c>
      <c r="I3964" t="s">
        <v>2757</v>
      </c>
      <c r="J3964" t="s">
        <v>78</v>
      </c>
      <c r="K3964" t="s">
        <v>7720</v>
      </c>
      <c r="L3964" t="s">
        <v>7719</v>
      </c>
      <c r="N3964" s="53" t="s">
        <v>23</v>
      </c>
      <c r="O3964">
        <v>57621</v>
      </c>
      <c r="P3964" s="9">
        <v>53875.635000000002</v>
      </c>
      <c r="Q3964" s="61">
        <f t="shared" si="67"/>
        <v>9.9999999999999995E-7</v>
      </c>
    </row>
    <row r="3965" spans="1:17" outlineLevel="3">
      <c r="A3965">
        <v>3964</v>
      </c>
      <c r="B3965">
        <v>4</v>
      </c>
      <c r="C3965" t="s">
        <v>7721</v>
      </c>
      <c r="D3965" t="s">
        <v>7721</v>
      </c>
      <c r="E3965" t="s">
        <v>2240</v>
      </c>
      <c r="F3965" t="s">
        <v>3548</v>
      </c>
      <c r="G3965" t="s">
        <v>29</v>
      </c>
      <c r="H3965" t="s">
        <v>3549</v>
      </c>
      <c r="I3965" t="s">
        <v>2757</v>
      </c>
      <c r="J3965" t="s">
        <v>78</v>
      </c>
      <c r="K3965" t="s">
        <v>7722</v>
      </c>
      <c r="L3965" t="s">
        <v>7721</v>
      </c>
      <c r="N3965" s="53" t="s">
        <v>23</v>
      </c>
      <c r="O3965">
        <v>3134034</v>
      </c>
      <c r="P3965" s="9">
        <v>53278.578000000001</v>
      </c>
      <c r="Q3965" s="61">
        <f t="shared" si="67"/>
        <v>9.9999999999999995E-7</v>
      </c>
    </row>
    <row r="3966" spans="1:17" outlineLevel="3">
      <c r="A3966">
        <v>3965</v>
      </c>
      <c r="B3966">
        <v>4</v>
      </c>
      <c r="C3966" t="s">
        <v>7723</v>
      </c>
      <c r="D3966" t="s">
        <v>7723</v>
      </c>
      <c r="E3966" t="s">
        <v>2240</v>
      </c>
      <c r="F3966" t="s">
        <v>3548</v>
      </c>
      <c r="G3966" t="s">
        <v>29</v>
      </c>
      <c r="H3966" t="s">
        <v>3549</v>
      </c>
      <c r="I3966" t="s">
        <v>2757</v>
      </c>
      <c r="J3966" t="s">
        <v>78</v>
      </c>
      <c r="K3966" t="s">
        <v>7724</v>
      </c>
      <c r="L3966" t="s">
        <v>7723</v>
      </c>
      <c r="N3966" s="53" t="s">
        <v>23</v>
      </c>
      <c r="O3966">
        <v>200636</v>
      </c>
      <c r="P3966" s="9">
        <v>53168.54</v>
      </c>
      <c r="Q3966" s="61">
        <f t="shared" si="67"/>
        <v>9.9999999999999995E-7</v>
      </c>
    </row>
    <row r="3967" spans="1:17" outlineLevel="3">
      <c r="A3967">
        <v>3966</v>
      </c>
      <c r="B3967">
        <v>4</v>
      </c>
      <c r="C3967" t="s">
        <v>7725</v>
      </c>
      <c r="D3967" t="s">
        <v>7725</v>
      </c>
      <c r="E3967" t="s">
        <v>2240</v>
      </c>
      <c r="F3967" t="s">
        <v>3548</v>
      </c>
      <c r="G3967" t="s">
        <v>29</v>
      </c>
      <c r="H3967" t="s">
        <v>3549</v>
      </c>
      <c r="I3967" t="s">
        <v>2757</v>
      </c>
      <c r="J3967" t="s">
        <v>78</v>
      </c>
      <c r="K3967" t="s">
        <v>7726</v>
      </c>
      <c r="L3967" t="s">
        <v>7725</v>
      </c>
      <c r="N3967" s="53" t="s">
        <v>23</v>
      </c>
      <c r="O3967">
        <v>177098</v>
      </c>
      <c r="P3967" s="9">
        <v>53129.4</v>
      </c>
      <c r="Q3967" s="61">
        <f t="shared" si="67"/>
        <v>9.9999999999999995E-7</v>
      </c>
    </row>
    <row r="3968" spans="1:17" outlineLevel="3">
      <c r="A3968">
        <v>3967</v>
      </c>
      <c r="B3968">
        <v>4</v>
      </c>
      <c r="C3968" t="s">
        <v>7727</v>
      </c>
      <c r="D3968" t="s">
        <v>7727</v>
      </c>
      <c r="E3968" t="s">
        <v>2240</v>
      </c>
      <c r="F3968" t="s">
        <v>3548</v>
      </c>
      <c r="G3968" t="s">
        <v>29</v>
      </c>
      <c r="H3968" t="s">
        <v>3549</v>
      </c>
      <c r="I3968" t="s">
        <v>2757</v>
      </c>
      <c r="J3968" t="s">
        <v>78</v>
      </c>
      <c r="K3968" t="s">
        <v>7728</v>
      </c>
      <c r="L3968" t="s">
        <v>7727</v>
      </c>
      <c r="N3968" s="53" t="s">
        <v>23</v>
      </c>
      <c r="O3968">
        <v>5887274</v>
      </c>
      <c r="P3968" s="9">
        <v>52985.466</v>
      </c>
      <c r="Q3968" s="61">
        <f t="shared" si="67"/>
        <v>9.9999999999999995E-7</v>
      </c>
    </row>
    <row r="3969" spans="1:17" outlineLevel="3">
      <c r="A3969">
        <v>3968</v>
      </c>
      <c r="B3969">
        <v>4</v>
      </c>
      <c r="C3969" t="s">
        <v>7729</v>
      </c>
      <c r="D3969" t="s">
        <v>7729</v>
      </c>
      <c r="E3969" t="s">
        <v>2240</v>
      </c>
      <c r="F3969" t="s">
        <v>3548</v>
      </c>
      <c r="G3969" t="s">
        <v>29</v>
      </c>
      <c r="H3969" t="s">
        <v>3549</v>
      </c>
      <c r="I3969" t="s">
        <v>2757</v>
      </c>
      <c r="J3969" t="s">
        <v>78</v>
      </c>
      <c r="K3969" t="s">
        <v>7730</v>
      </c>
      <c r="L3969" t="s">
        <v>7729</v>
      </c>
      <c r="N3969" s="53" t="s">
        <v>23</v>
      </c>
      <c r="O3969">
        <v>341397</v>
      </c>
      <c r="P3969" s="9">
        <v>52916.535000000003</v>
      </c>
      <c r="Q3969" s="61">
        <f t="shared" si="67"/>
        <v>9.9999999999999995E-7</v>
      </c>
    </row>
    <row r="3970" spans="1:17" outlineLevel="3">
      <c r="A3970">
        <v>3969</v>
      </c>
      <c r="B3970">
        <v>4</v>
      </c>
      <c r="C3970" t="s">
        <v>7731</v>
      </c>
      <c r="D3970" t="s">
        <v>7731</v>
      </c>
      <c r="E3970" t="s">
        <v>2240</v>
      </c>
      <c r="F3970" t="s">
        <v>3548</v>
      </c>
      <c r="G3970" t="s">
        <v>29</v>
      </c>
      <c r="H3970" t="s">
        <v>3549</v>
      </c>
      <c r="I3970" t="s">
        <v>2757</v>
      </c>
      <c r="J3970" t="s">
        <v>78</v>
      </c>
      <c r="K3970" t="s">
        <v>7732</v>
      </c>
      <c r="L3970" t="s">
        <v>7731</v>
      </c>
      <c r="N3970" s="53" t="s">
        <v>23</v>
      </c>
      <c r="O3970">
        <v>319366</v>
      </c>
      <c r="P3970" s="9">
        <v>52695.39</v>
      </c>
      <c r="Q3970" s="61">
        <f t="shared" si="67"/>
        <v>9.9999999999999995E-7</v>
      </c>
    </row>
    <row r="3971" spans="1:17" outlineLevel="3">
      <c r="A3971">
        <v>3970</v>
      </c>
      <c r="B3971">
        <v>4</v>
      </c>
      <c r="C3971" t="s">
        <v>7733</v>
      </c>
      <c r="D3971" t="s">
        <v>7733</v>
      </c>
      <c r="E3971" t="s">
        <v>2240</v>
      </c>
      <c r="F3971" t="s">
        <v>3548</v>
      </c>
      <c r="G3971" t="s">
        <v>29</v>
      </c>
      <c r="H3971" t="s">
        <v>3549</v>
      </c>
      <c r="I3971" t="s">
        <v>2757</v>
      </c>
      <c r="J3971" t="s">
        <v>78</v>
      </c>
      <c r="K3971" t="s">
        <v>7734</v>
      </c>
      <c r="L3971" t="s">
        <v>7733</v>
      </c>
      <c r="N3971" s="53" t="s">
        <v>23</v>
      </c>
      <c r="O3971">
        <v>74168</v>
      </c>
      <c r="P3971" s="9">
        <v>52659.28</v>
      </c>
      <c r="Q3971" s="61">
        <f t="shared" si="67"/>
        <v>9.9999999999999995E-7</v>
      </c>
    </row>
    <row r="3972" spans="1:17" outlineLevel="3">
      <c r="A3972">
        <v>3971</v>
      </c>
      <c r="B3972">
        <v>4</v>
      </c>
      <c r="C3972" t="s">
        <v>7735</v>
      </c>
      <c r="D3972" t="s">
        <v>7735</v>
      </c>
      <c r="E3972" t="s">
        <v>2240</v>
      </c>
      <c r="F3972" t="s">
        <v>3548</v>
      </c>
      <c r="G3972" t="s">
        <v>29</v>
      </c>
      <c r="H3972" t="s">
        <v>3549</v>
      </c>
      <c r="I3972" t="s">
        <v>2757</v>
      </c>
      <c r="J3972" t="s">
        <v>78</v>
      </c>
      <c r="K3972" t="s">
        <v>7736</v>
      </c>
      <c r="L3972" t="s">
        <v>7735</v>
      </c>
      <c r="N3972" s="53" t="s">
        <v>23</v>
      </c>
      <c r="O3972">
        <v>1697325</v>
      </c>
      <c r="P3972" s="9">
        <v>52617.074999999997</v>
      </c>
      <c r="Q3972" s="61">
        <f t="shared" ref="Q3972:Q4035" si="68">ROUND(P3972/$P$2,6)</f>
        <v>9.9999999999999995E-7</v>
      </c>
    </row>
    <row r="3973" spans="1:17" outlineLevel="3">
      <c r="A3973">
        <v>3972</v>
      </c>
      <c r="B3973">
        <v>4</v>
      </c>
      <c r="C3973" t="s">
        <v>5265</v>
      </c>
      <c r="D3973" t="s">
        <v>5265</v>
      </c>
      <c r="E3973" t="s">
        <v>2240</v>
      </c>
      <c r="F3973" t="s">
        <v>3548</v>
      </c>
      <c r="G3973" t="s">
        <v>29</v>
      </c>
      <c r="H3973" t="s">
        <v>3549</v>
      </c>
      <c r="I3973" t="s">
        <v>2757</v>
      </c>
      <c r="J3973" t="s">
        <v>78</v>
      </c>
      <c r="K3973" t="s">
        <v>7737</v>
      </c>
      <c r="L3973" t="s">
        <v>5265</v>
      </c>
      <c r="N3973" s="53" t="s">
        <v>23</v>
      </c>
      <c r="O3973">
        <v>792349</v>
      </c>
      <c r="P3973" s="9">
        <v>52295.034</v>
      </c>
      <c r="Q3973" s="61">
        <f t="shared" si="68"/>
        <v>9.9999999999999995E-7</v>
      </c>
    </row>
    <row r="3974" spans="1:17" outlineLevel="3">
      <c r="A3974">
        <v>3973</v>
      </c>
      <c r="B3974">
        <v>4</v>
      </c>
      <c r="C3974" t="s">
        <v>7738</v>
      </c>
      <c r="D3974" t="s">
        <v>7738</v>
      </c>
      <c r="E3974" t="s">
        <v>2240</v>
      </c>
      <c r="F3974" t="s">
        <v>3548</v>
      </c>
      <c r="G3974" t="s">
        <v>29</v>
      </c>
      <c r="H3974" t="s">
        <v>3549</v>
      </c>
      <c r="I3974" t="s">
        <v>2757</v>
      </c>
      <c r="J3974" t="s">
        <v>78</v>
      </c>
      <c r="K3974" t="s">
        <v>7739</v>
      </c>
      <c r="L3974" t="s">
        <v>7738</v>
      </c>
      <c r="N3974" s="53" t="s">
        <v>23</v>
      </c>
      <c r="O3974">
        <v>66000</v>
      </c>
      <c r="P3974" s="9">
        <v>52140</v>
      </c>
      <c r="Q3974" s="61">
        <f t="shared" si="68"/>
        <v>9.9999999999999995E-7</v>
      </c>
    </row>
    <row r="3975" spans="1:17" outlineLevel="3">
      <c r="A3975">
        <v>3974</v>
      </c>
      <c r="B3975">
        <v>4</v>
      </c>
      <c r="C3975" t="s">
        <v>7740</v>
      </c>
      <c r="D3975" t="s">
        <v>7740</v>
      </c>
      <c r="E3975" t="s">
        <v>2240</v>
      </c>
      <c r="F3975" t="s">
        <v>3548</v>
      </c>
      <c r="G3975" t="s">
        <v>29</v>
      </c>
      <c r="H3975" t="s">
        <v>3549</v>
      </c>
      <c r="I3975" t="s">
        <v>2757</v>
      </c>
      <c r="J3975" t="s">
        <v>78</v>
      </c>
      <c r="K3975" t="s">
        <v>7741</v>
      </c>
      <c r="L3975" t="s">
        <v>7740</v>
      </c>
      <c r="N3975" s="53" t="s">
        <v>23</v>
      </c>
      <c r="O3975">
        <v>6502939</v>
      </c>
      <c r="P3975" s="9">
        <v>52023.512000000002</v>
      </c>
      <c r="Q3975" s="61">
        <f t="shared" si="68"/>
        <v>9.9999999999999995E-7</v>
      </c>
    </row>
    <row r="3976" spans="1:17" outlineLevel="3">
      <c r="A3976">
        <v>3975</v>
      </c>
      <c r="B3976">
        <v>4</v>
      </c>
      <c r="C3976" t="s">
        <v>7742</v>
      </c>
      <c r="D3976" t="s">
        <v>7742</v>
      </c>
      <c r="E3976" t="s">
        <v>2240</v>
      </c>
      <c r="F3976" t="s">
        <v>3548</v>
      </c>
      <c r="G3976" t="s">
        <v>29</v>
      </c>
      <c r="H3976" t="s">
        <v>3549</v>
      </c>
      <c r="I3976" t="s">
        <v>2757</v>
      </c>
      <c r="J3976" t="s">
        <v>78</v>
      </c>
      <c r="K3976" t="s">
        <v>7743</v>
      </c>
      <c r="L3976" t="s">
        <v>7742</v>
      </c>
      <c r="N3976" s="53" t="s">
        <v>23</v>
      </c>
      <c r="O3976">
        <v>95332</v>
      </c>
      <c r="P3976" s="9">
        <v>51955.94</v>
      </c>
      <c r="Q3976" s="61">
        <f t="shared" si="68"/>
        <v>9.9999999999999995E-7</v>
      </c>
    </row>
    <row r="3977" spans="1:17" outlineLevel="3">
      <c r="A3977">
        <v>3976</v>
      </c>
      <c r="B3977">
        <v>4</v>
      </c>
      <c r="C3977" t="s">
        <v>7744</v>
      </c>
      <c r="D3977" t="s">
        <v>7744</v>
      </c>
      <c r="E3977" t="s">
        <v>2240</v>
      </c>
      <c r="F3977" t="s">
        <v>3548</v>
      </c>
      <c r="G3977" t="s">
        <v>29</v>
      </c>
      <c r="H3977" t="s">
        <v>3549</v>
      </c>
      <c r="I3977" t="s">
        <v>2757</v>
      </c>
      <c r="J3977" t="s">
        <v>78</v>
      </c>
      <c r="K3977" t="s">
        <v>7745</v>
      </c>
      <c r="L3977" t="s">
        <v>7744</v>
      </c>
      <c r="N3977" s="53" t="s">
        <v>23</v>
      </c>
      <c r="O3977">
        <v>192050</v>
      </c>
      <c r="P3977" s="9">
        <v>51853.5</v>
      </c>
      <c r="Q3977" s="61">
        <f t="shared" si="68"/>
        <v>9.9999999999999995E-7</v>
      </c>
    </row>
    <row r="3978" spans="1:17" outlineLevel="3">
      <c r="A3978">
        <v>3977</v>
      </c>
      <c r="B3978">
        <v>4</v>
      </c>
      <c r="C3978" t="s">
        <v>7746</v>
      </c>
      <c r="D3978" t="s">
        <v>7746</v>
      </c>
      <c r="E3978" t="s">
        <v>2240</v>
      </c>
      <c r="F3978" t="s">
        <v>3548</v>
      </c>
      <c r="G3978" t="s">
        <v>29</v>
      </c>
      <c r="H3978" t="s">
        <v>3549</v>
      </c>
      <c r="I3978" t="s">
        <v>2757</v>
      </c>
      <c r="J3978" t="s">
        <v>78</v>
      </c>
      <c r="K3978" t="s">
        <v>7747</v>
      </c>
      <c r="L3978" t="s">
        <v>7746</v>
      </c>
      <c r="N3978" s="53" t="s">
        <v>23</v>
      </c>
      <c r="O3978">
        <v>392094</v>
      </c>
      <c r="P3978" s="9">
        <v>50972.22</v>
      </c>
      <c r="Q3978" s="61">
        <f t="shared" si="68"/>
        <v>9.9999999999999995E-7</v>
      </c>
    </row>
    <row r="3979" spans="1:17" outlineLevel="3">
      <c r="A3979">
        <v>3978</v>
      </c>
      <c r="B3979">
        <v>4</v>
      </c>
      <c r="C3979" t="s">
        <v>7748</v>
      </c>
      <c r="D3979" t="s">
        <v>7748</v>
      </c>
      <c r="E3979" t="s">
        <v>2240</v>
      </c>
      <c r="F3979" t="s">
        <v>3548</v>
      </c>
      <c r="G3979" t="s">
        <v>29</v>
      </c>
      <c r="H3979" t="s">
        <v>3549</v>
      </c>
      <c r="I3979" t="s">
        <v>2757</v>
      </c>
      <c r="J3979" t="s">
        <v>78</v>
      </c>
      <c r="K3979" t="s">
        <v>7749</v>
      </c>
      <c r="L3979" t="s">
        <v>7748</v>
      </c>
      <c r="N3979" s="53" t="s">
        <v>23</v>
      </c>
      <c r="O3979">
        <v>2310402</v>
      </c>
      <c r="P3979" s="9">
        <v>50828.843999999997</v>
      </c>
      <c r="Q3979" s="61">
        <f t="shared" si="68"/>
        <v>9.9999999999999995E-7</v>
      </c>
    </row>
    <row r="3980" spans="1:17" outlineLevel="3">
      <c r="A3980">
        <v>3979</v>
      </c>
      <c r="B3980">
        <v>4</v>
      </c>
      <c r="C3980" t="s">
        <v>7750</v>
      </c>
      <c r="D3980" t="s">
        <v>7750</v>
      </c>
      <c r="E3980" t="s">
        <v>2240</v>
      </c>
      <c r="F3980" t="s">
        <v>3548</v>
      </c>
      <c r="G3980" t="s">
        <v>29</v>
      </c>
      <c r="H3980" t="s">
        <v>3549</v>
      </c>
      <c r="I3980" t="s">
        <v>2757</v>
      </c>
      <c r="J3980" t="s">
        <v>78</v>
      </c>
      <c r="K3980" t="s">
        <v>7751</v>
      </c>
      <c r="L3980" t="s">
        <v>7750</v>
      </c>
      <c r="N3980" s="53" t="s">
        <v>23</v>
      </c>
      <c r="O3980">
        <v>1100000</v>
      </c>
      <c r="P3980" s="9">
        <v>50600</v>
      </c>
      <c r="Q3980" s="61">
        <f t="shared" si="68"/>
        <v>9.9999999999999995E-7</v>
      </c>
    </row>
    <row r="3981" spans="1:17" outlineLevel="3">
      <c r="A3981">
        <v>3980</v>
      </c>
      <c r="B3981">
        <v>4</v>
      </c>
      <c r="C3981" t="s">
        <v>7752</v>
      </c>
      <c r="D3981" t="s">
        <v>7752</v>
      </c>
      <c r="E3981" t="s">
        <v>2240</v>
      </c>
      <c r="F3981" t="s">
        <v>3548</v>
      </c>
      <c r="G3981" t="s">
        <v>29</v>
      </c>
      <c r="H3981" t="s">
        <v>3549</v>
      </c>
      <c r="I3981" t="s">
        <v>2757</v>
      </c>
      <c r="J3981" t="s">
        <v>78</v>
      </c>
      <c r="K3981" t="s">
        <v>7753</v>
      </c>
      <c r="L3981" t="s">
        <v>7752</v>
      </c>
      <c r="N3981" s="53" t="s">
        <v>23</v>
      </c>
      <c r="O3981">
        <v>67200</v>
      </c>
      <c r="P3981" s="9">
        <v>50400</v>
      </c>
      <c r="Q3981" s="61">
        <f t="shared" si="68"/>
        <v>9.9999999999999995E-7</v>
      </c>
    </row>
    <row r="3982" spans="1:17" outlineLevel="3">
      <c r="A3982">
        <v>3981</v>
      </c>
      <c r="B3982">
        <v>4</v>
      </c>
      <c r="C3982" t="s">
        <v>7754</v>
      </c>
      <c r="D3982" t="s">
        <v>7754</v>
      </c>
      <c r="E3982" t="s">
        <v>2240</v>
      </c>
      <c r="F3982" t="s">
        <v>3548</v>
      </c>
      <c r="G3982" t="s">
        <v>29</v>
      </c>
      <c r="H3982" t="s">
        <v>3549</v>
      </c>
      <c r="I3982" t="s">
        <v>2757</v>
      </c>
      <c r="J3982" t="s">
        <v>78</v>
      </c>
      <c r="K3982" t="s">
        <v>7755</v>
      </c>
      <c r="L3982" t="s">
        <v>7754</v>
      </c>
      <c r="N3982" s="53" t="s">
        <v>23</v>
      </c>
      <c r="O3982">
        <v>311135</v>
      </c>
      <c r="P3982" s="9">
        <v>49781.599999999999</v>
      </c>
      <c r="Q3982" s="61">
        <f t="shared" si="68"/>
        <v>9.9999999999999995E-7</v>
      </c>
    </row>
    <row r="3983" spans="1:17" outlineLevel="3">
      <c r="A3983">
        <v>3982</v>
      </c>
      <c r="B3983">
        <v>4</v>
      </c>
      <c r="C3983" t="s">
        <v>7756</v>
      </c>
      <c r="D3983" t="s">
        <v>7756</v>
      </c>
      <c r="E3983" t="s">
        <v>2240</v>
      </c>
      <c r="F3983" t="s">
        <v>3548</v>
      </c>
      <c r="G3983" t="s">
        <v>29</v>
      </c>
      <c r="H3983" t="s">
        <v>3549</v>
      </c>
      <c r="I3983" t="s">
        <v>2757</v>
      </c>
      <c r="J3983" t="s">
        <v>78</v>
      </c>
      <c r="K3983" t="s">
        <v>7757</v>
      </c>
      <c r="L3983" t="s">
        <v>7756</v>
      </c>
      <c r="N3983" s="53" t="s">
        <v>23</v>
      </c>
      <c r="O3983">
        <v>6921</v>
      </c>
      <c r="P3983" s="9">
        <v>49208.31</v>
      </c>
      <c r="Q3983" s="61">
        <f t="shared" si="68"/>
        <v>9.9999999999999995E-7</v>
      </c>
    </row>
    <row r="3984" spans="1:17" outlineLevel="3">
      <c r="A3984">
        <v>3983</v>
      </c>
      <c r="B3984">
        <v>4</v>
      </c>
      <c r="C3984" t="s">
        <v>7758</v>
      </c>
      <c r="D3984" t="s">
        <v>7758</v>
      </c>
      <c r="E3984" t="s">
        <v>2240</v>
      </c>
      <c r="F3984" t="s">
        <v>3548</v>
      </c>
      <c r="G3984" t="s">
        <v>29</v>
      </c>
      <c r="H3984" t="s">
        <v>3549</v>
      </c>
      <c r="I3984" t="s">
        <v>2757</v>
      </c>
      <c r="J3984" t="s">
        <v>78</v>
      </c>
      <c r="K3984" t="s">
        <v>7759</v>
      </c>
      <c r="L3984" t="s">
        <v>7758</v>
      </c>
      <c r="N3984" s="53" t="s">
        <v>23</v>
      </c>
      <c r="O3984">
        <v>44025</v>
      </c>
      <c r="P3984" s="9">
        <v>48867.75</v>
      </c>
      <c r="Q3984" s="61">
        <f t="shared" si="68"/>
        <v>9.9999999999999995E-7</v>
      </c>
    </row>
    <row r="3985" spans="1:17" outlineLevel="3">
      <c r="A3985">
        <v>3984</v>
      </c>
      <c r="B3985">
        <v>4</v>
      </c>
      <c r="C3985" t="s">
        <v>7760</v>
      </c>
      <c r="D3985" t="s">
        <v>7760</v>
      </c>
      <c r="E3985" t="s">
        <v>2240</v>
      </c>
      <c r="F3985" t="s">
        <v>3548</v>
      </c>
      <c r="G3985" t="s">
        <v>29</v>
      </c>
      <c r="H3985" t="s">
        <v>3549</v>
      </c>
      <c r="I3985" t="s">
        <v>2757</v>
      </c>
      <c r="J3985" t="s">
        <v>78</v>
      </c>
      <c r="K3985" t="s">
        <v>7761</v>
      </c>
      <c r="L3985" t="s">
        <v>7760</v>
      </c>
      <c r="N3985" s="53" t="s">
        <v>23</v>
      </c>
      <c r="O3985">
        <v>1372</v>
      </c>
      <c r="P3985" s="9">
        <v>48829.48</v>
      </c>
      <c r="Q3985" s="61">
        <f t="shared" si="68"/>
        <v>9.9999999999999995E-7</v>
      </c>
    </row>
    <row r="3986" spans="1:17" outlineLevel="3">
      <c r="A3986">
        <v>3985</v>
      </c>
      <c r="B3986">
        <v>4</v>
      </c>
      <c r="C3986" t="s">
        <v>7762</v>
      </c>
      <c r="D3986" t="s">
        <v>7762</v>
      </c>
      <c r="E3986" t="s">
        <v>2240</v>
      </c>
      <c r="F3986" t="s">
        <v>3548</v>
      </c>
      <c r="G3986" t="s">
        <v>29</v>
      </c>
      <c r="H3986" t="s">
        <v>3549</v>
      </c>
      <c r="I3986" t="s">
        <v>2757</v>
      </c>
      <c r="J3986" t="s">
        <v>78</v>
      </c>
      <c r="K3986" t="s">
        <v>7763</v>
      </c>
      <c r="L3986" t="s">
        <v>7762</v>
      </c>
      <c r="N3986" s="53" t="s">
        <v>23</v>
      </c>
      <c r="O3986">
        <v>1038356</v>
      </c>
      <c r="P3986" s="9">
        <v>48802.732000000004</v>
      </c>
      <c r="Q3986" s="61">
        <f t="shared" si="68"/>
        <v>9.9999999999999995E-7</v>
      </c>
    </row>
    <row r="3987" spans="1:17" outlineLevel="3">
      <c r="A3987">
        <v>3986</v>
      </c>
      <c r="B3987">
        <v>4</v>
      </c>
      <c r="C3987" t="s">
        <v>7764</v>
      </c>
      <c r="D3987" t="s">
        <v>7764</v>
      </c>
      <c r="E3987" t="s">
        <v>2240</v>
      </c>
      <c r="F3987" t="s">
        <v>3548</v>
      </c>
      <c r="G3987" t="s">
        <v>29</v>
      </c>
      <c r="H3987" t="s">
        <v>3549</v>
      </c>
      <c r="I3987" t="s">
        <v>2757</v>
      </c>
      <c r="J3987" t="s">
        <v>78</v>
      </c>
      <c r="K3987" t="s">
        <v>7765</v>
      </c>
      <c r="L3987" t="s">
        <v>7764</v>
      </c>
      <c r="N3987" s="53" t="s">
        <v>23</v>
      </c>
      <c r="O3987">
        <v>510353</v>
      </c>
      <c r="P3987" s="9">
        <v>48483.535000000003</v>
      </c>
      <c r="Q3987" s="61">
        <f t="shared" si="68"/>
        <v>9.9999999999999995E-7</v>
      </c>
    </row>
    <row r="3988" spans="1:17" outlineLevel="3">
      <c r="A3988">
        <v>3987</v>
      </c>
      <c r="B3988">
        <v>4</v>
      </c>
      <c r="C3988" t="s">
        <v>7766</v>
      </c>
      <c r="D3988" t="s">
        <v>7766</v>
      </c>
      <c r="E3988" t="s">
        <v>2240</v>
      </c>
      <c r="F3988" t="s">
        <v>3548</v>
      </c>
      <c r="G3988" t="s">
        <v>29</v>
      </c>
      <c r="H3988" t="s">
        <v>3549</v>
      </c>
      <c r="I3988" t="s">
        <v>2757</v>
      </c>
      <c r="J3988" t="s">
        <v>78</v>
      </c>
      <c r="K3988" t="s">
        <v>7767</v>
      </c>
      <c r="L3988" t="s">
        <v>7766</v>
      </c>
      <c r="N3988" s="53" t="s">
        <v>23</v>
      </c>
      <c r="O3988">
        <v>68220</v>
      </c>
      <c r="P3988" s="9">
        <v>48436.2</v>
      </c>
      <c r="Q3988" s="61">
        <f t="shared" si="68"/>
        <v>9.9999999999999995E-7</v>
      </c>
    </row>
    <row r="3989" spans="1:17" outlineLevel="3">
      <c r="A3989">
        <v>3988</v>
      </c>
      <c r="B3989">
        <v>4</v>
      </c>
      <c r="C3989" t="s">
        <v>7768</v>
      </c>
      <c r="D3989" t="s">
        <v>7768</v>
      </c>
      <c r="E3989" t="s">
        <v>2240</v>
      </c>
      <c r="F3989" t="s">
        <v>3548</v>
      </c>
      <c r="G3989" t="s">
        <v>29</v>
      </c>
      <c r="H3989" t="s">
        <v>3549</v>
      </c>
      <c r="I3989" t="s">
        <v>2757</v>
      </c>
      <c r="J3989" t="s">
        <v>78</v>
      </c>
      <c r="K3989" t="s">
        <v>7769</v>
      </c>
      <c r="L3989" t="s">
        <v>7768</v>
      </c>
      <c r="N3989" s="53" t="s">
        <v>23</v>
      </c>
      <c r="O3989">
        <v>166291</v>
      </c>
      <c r="P3989" s="9">
        <v>48224.39</v>
      </c>
      <c r="Q3989" s="61">
        <f t="shared" si="68"/>
        <v>9.9999999999999995E-7</v>
      </c>
    </row>
    <row r="3990" spans="1:17" outlineLevel="3">
      <c r="A3990">
        <v>3989</v>
      </c>
      <c r="B3990">
        <v>4</v>
      </c>
      <c r="C3990" t="s">
        <v>7770</v>
      </c>
      <c r="D3990" t="s">
        <v>7770</v>
      </c>
      <c r="E3990" t="s">
        <v>2240</v>
      </c>
      <c r="F3990" t="s">
        <v>3548</v>
      </c>
      <c r="G3990" t="s">
        <v>29</v>
      </c>
      <c r="H3990" t="s">
        <v>3549</v>
      </c>
      <c r="I3990" t="s">
        <v>2757</v>
      </c>
      <c r="J3990" t="s">
        <v>78</v>
      </c>
      <c r="K3990" t="s">
        <v>7771</v>
      </c>
      <c r="L3990" t="s">
        <v>7770</v>
      </c>
      <c r="N3990" s="53" t="s">
        <v>23</v>
      </c>
      <c r="O3990">
        <v>870782</v>
      </c>
      <c r="P3990" s="9">
        <v>47893.01</v>
      </c>
      <c r="Q3990" s="61">
        <f t="shared" si="68"/>
        <v>9.9999999999999995E-7</v>
      </c>
    </row>
    <row r="3991" spans="1:17" outlineLevel="3">
      <c r="A3991">
        <v>3990</v>
      </c>
      <c r="B3991">
        <v>4</v>
      </c>
      <c r="C3991" t="s">
        <v>7772</v>
      </c>
      <c r="D3991" t="s">
        <v>7772</v>
      </c>
      <c r="E3991" t="s">
        <v>2240</v>
      </c>
      <c r="F3991" t="s">
        <v>3548</v>
      </c>
      <c r="G3991" t="s">
        <v>29</v>
      </c>
      <c r="H3991" t="s">
        <v>3549</v>
      </c>
      <c r="I3991" t="s">
        <v>2757</v>
      </c>
      <c r="J3991" t="s">
        <v>78</v>
      </c>
      <c r="K3991" t="s">
        <v>7773</v>
      </c>
      <c r="L3991" t="s">
        <v>7772</v>
      </c>
      <c r="N3991" s="53" t="s">
        <v>23</v>
      </c>
      <c r="O3991">
        <v>1907212</v>
      </c>
      <c r="P3991" s="9">
        <v>47680.3</v>
      </c>
      <c r="Q3991" s="61">
        <f t="shared" si="68"/>
        <v>9.9999999999999995E-7</v>
      </c>
    </row>
    <row r="3992" spans="1:17" outlineLevel="3">
      <c r="A3992">
        <v>3991</v>
      </c>
      <c r="B3992">
        <v>4</v>
      </c>
      <c r="C3992" t="s">
        <v>7774</v>
      </c>
      <c r="D3992" t="s">
        <v>7774</v>
      </c>
      <c r="E3992" t="s">
        <v>2240</v>
      </c>
      <c r="F3992" t="s">
        <v>3548</v>
      </c>
      <c r="G3992" t="s">
        <v>29</v>
      </c>
      <c r="H3992" t="s">
        <v>3549</v>
      </c>
      <c r="I3992" t="s">
        <v>2757</v>
      </c>
      <c r="J3992" t="s">
        <v>78</v>
      </c>
      <c r="K3992" t="s">
        <v>7775</v>
      </c>
      <c r="L3992" t="s">
        <v>7774</v>
      </c>
      <c r="N3992" s="53" t="s">
        <v>23</v>
      </c>
      <c r="O3992">
        <v>102424</v>
      </c>
      <c r="P3992" s="9">
        <v>47627.16</v>
      </c>
      <c r="Q3992" s="61">
        <f t="shared" si="68"/>
        <v>9.9999999999999995E-7</v>
      </c>
    </row>
    <row r="3993" spans="1:17" outlineLevel="3">
      <c r="A3993">
        <v>3992</v>
      </c>
      <c r="B3993">
        <v>4</v>
      </c>
      <c r="C3993" t="s">
        <v>7776</v>
      </c>
      <c r="D3993" t="s">
        <v>7776</v>
      </c>
      <c r="E3993" t="s">
        <v>2240</v>
      </c>
      <c r="F3993" t="s">
        <v>3548</v>
      </c>
      <c r="G3993" t="s">
        <v>29</v>
      </c>
      <c r="H3993" t="s">
        <v>3549</v>
      </c>
      <c r="I3993" t="s">
        <v>2757</v>
      </c>
      <c r="J3993" t="s">
        <v>78</v>
      </c>
      <c r="K3993" t="s">
        <v>7777</v>
      </c>
      <c r="L3993" t="s">
        <v>7776</v>
      </c>
      <c r="N3993" s="53" t="s">
        <v>23</v>
      </c>
      <c r="O3993">
        <v>114332</v>
      </c>
      <c r="P3993" s="9">
        <v>47447.78</v>
      </c>
      <c r="Q3993" s="61">
        <f t="shared" si="68"/>
        <v>9.9999999999999995E-7</v>
      </c>
    </row>
    <row r="3994" spans="1:17" outlineLevel="3">
      <c r="A3994">
        <v>3993</v>
      </c>
      <c r="B3994">
        <v>4</v>
      </c>
      <c r="C3994" t="s">
        <v>7778</v>
      </c>
      <c r="D3994" t="s">
        <v>7778</v>
      </c>
      <c r="E3994" t="s">
        <v>2240</v>
      </c>
      <c r="F3994" t="s">
        <v>3548</v>
      </c>
      <c r="G3994" t="s">
        <v>29</v>
      </c>
      <c r="H3994" t="s">
        <v>3549</v>
      </c>
      <c r="I3994" t="s">
        <v>2757</v>
      </c>
      <c r="J3994" t="s">
        <v>78</v>
      </c>
      <c r="K3994" t="s">
        <v>7779</v>
      </c>
      <c r="L3994" t="s">
        <v>7778</v>
      </c>
      <c r="N3994" s="53" t="s">
        <v>23</v>
      </c>
      <c r="O3994">
        <v>152500</v>
      </c>
      <c r="P3994" s="9">
        <v>47275</v>
      </c>
      <c r="Q3994" s="61">
        <f t="shared" si="68"/>
        <v>9.9999999999999995E-7</v>
      </c>
    </row>
    <row r="3995" spans="1:17" outlineLevel="3">
      <c r="A3995">
        <v>3994</v>
      </c>
      <c r="B3995">
        <v>4</v>
      </c>
      <c r="C3995" t="s">
        <v>7780</v>
      </c>
      <c r="D3995" t="s">
        <v>7780</v>
      </c>
      <c r="E3995" t="s">
        <v>2240</v>
      </c>
      <c r="F3995" t="s">
        <v>3548</v>
      </c>
      <c r="G3995" t="s">
        <v>29</v>
      </c>
      <c r="H3995" t="s">
        <v>3549</v>
      </c>
      <c r="I3995" t="s">
        <v>2757</v>
      </c>
      <c r="J3995" t="s">
        <v>78</v>
      </c>
      <c r="K3995" t="s">
        <v>7781</v>
      </c>
      <c r="L3995" t="s">
        <v>7780</v>
      </c>
      <c r="N3995" s="53" t="s">
        <v>23</v>
      </c>
      <c r="O3995">
        <v>88222</v>
      </c>
      <c r="P3995" s="9">
        <v>46757.66</v>
      </c>
      <c r="Q3995" s="61">
        <f t="shared" si="68"/>
        <v>9.9999999999999995E-7</v>
      </c>
    </row>
    <row r="3996" spans="1:17" outlineLevel="3">
      <c r="A3996">
        <v>3995</v>
      </c>
      <c r="B3996">
        <v>4</v>
      </c>
      <c r="C3996" t="s">
        <v>7782</v>
      </c>
      <c r="D3996" t="s">
        <v>7782</v>
      </c>
      <c r="E3996" t="s">
        <v>2240</v>
      </c>
      <c r="F3996" t="s">
        <v>3548</v>
      </c>
      <c r="G3996" t="s">
        <v>29</v>
      </c>
      <c r="H3996" t="s">
        <v>3549</v>
      </c>
      <c r="I3996" t="s">
        <v>2757</v>
      </c>
      <c r="J3996" t="s">
        <v>78</v>
      </c>
      <c r="K3996" t="s">
        <v>7783</v>
      </c>
      <c r="L3996" t="s">
        <v>7782</v>
      </c>
      <c r="N3996" s="53" t="s">
        <v>23</v>
      </c>
      <c r="O3996">
        <v>2120274</v>
      </c>
      <c r="P3996" s="9">
        <v>46646.027999999998</v>
      </c>
      <c r="Q3996" s="61">
        <f t="shared" si="68"/>
        <v>9.9999999999999995E-7</v>
      </c>
    </row>
    <row r="3997" spans="1:17" outlineLevel="3">
      <c r="A3997">
        <v>3996</v>
      </c>
      <c r="B3997">
        <v>4</v>
      </c>
      <c r="C3997" t="s">
        <v>7784</v>
      </c>
      <c r="D3997" t="s">
        <v>7784</v>
      </c>
      <c r="E3997" t="s">
        <v>2240</v>
      </c>
      <c r="F3997" t="s">
        <v>3548</v>
      </c>
      <c r="G3997" t="s">
        <v>29</v>
      </c>
      <c r="H3997" t="s">
        <v>3549</v>
      </c>
      <c r="I3997" t="s">
        <v>2757</v>
      </c>
      <c r="J3997" t="s">
        <v>78</v>
      </c>
      <c r="K3997" t="s">
        <v>7785</v>
      </c>
      <c r="L3997" t="s">
        <v>7784</v>
      </c>
      <c r="N3997" s="53" t="s">
        <v>23</v>
      </c>
      <c r="O3997">
        <v>490202</v>
      </c>
      <c r="P3997" s="9">
        <v>46569.19</v>
      </c>
      <c r="Q3997" s="61">
        <f t="shared" si="68"/>
        <v>9.9999999999999995E-7</v>
      </c>
    </row>
    <row r="3998" spans="1:17" outlineLevel="3">
      <c r="A3998">
        <v>3997</v>
      </c>
      <c r="B3998">
        <v>4</v>
      </c>
      <c r="C3998" t="s">
        <v>7786</v>
      </c>
      <c r="D3998" t="s">
        <v>7786</v>
      </c>
      <c r="E3998" t="s">
        <v>2240</v>
      </c>
      <c r="F3998" t="s">
        <v>3548</v>
      </c>
      <c r="G3998" t="s">
        <v>29</v>
      </c>
      <c r="H3998" t="s">
        <v>3549</v>
      </c>
      <c r="I3998" t="s">
        <v>2757</v>
      </c>
      <c r="J3998" t="s">
        <v>78</v>
      </c>
      <c r="K3998" t="s">
        <v>7787</v>
      </c>
      <c r="L3998" t="s">
        <v>7786</v>
      </c>
      <c r="N3998" s="53" t="s">
        <v>23</v>
      </c>
      <c r="O3998">
        <v>120851</v>
      </c>
      <c r="P3998" s="9">
        <v>46527.635000000002</v>
      </c>
      <c r="Q3998" s="61">
        <f t="shared" si="68"/>
        <v>9.9999999999999995E-7</v>
      </c>
    </row>
    <row r="3999" spans="1:17" outlineLevel="3">
      <c r="A3999">
        <v>3998</v>
      </c>
      <c r="B3999">
        <v>4</v>
      </c>
      <c r="C3999" t="s">
        <v>7788</v>
      </c>
      <c r="D3999" t="s">
        <v>7788</v>
      </c>
      <c r="E3999" t="s">
        <v>2240</v>
      </c>
      <c r="F3999" t="s">
        <v>3548</v>
      </c>
      <c r="G3999" t="s">
        <v>29</v>
      </c>
      <c r="H3999" t="s">
        <v>3549</v>
      </c>
      <c r="I3999" t="s">
        <v>2757</v>
      </c>
      <c r="J3999" t="s">
        <v>78</v>
      </c>
      <c r="K3999" t="s">
        <v>7789</v>
      </c>
      <c r="L3999" t="s">
        <v>7788</v>
      </c>
      <c r="N3999" s="53" t="s">
        <v>23</v>
      </c>
      <c r="O3999">
        <v>174220</v>
      </c>
      <c r="P3999" s="9">
        <v>46168.3</v>
      </c>
      <c r="Q3999" s="61">
        <f t="shared" si="68"/>
        <v>9.9999999999999995E-7</v>
      </c>
    </row>
    <row r="4000" spans="1:17" outlineLevel="3">
      <c r="A4000">
        <v>3999</v>
      </c>
      <c r="B4000">
        <v>4</v>
      </c>
      <c r="C4000" t="s">
        <v>7790</v>
      </c>
      <c r="D4000" t="s">
        <v>7790</v>
      </c>
      <c r="E4000" t="s">
        <v>2240</v>
      </c>
      <c r="F4000" t="s">
        <v>3548</v>
      </c>
      <c r="G4000" t="s">
        <v>29</v>
      </c>
      <c r="H4000" t="s">
        <v>3549</v>
      </c>
      <c r="I4000" t="s">
        <v>2757</v>
      </c>
      <c r="J4000" t="s">
        <v>78</v>
      </c>
      <c r="K4000" t="s">
        <v>7791</v>
      </c>
      <c r="L4000" t="s">
        <v>7790</v>
      </c>
      <c r="N4000" s="53" t="s">
        <v>23</v>
      </c>
      <c r="O4000">
        <v>1583035</v>
      </c>
      <c r="P4000" s="9">
        <v>45908.014999999999</v>
      </c>
      <c r="Q4000" s="61">
        <f t="shared" si="68"/>
        <v>9.9999999999999995E-7</v>
      </c>
    </row>
    <row r="4001" spans="1:17" outlineLevel="3">
      <c r="A4001">
        <v>4000</v>
      </c>
      <c r="B4001">
        <v>4</v>
      </c>
      <c r="C4001" t="s">
        <v>7792</v>
      </c>
      <c r="D4001" t="s">
        <v>7792</v>
      </c>
      <c r="E4001" t="s">
        <v>2240</v>
      </c>
      <c r="F4001" t="s">
        <v>3548</v>
      </c>
      <c r="G4001" t="s">
        <v>29</v>
      </c>
      <c r="H4001" t="s">
        <v>3549</v>
      </c>
      <c r="I4001" t="s">
        <v>2757</v>
      </c>
      <c r="J4001" t="s">
        <v>78</v>
      </c>
      <c r="K4001" t="s">
        <v>7793</v>
      </c>
      <c r="L4001" t="s">
        <v>7792</v>
      </c>
      <c r="N4001" s="53" t="s">
        <v>23</v>
      </c>
      <c r="O4001">
        <v>74798</v>
      </c>
      <c r="P4001" s="9">
        <v>45626.78</v>
      </c>
      <c r="Q4001" s="61">
        <f t="shared" si="68"/>
        <v>9.9999999999999995E-7</v>
      </c>
    </row>
    <row r="4002" spans="1:17" outlineLevel="3">
      <c r="A4002">
        <v>4001</v>
      </c>
      <c r="B4002">
        <v>4</v>
      </c>
      <c r="C4002" t="s">
        <v>7794</v>
      </c>
      <c r="D4002" t="s">
        <v>7794</v>
      </c>
      <c r="E4002" t="s">
        <v>2240</v>
      </c>
      <c r="F4002" t="s">
        <v>3548</v>
      </c>
      <c r="G4002" t="s">
        <v>29</v>
      </c>
      <c r="H4002" t="s">
        <v>3549</v>
      </c>
      <c r="I4002" t="s">
        <v>2757</v>
      </c>
      <c r="J4002" t="s">
        <v>78</v>
      </c>
      <c r="K4002" t="s">
        <v>7795</v>
      </c>
      <c r="L4002" t="s">
        <v>7794</v>
      </c>
      <c r="N4002" s="53" t="s">
        <v>23</v>
      </c>
      <c r="O4002">
        <v>10748</v>
      </c>
      <c r="P4002" s="9">
        <v>45571.519999999997</v>
      </c>
      <c r="Q4002" s="61">
        <f t="shared" si="68"/>
        <v>9.9999999999999995E-7</v>
      </c>
    </row>
    <row r="4003" spans="1:17" outlineLevel="3">
      <c r="A4003">
        <v>4002</v>
      </c>
      <c r="B4003">
        <v>4</v>
      </c>
      <c r="C4003" t="s">
        <v>7796</v>
      </c>
      <c r="D4003" t="s">
        <v>7796</v>
      </c>
      <c r="E4003" t="s">
        <v>2240</v>
      </c>
      <c r="F4003" t="s">
        <v>3548</v>
      </c>
      <c r="G4003" t="s">
        <v>29</v>
      </c>
      <c r="H4003" t="s">
        <v>3549</v>
      </c>
      <c r="I4003" t="s">
        <v>2757</v>
      </c>
      <c r="J4003" t="s">
        <v>78</v>
      </c>
      <c r="K4003" t="s">
        <v>7797</v>
      </c>
      <c r="L4003" t="s">
        <v>7796</v>
      </c>
      <c r="N4003" s="53" t="s">
        <v>23</v>
      </c>
      <c r="O4003">
        <v>303136</v>
      </c>
      <c r="P4003" s="9">
        <v>45470.400000000001</v>
      </c>
      <c r="Q4003" s="61">
        <f t="shared" si="68"/>
        <v>9.9999999999999995E-7</v>
      </c>
    </row>
    <row r="4004" spans="1:17" outlineLevel="3">
      <c r="A4004">
        <v>4003</v>
      </c>
      <c r="B4004">
        <v>4</v>
      </c>
      <c r="C4004" t="s">
        <v>7798</v>
      </c>
      <c r="D4004" t="s">
        <v>7798</v>
      </c>
      <c r="E4004" t="s">
        <v>2240</v>
      </c>
      <c r="F4004" t="s">
        <v>3548</v>
      </c>
      <c r="G4004" t="s">
        <v>29</v>
      </c>
      <c r="H4004" t="s">
        <v>3549</v>
      </c>
      <c r="I4004" t="s">
        <v>2757</v>
      </c>
      <c r="J4004" t="s">
        <v>78</v>
      </c>
      <c r="K4004" t="s">
        <v>7799</v>
      </c>
      <c r="L4004" t="s">
        <v>7798</v>
      </c>
      <c r="N4004" s="53" t="s">
        <v>23</v>
      </c>
      <c r="O4004">
        <v>50227</v>
      </c>
      <c r="P4004" s="9">
        <v>44450.894999999997</v>
      </c>
      <c r="Q4004" s="61">
        <f t="shared" si="68"/>
        <v>9.9999999999999995E-7</v>
      </c>
    </row>
    <row r="4005" spans="1:17" outlineLevel="3">
      <c r="A4005">
        <v>4004</v>
      </c>
      <c r="B4005">
        <v>4</v>
      </c>
      <c r="C4005" t="s">
        <v>7800</v>
      </c>
      <c r="D4005" t="s">
        <v>7800</v>
      </c>
      <c r="E4005" t="s">
        <v>2240</v>
      </c>
      <c r="F4005" t="s">
        <v>3548</v>
      </c>
      <c r="G4005" t="s">
        <v>29</v>
      </c>
      <c r="H4005" t="s">
        <v>3549</v>
      </c>
      <c r="I4005" t="s">
        <v>2757</v>
      </c>
      <c r="J4005" t="s">
        <v>78</v>
      </c>
      <c r="K4005" t="s">
        <v>7801</v>
      </c>
      <c r="L4005" t="s">
        <v>7800</v>
      </c>
      <c r="N4005" s="53" t="s">
        <v>23</v>
      </c>
      <c r="O4005">
        <v>135250</v>
      </c>
      <c r="P4005" s="9">
        <v>43956.25</v>
      </c>
      <c r="Q4005" s="61">
        <f t="shared" si="68"/>
        <v>9.9999999999999995E-7</v>
      </c>
    </row>
    <row r="4006" spans="1:17" outlineLevel="3">
      <c r="A4006">
        <v>4005</v>
      </c>
      <c r="B4006">
        <v>4</v>
      </c>
      <c r="C4006" t="s">
        <v>7802</v>
      </c>
      <c r="D4006" t="s">
        <v>7802</v>
      </c>
      <c r="E4006" t="s">
        <v>2240</v>
      </c>
      <c r="F4006" t="s">
        <v>3548</v>
      </c>
      <c r="G4006" t="s">
        <v>29</v>
      </c>
      <c r="H4006" t="s">
        <v>3549</v>
      </c>
      <c r="I4006" t="s">
        <v>2757</v>
      </c>
      <c r="J4006" t="s">
        <v>78</v>
      </c>
      <c r="K4006" t="s">
        <v>7803</v>
      </c>
      <c r="L4006" t="s">
        <v>7802</v>
      </c>
      <c r="N4006" s="53" t="s">
        <v>23</v>
      </c>
      <c r="O4006">
        <v>28860843</v>
      </c>
      <c r="P4006" s="9">
        <v>43291.264500000005</v>
      </c>
      <c r="Q4006" s="61">
        <f t="shared" si="68"/>
        <v>9.9999999999999995E-7</v>
      </c>
    </row>
    <row r="4007" spans="1:17" outlineLevel="3">
      <c r="A4007">
        <v>4006</v>
      </c>
      <c r="B4007">
        <v>4</v>
      </c>
      <c r="C4007" t="s">
        <v>7804</v>
      </c>
      <c r="D4007" t="s">
        <v>7804</v>
      </c>
      <c r="E4007" t="s">
        <v>2240</v>
      </c>
      <c r="F4007" t="s">
        <v>3548</v>
      </c>
      <c r="G4007" t="s">
        <v>29</v>
      </c>
      <c r="H4007" t="s">
        <v>3549</v>
      </c>
      <c r="I4007" t="s">
        <v>2757</v>
      </c>
      <c r="J4007" t="s">
        <v>78</v>
      </c>
      <c r="K4007" t="s">
        <v>7805</v>
      </c>
      <c r="L4007" t="s">
        <v>7804</v>
      </c>
      <c r="N4007" s="53" t="s">
        <v>23</v>
      </c>
      <c r="O4007">
        <v>10728333</v>
      </c>
      <c r="P4007" s="9">
        <v>42913.332000000002</v>
      </c>
      <c r="Q4007" s="61">
        <f t="shared" si="68"/>
        <v>9.9999999999999995E-7</v>
      </c>
    </row>
    <row r="4008" spans="1:17" outlineLevel="3">
      <c r="A4008">
        <v>4007</v>
      </c>
      <c r="B4008">
        <v>4</v>
      </c>
      <c r="C4008" t="s">
        <v>7806</v>
      </c>
      <c r="D4008" t="s">
        <v>7806</v>
      </c>
      <c r="E4008" t="s">
        <v>2240</v>
      </c>
      <c r="F4008" t="s">
        <v>3548</v>
      </c>
      <c r="G4008" t="s">
        <v>29</v>
      </c>
      <c r="H4008" t="s">
        <v>3549</v>
      </c>
      <c r="I4008" t="s">
        <v>2757</v>
      </c>
      <c r="J4008" t="s">
        <v>78</v>
      </c>
      <c r="K4008" t="s">
        <v>7807</v>
      </c>
      <c r="L4008" t="s">
        <v>7806</v>
      </c>
      <c r="N4008" s="53" t="s">
        <v>23</v>
      </c>
      <c r="O4008">
        <v>267935</v>
      </c>
      <c r="P4008" s="9">
        <v>42869.599999999999</v>
      </c>
      <c r="Q4008" s="61">
        <f t="shared" si="68"/>
        <v>9.9999999999999995E-7</v>
      </c>
    </row>
    <row r="4009" spans="1:17" outlineLevel="3">
      <c r="A4009">
        <v>4008</v>
      </c>
      <c r="B4009">
        <v>4</v>
      </c>
      <c r="C4009" t="s">
        <v>7808</v>
      </c>
      <c r="D4009" t="s">
        <v>7808</v>
      </c>
      <c r="E4009" t="s">
        <v>2240</v>
      </c>
      <c r="F4009" t="s">
        <v>3548</v>
      </c>
      <c r="G4009" t="s">
        <v>29</v>
      </c>
      <c r="H4009" t="s">
        <v>3549</v>
      </c>
      <c r="I4009" t="s">
        <v>2757</v>
      </c>
      <c r="J4009" t="s">
        <v>78</v>
      </c>
      <c r="K4009" t="s">
        <v>7809</v>
      </c>
      <c r="L4009" t="s">
        <v>7808</v>
      </c>
      <c r="N4009" s="53" t="s">
        <v>23</v>
      </c>
      <c r="O4009">
        <v>267243</v>
      </c>
      <c r="P4009" s="9">
        <v>42758.879999999997</v>
      </c>
      <c r="Q4009" s="61">
        <f t="shared" si="68"/>
        <v>9.9999999999999995E-7</v>
      </c>
    </row>
    <row r="4010" spans="1:17" outlineLevel="3">
      <c r="A4010">
        <v>4009</v>
      </c>
      <c r="B4010">
        <v>4</v>
      </c>
      <c r="C4010" t="s">
        <v>7810</v>
      </c>
      <c r="D4010" t="s">
        <v>7810</v>
      </c>
      <c r="E4010" t="s">
        <v>2240</v>
      </c>
      <c r="F4010" t="s">
        <v>3548</v>
      </c>
      <c r="G4010" t="s">
        <v>29</v>
      </c>
      <c r="H4010" t="s">
        <v>3549</v>
      </c>
      <c r="I4010" t="s">
        <v>2757</v>
      </c>
      <c r="J4010" t="s">
        <v>78</v>
      </c>
      <c r="K4010" t="s">
        <v>7811</v>
      </c>
      <c r="L4010" t="s">
        <v>7810</v>
      </c>
      <c r="N4010" s="53" t="s">
        <v>23</v>
      </c>
      <c r="O4010">
        <v>79900</v>
      </c>
      <c r="P4010" s="9">
        <v>42746.5</v>
      </c>
      <c r="Q4010" s="61">
        <f t="shared" si="68"/>
        <v>9.9999999999999995E-7</v>
      </c>
    </row>
    <row r="4011" spans="1:17" outlineLevel="3">
      <c r="A4011">
        <v>4010</v>
      </c>
      <c r="B4011">
        <v>4</v>
      </c>
      <c r="C4011" t="s">
        <v>7812</v>
      </c>
      <c r="D4011" t="s">
        <v>7812</v>
      </c>
      <c r="E4011" t="s">
        <v>2240</v>
      </c>
      <c r="F4011" t="s">
        <v>3548</v>
      </c>
      <c r="G4011" t="s">
        <v>29</v>
      </c>
      <c r="H4011" t="s">
        <v>3549</v>
      </c>
      <c r="I4011" t="s">
        <v>2757</v>
      </c>
      <c r="J4011" t="s">
        <v>78</v>
      </c>
      <c r="K4011" t="s">
        <v>7813</v>
      </c>
      <c r="L4011" t="s">
        <v>7812</v>
      </c>
      <c r="N4011" s="53" t="s">
        <v>23</v>
      </c>
      <c r="O4011">
        <v>315656</v>
      </c>
      <c r="P4011" s="9">
        <v>42613.56</v>
      </c>
      <c r="Q4011" s="61">
        <f t="shared" si="68"/>
        <v>9.9999999999999995E-7</v>
      </c>
    </row>
    <row r="4012" spans="1:17" outlineLevel="3">
      <c r="A4012">
        <v>4011</v>
      </c>
      <c r="B4012">
        <v>4</v>
      </c>
      <c r="C4012" t="s">
        <v>7814</v>
      </c>
      <c r="D4012" t="s">
        <v>7814</v>
      </c>
      <c r="E4012" t="s">
        <v>2240</v>
      </c>
      <c r="F4012" t="s">
        <v>3548</v>
      </c>
      <c r="G4012" t="s">
        <v>29</v>
      </c>
      <c r="H4012" t="s">
        <v>3549</v>
      </c>
      <c r="I4012" t="s">
        <v>2757</v>
      </c>
      <c r="J4012" t="s">
        <v>78</v>
      </c>
      <c r="K4012" t="s">
        <v>7815</v>
      </c>
      <c r="L4012" t="s">
        <v>7814</v>
      </c>
      <c r="N4012" s="53" t="s">
        <v>23</v>
      </c>
      <c r="O4012">
        <v>162750</v>
      </c>
      <c r="P4012" s="9">
        <v>42315</v>
      </c>
      <c r="Q4012" s="61">
        <f t="shared" si="68"/>
        <v>9.9999999999999995E-7</v>
      </c>
    </row>
    <row r="4013" spans="1:17" outlineLevel="3">
      <c r="A4013">
        <v>4012</v>
      </c>
      <c r="B4013">
        <v>4</v>
      </c>
      <c r="C4013" t="s">
        <v>7816</v>
      </c>
      <c r="D4013" t="s">
        <v>7816</v>
      </c>
      <c r="E4013" t="s">
        <v>2240</v>
      </c>
      <c r="F4013" t="s">
        <v>3548</v>
      </c>
      <c r="G4013" t="s">
        <v>29</v>
      </c>
      <c r="H4013" t="s">
        <v>3549</v>
      </c>
      <c r="I4013" t="s">
        <v>2757</v>
      </c>
      <c r="J4013" t="s">
        <v>78</v>
      </c>
      <c r="K4013" t="s">
        <v>7817</v>
      </c>
      <c r="L4013" t="s">
        <v>7816</v>
      </c>
      <c r="N4013" s="53" t="s">
        <v>23</v>
      </c>
      <c r="O4013">
        <v>138646</v>
      </c>
      <c r="P4013" s="9">
        <v>42287.03</v>
      </c>
      <c r="Q4013" s="61">
        <f t="shared" si="68"/>
        <v>9.9999999999999995E-7</v>
      </c>
    </row>
    <row r="4014" spans="1:17" outlineLevel="3">
      <c r="A4014">
        <v>4013</v>
      </c>
      <c r="B4014">
        <v>4</v>
      </c>
      <c r="C4014" t="s">
        <v>7818</v>
      </c>
      <c r="D4014" t="s">
        <v>7818</v>
      </c>
      <c r="E4014" t="s">
        <v>2240</v>
      </c>
      <c r="F4014" t="s">
        <v>3548</v>
      </c>
      <c r="G4014" t="s">
        <v>29</v>
      </c>
      <c r="H4014" t="s">
        <v>3549</v>
      </c>
      <c r="I4014" t="s">
        <v>2757</v>
      </c>
      <c r="J4014" t="s">
        <v>78</v>
      </c>
      <c r="K4014" t="s">
        <v>7819</v>
      </c>
      <c r="L4014" t="s">
        <v>7818</v>
      </c>
      <c r="N4014" s="53" t="s">
        <v>23</v>
      </c>
      <c r="O4014">
        <v>123999</v>
      </c>
      <c r="P4014" s="9">
        <v>42159.66</v>
      </c>
      <c r="Q4014" s="61">
        <f t="shared" si="68"/>
        <v>9.9999999999999995E-7</v>
      </c>
    </row>
    <row r="4015" spans="1:17" outlineLevel="3">
      <c r="A4015">
        <v>4014</v>
      </c>
      <c r="B4015">
        <v>4</v>
      </c>
      <c r="C4015" t="s">
        <v>7820</v>
      </c>
      <c r="D4015" t="s">
        <v>7820</v>
      </c>
      <c r="E4015" t="s">
        <v>2240</v>
      </c>
      <c r="F4015" t="s">
        <v>3548</v>
      </c>
      <c r="G4015" t="s">
        <v>29</v>
      </c>
      <c r="H4015" t="s">
        <v>3549</v>
      </c>
      <c r="I4015" t="s">
        <v>2757</v>
      </c>
      <c r="J4015" t="s">
        <v>78</v>
      </c>
      <c r="K4015" t="s">
        <v>7821</v>
      </c>
      <c r="L4015" t="s">
        <v>7820</v>
      </c>
      <c r="N4015" s="53" t="s">
        <v>23</v>
      </c>
      <c r="O4015">
        <v>210730</v>
      </c>
      <c r="P4015" s="9">
        <v>42146</v>
      </c>
      <c r="Q4015" s="61">
        <f t="shared" si="68"/>
        <v>9.9999999999999995E-7</v>
      </c>
    </row>
    <row r="4016" spans="1:17" outlineLevel="3">
      <c r="A4016">
        <v>4015</v>
      </c>
      <c r="B4016">
        <v>4</v>
      </c>
      <c r="C4016" t="s">
        <v>7822</v>
      </c>
      <c r="D4016" t="s">
        <v>7822</v>
      </c>
      <c r="E4016" t="s">
        <v>2240</v>
      </c>
      <c r="F4016" t="s">
        <v>3548</v>
      </c>
      <c r="G4016" t="s">
        <v>29</v>
      </c>
      <c r="H4016" t="s">
        <v>3549</v>
      </c>
      <c r="I4016" t="s">
        <v>2757</v>
      </c>
      <c r="J4016" t="s">
        <v>78</v>
      </c>
      <c r="K4016" t="s">
        <v>7823</v>
      </c>
      <c r="L4016" t="s">
        <v>7822</v>
      </c>
      <c r="N4016" s="53" t="s">
        <v>23</v>
      </c>
      <c r="O4016">
        <v>246754</v>
      </c>
      <c r="P4016" s="9">
        <v>41948.18</v>
      </c>
      <c r="Q4016" s="61">
        <f t="shared" si="68"/>
        <v>9.9999999999999995E-7</v>
      </c>
    </row>
    <row r="4017" spans="1:17" outlineLevel="3">
      <c r="A4017">
        <v>4016</v>
      </c>
      <c r="B4017">
        <v>4</v>
      </c>
      <c r="C4017" t="s">
        <v>7824</v>
      </c>
      <c r="D4017" t="s">
        <v>7824</v>
      </c>
      <c r="E4017" t="s">
        <v>2240</v>
      </c>
      <c r="F4017" t="s">
        <v>3548</v>
      </c>
      <c r="G4017" t="s">
        <v>29</v>
      </c>
      <c r="H4017" t="s">
        <v>3549</v>
      </c>
      <c r="I4017" t="s">
        <v>2757</v>
      </c>
      <c r="J4017" t="s">
        <v>78</v>
      </c>
      <c r="K4017" t="s">
        <v>7825</v>
      </c>
      <c r="L4017" t="s">
        <v>7824</v>
      </c>
      <c r="N4017" s="53" t="s">
        <v>23</v>
      </c>
      <c r="O4017">
        <v>285869</v>
      </c>
      <c r="P4017" s="9">
        <v>41451.004999999997</v>
      </c>
      <c r="Q4017" s="61">
        <f t="shared" si="68"/>
        <v>9.9999999999999995E-7</v>
      </c>
    </row>
    <row r="4018" spans="1:17" outlineLevel="3">
      <c r="A4018">
        <v>4017</v>
      </c>
      <c r="B4018">
        <v>4</v>
      </c>
      <c r="C4018" t="s">
        <v>7826</v>
      </c>
      <c r="D4018" t="s">
        <v>7826</v>
      </c>
      <c r="E4018" t="s">
        <v>2240</v>
      </c>
      <c r="F4018" t="s">
        <v>3548</v>
      </c>
      <c r="G4018" t="s">
        <v>29</v>
      </c>
      <c r="H4018" t="s">
        <v>3549</v>
      </c>
      <c r="I4018" t="s">
        <v>2757</v>
      </c>
      <c r="J4018" t="s">
        <v>78</v>
      </c>
      <c r="K4018" t="s">
        <v>7827</v>
      </c>
      <c r="L4018" t="s">
        <v>7826</v>
      </c>
      <c r="N4018" s="53" t="s">
        <v>23</v>
      </c>
      <c r="O4018">
        <v>20508</v>
      </c>
      <c r="P4018" s="9">
        <v>41221.08</v>
      </c>
      <c r="Q4018" s="61">
        <f t="shared" si="68"/>
        <v>9.9999999999999995E-7</v>
      </c>
    </row>
    <row r="4019" spans="1:17" outlineLevel="3">
      <c r="A4019">
        <v>4018</v>
      </c>
      <c r="B4019">
        <v>4</v>
      </c>
      <c r="C4019" t="s">
        <v>7828</v>
      </c>
      <c r="D4019" t="s">
        <v>7828</v>
      </c>
      <c r="E4019" t="s">
        <v>2240</v>
      </c>
      <c r="F4019" t="s">
        <v>3548</v>
      </c>
      <c r="G4019" t="s">
        <v>29</v>
      </c>
      <c r="H4019" t="s">
        <v>3549</v>
      </c>
      <c r="I4019" t="s">
        <v>2757</v>
      </c>
      <c r="J4019" t="s">
        <v>78</v>
      </c>
      <c r="K4019" t="s">
        <v>7829</v>
      </c>
      <c r="L4019" t="s">
        <v>7828</v>
      </c>
      <c r="N4019" s="53" t="s">
        <v>23</v>
      </c>
      <c r="O4019">
        <v>257165</v>
      </c>
      <c r="P4019" s="9">
        <v>41146.400000000001</v>
      </c>
      <c r="Q4019" s="61">
        <f t="shared" si="68"/>
        <v>9.9999999999999995E-7</v>
      </c>
    </row>
    <row r="4020" spans="1:17" outlineLevel="3">
      <c r="A4020">
        <v>4019</v>
      </c>
      <c r="B4020">
        <v>4</v>
      </c>
      <c r="C4020" t="s">
        <v>7830</v>
      </c>
      <c r="D4020" t="s">
        <v>7830</v>
      </c>
      <c r="E4020" t="s">
        <v>2240</v>
      </c>
      <c r="F4020" t="s">
        <v>3548</v>
      </c>
      <c r="G4020" t="s">
        <v>29</v>
      </c>
      <c r="H4020" t="s">
        <v>3549</v>
      </c>
      <c r="I4020" t="s">
        <v>2757</v>
      </c>
      <c r="J4020" t="s">
        <v>78</v>
      </c>
      <c r="K4020" t="s">
        <v>7831</v>
      </c>
      <c r="L4020" t="s">
        <v>7830</v>
      </c>
      <c r="N4020" s="53" t="s">
        <v>23</v>
      </c>
      <c r="O4020">
        <v>818182</v>
      </c>
      <c r="P4020" s="9">
        <v>40909.1</v>
      </c>
      <c r="Q4020" s="61">
        <f t="shared" si="68"/>
        <v>9.9999999999999995E-7</v>
      </c>
    </row>
    <row r="4021" spans="1:17" outlineLevel="3">
      <c r="A4021">
        <v>4020</v>
      </c>
      <c r="B4021">
        <v>4</v>
      </c>
      <c r="C4021" t="s">
        <v>7832</v>
      </c>
      <c r="D4021" t="s">
        <v>7832</v>
      </c>
      <c r="E4021" t="s">
        <v>2240</v>
      </c>
      <c r="F4021" t="s">
        <v>3548</v>
      </c>
      <c r="G4021" t="s">
        <v>29</v>
      </c>
      <c r="H4021" t="s">
        <v>3549</v>
      </c>
      <c r="I4021" t="s">
        <v>2757</v>
      </c>
      <c r="J4021" t="s">
        <v>78</v>
      </c>
      <c r="K4021" t="s">
        <v>7833</v>
      </c>
      <c r="L4021" t="s">
        <v>7832</v>
      </c>
      <c r="N4021" s="53" t="s">
        <v>23</v>
      </c>
      <c r="O4021">
        <v>946452</v>
      </c>
      <c r="P4021" s="9">
        <v>40697.436000000002</v>
      </c>
      <c r="Q4021" s="61">
        <f t="shared" si="68"/>
        <v>9.9999999999999995E-7</v>
      </c>
    </row>
    <row r="4022" spans="1:17" outlineLevel="3">
      <c r="A4022">
        <v>4021</v>
      </c>
      <c r="B4022">
        <v>4</v>
      </c>
      <c r="C4022" t="s">
        <v>7834</v>
      </c>
      <c r="D4022" t="s">
        <v>7834</v>
      </c>
      <c r="E4022" t="s">
        <v>2240</v>
      </c>
      <c r="F4022" t="s">
        <v>3548</v>
      </c>
      <c r="G4022" t="s">
        <v>29</v>
      </c>
      <c r="H4022" t="s">
        <v>3549</v>
      </c>
      <c r="I4022" t="s">
        <v>2757</v>
      </c>
      <c r="J4022" t="s">
        <v>78</v>
      </c>
      <c r="K4022" t="s">
        <v>7835</v>
      </c>
      <c r="L4022" t="s">
        <v>7834</v>
      </c>
      <c r="N4022" s="53" t="s">
        <v>23</v>
      </c>
      <c r="O4022">
        <v>2708406</v>
      </c>
      <c r="P4022" s="9">
        <v>40626.089999999997</v>
      </c>
      <c r="Q4022" s="61">
        <f t="shared" si="68"/>
        <v>9.9999999999999995E-7</v>
      </c>
    </row>
    <row r="4023" spans="1:17" outlineLevel="3">
      <c r="A4023">
        <v>4022</v>
      </c>
      <c r="B4023">
        <v>4</v>
      </c>
      <c r="C4023" t="s">
        <v>7836</v>
      </c>
      <c r="D4023" t="s">
        <v>7836</v>
      </c>
      <c r="E4023" t="s">
        <v>2240</v>
      </c>
      <c r="F4023" t="s">
        <v>3548</v>
      </c>
      <c r="G4023" t="s">
        <v>29</v>
      </c>
      <c r="H4023" t="s">
        <v>3549</v>
      </c>
      <c r="I4023" t="s">
        <v>2757</v>
      </c>
      <c r="J4023" t="s">
        <v>78</v>
      </c>
      <c r="K4023" t="s">
        <v>7837</v>
      </c>
      <c r="L4023" t="s">
        <v>7836</v>
      </c>
      <c r="N4023" s="53" t="s">
        <v>23</v>
      </c>
      <c r="O4023">
        <v>601951</v>
      </c>
      <c r="P4023" s="9">
        <v>40330.716999999997</v>
      </c>
      <c r="Q4023" s="61">
        <f t="shared" si="68"/>
        <v>9.9999999999999995E-7</v>
      </c>
    </row>
    <row r="4024" spans="1:17" outlineLevel="3">
      <c r="A4024">
        <v>4023</v>
      </c>
      <c r="B4024">
        <v>4</v>
      </c>
      <c r="C4024" t="s">
        <v>7838</v>
      </c>
      <c r="D4024" t="s">
        <v>7838</v>
      </c>
      <c r="E4024" t="s">
        <v>2240</v>
      </c>
      <c r="F4024" t="s">
        <v>3548</v>
      </c>
      <c r="G4024" t="s">
        <v>29</v>
      </c>
      <c r="H4024" t="s">
        <v>3549</v>
      </c>
      <c r="I4024" t="s">
        <v>2757</v>
      </c>
      <c r="J4024" t="s">
        <v>78</v>
      </c>
      <c r="K4024" t="s">
        <v>7839</v>
      </c>
      <c r="L4024" t="s">
        <v>7838</v>
      </c>
      <c r="N4024" s="53" t="s">
        <v>23</v>
      </c>
      <c r="O4024">
        <v>6689913</v>
      </c>
      <c r="P4024" s="9">
        <v>40139.478000000003</v>
      </c>
      <c r="Q4024" s="61">
        <f t="shared" si="68"/>
        <v>9.9999999999999995E-7</v>
      </c>
    </row>
    <row r="4025" spans="1:17" outlineLevel="3">
      <c r="A4025">
        <v>4024</v>
      </c>
      <c r="B4025">
        <v>4</v>
      </c>
      <c r="C4025" t="s">
        <v>7840</v>
      </c>
      <c r="D4025" t="s">
        <v>7840</v>
      </c>
      <c r="E4025" t="s">
        <v>2240</v>
      </c>
      <c r="F4025" t="s">
        <v>3548</v>
      </c>
      <c r="G4025" t="s">
        <v>29</v>
      </c>
      <c r="H4025" t="s">
        <v>3549</v>
      </c>
      <c r="I4025" t="s">
        <v>2757</v>
      </c>
      <c r="J4025" t="s">
        <v>78</v>
      </c>
      <c r="K4025" t="s">
        <v>7841</v>
      </c>
      <c r="L4025" t="s">
        <v>7840</v>
      </c>
      <c r="N4025" s="53" t="s">
        <v>23</v>
      </c>
      <c r="O4025">
        <v>600951</v>
      </c>
      <c r="P4025" s="9">
        <v>39061.815000000002</v>
      </c>
      <c r="Q4025" s="61">
        <f t="shared" si="68"/>
        <v>9.9999999999999995E-7</v>
      </c>
    </row>
    <row r="4026" spans="1:17" outlineLevel="3">
      <c r="A4026">
        <v>4025</v>
      </c>
      <c r="B4026">
        <v>4</v>
      </c>
      <c r="C4026" t="s">
        <v>7842</v>
      </c>
      <c r="D4026" t="s">
        <v>7842</v>
      </c>
      <c r="E4026" t="s">
        <v>2240</v>
      </c>
      <c r="F4026" t="s">
        <v>3548</v>
      </c>
      <c r="G4026" t="s">
        <v>29</v>
      </c>
      <c r="H4026" t="s">
        <v>3549</v>
      </c>
      <c r="I4026" t="s">
        <v>2757</v>
      </c>
      <c r="J4026" t="s">
        <v>78</v>
      </c>
      <c r="K4026" t="s">
        <v>7843</v>
      </c>
      <c r="L4026" t="s">
        <v>7842</v>
      </c>
      <c r="N4026" s="53" t="s">
        <v>23</v>
      </c>
      <c r="O4026">
        <v>38643</v>
      </c>
      <c r="P4026" s="9">
        <v>39029.43</v>
      </c>
      <c r="Q4026" s="61">
        <f t="shared" si="68"/>
        <v>9.9999999999999995E-7</v>
      </c>
    </row>
    <row r="4027" spans="1:17" outlineLevel="3">
      <c r="A4027">
        <v>4026</v>
      </c>
      <c r="B4027">
        <v>4</v>
      </c>
      <c r="C4027" t="s">
        <v>7844</v>
      </c>
      <c r="D4027" t="s">
        <v>7844</v>
      </c>
      <c r="E4027" t="s">
        <v>2240</v>
      </c>
      <c r="F4027" t="s">
        <v>3548</v>
      </c>
      <c r="G4027" t="s">
        <v>29</v>
      </c>
      <c r="H4027" t="s">
        <v>3549</v>
      </c>
      <c r="I4027" t="s">
        <v>2757</v>
      </c>
      <c r="J4027" t="s">
        <v>78</v>
      </c>
      <c r="K4027" t="s">
        <v>7845</v>
      </c>
      <c r="L4027" t="s">
        <v>7844</v>
      </c>
      <c r="N4027" s="53" t="s">
        <v>23</v>
      </c>
      <c r="O4027">
        <v>38995058</v>
      </c>
      <c r="P4027" s="9">
        <v>38995.057999999997</v>
      </c>
      <c r="Q4027" s="61">
        <f t="shared" si="68"/>
        <v>9.9999999999999995E-7</v>
      </c>
    </row>
    <row r="4028" spans="1:17" outlineLevel="3">
      <c r="A4028">
        <v>4027</v>
      </c>
      <c r="B4028">
        <v>4</v>
      </c>
      <c r="C4028" t="s">
        <v>7846</v>
      </c>
      <c r="D4028" t="s">
        <v>7846</v>
      </c>
      <c r="E4028" t="s">
        <v>2240</v>
      </c>
      <c r="F4028" t="s">
        <v>3548</v>
      </c>
      <c r="G4028" t="s">
        <v>29</v>
      </c>
      <c r="H4028" t="s">
        <v>3549</v>
      </c>
      <c r="I4028" t="s">
        <v>2757</v>
      </c>
      <c r="J4028" t="s">
        <v>78</v>
      </c>
      <c r="K4028" t="s">
        <v>7847</v>
      </c>
      <c r="L4028" t="s">
        <v>7846</v>
      </c>
      <c r="N4028" s="53" t="s">
        <v>23</v>
      </c>
      <c r="O4028">
        <v>391999</v>
      </c>
      <c r="P4028" s="9">
        <v>38807.900999999998</v>
      </c>
      <c r="Q4028" s="61">
        <f t="shared" si="68"/>
        <v>9.9999999999999995E-7</v>
      </c>
    </row>
    <row r="4029" spans="1:17" outlineLevel="3">
      <c r="A4029">
        <v>4028</v>
      </c>
      <c r="B4029">
        <v>4</v>
      </c>
      <c r="C4029" t="s">
        <v>7848</v>
      </c>
      <c r="D4029" t="s">
        <v>7848</v>
      </c>
      <c r="E4029" t="s">
        <v>2240</v>
      </c>
      <c r="F4029" t="s">
        <v>3548</v>
      </c>
      <c r="G4029" t="s">
        <v>29</v>
      </c>
      <c r="H4029" t="s">
        <v>3549</v>
      </c>
      <c r="I4029" t="s">
        <v>2757</v>
      </c>
      <c r="J4029" t="s">
        <v>78</v>
      </c>
      <c r="K4029" t="s">
        <v>7849</v>
      </c>
      <c r="L4029" t="s">
        <v>7848</v>
      </c>
      <c r="N4029" s="53" t="s">
        <v>23</v>
      </c>
      <c r="O4029">
        <v>1135822</v>
      </c>
      <c r="P4029" s="9">
        <v>38617.947999999997</v>
      </c>
      <c r="Q4029" s="61">
        <f t="shared" si="68"/>
        <v>9.9999999999999995E-7</v>
      </c>
    </row>
    <row r="4030" spans="1:17" outlineLevel="3">
      <c r="A4030">
        <v>4029</v>
      </c>
      <c r="B4030">
        <v>4</v>
      </c>
      <c r="C4030" t="s">
        <v>7850</v>
      </c>
      <c r="D4030" t="s">
        <v>7850</v>
      </c>
      <c r="E4030" t="s">
        <v>2240</v>
      </c>
      <c r="F4030" t="s">
        <v>3548</v>
      </c>
      <c r="G4030" t="s">
        <v>29</v>
      </c>
      <c r="H4030" t="s">
        <v>3549</v>
      </c>
      <c r="I4030" t="s">
        <v>2757</v>
      </c>
      <c r="J4030" t="s">
        <v>78</v>
      </c>
      <c r="K4030" t="s">
        <v>7851</v>
      </c>
      <c r="L4030" t="s">
        <v>7850</v>
      </c>
      <c r="N4030" s="53" t="s">
        <v>23</v>
      </c>
      <c r="O4030">
        <v>611187</v>
      </c>
      <c r="P4030" s="9">
        <v>38504.781000000003</v>
      </c>
      <c r="Q4030" s="61">
        <f t="shared" si="68"/>
        <v>9.9999999999999995E-7</v>
      </c>
    </row>
    <row r="4031" spans="1:17" outlineLevel="3">
      <c r="A4031">
        <v>4030</v>
      </c>
      <c r="B4031">
        <v>4</v>
      </c>
      <c r="C4031" t="s">
        <v>7852</v>
      </c>
      <c r="D4031" t="s">
        <v>7852</v>
      </c>
      <c r="E4031" t="s">
        <v>2240</v>
      </c>
      <c r="F4031" t="s">
        <v>3548</v>
      </c>
      <c r="G4031" t="s">
        <v>29</v>
      </c>
      <c r="H4031" t="s">
        <v>3549</v>
      </c>
      <c r="I4031" t="s">
        <v>2757</v>
      </c>
      <c r="J4031" t="s">
        <v>78</v>
      </c>
      <c r="K4031" t="s">
        <v>7853</v>
      </c>
      <c r="L4031" t="s">
        <v>7852</v>
      </c>
      <c r="N4031" s="53" t="s">
        <v>23</v>
      </c>
      <c r="O4031">
        <v>29255</v>
      </c>
      <c r="P4031" s="9">
        <v>38324.050000000003</v>
      </c>
      <c r="Q4031" s="61">
        <f t="shared" si="68"/>
        <v>9.9999999999999995E-7</v>
      </c>
    </row>
    <row r="4032" spans="1:17" outlineLevel="3">
      <c r="A4032">
        <v>4031</v>
      </c>
      <c r="B4032">
        <v>4</v>
      </c>
      <c r="C4032" t="s">
        <v>7854</v>
      </c>
      <c r="D4032" t="s">
        <v>7854</v>
      </c>
      <c r="E4032" t="s">
        <v>2240</v>
      </c>
      <c r="F4032" t="s">
        <v>3548</v>
      </c>
      <c r="G4032" t="s">
        <v>29</v>
      </c>
      <c r="H4032" t="s">
        <v>3549</v>
      </c>
      <c r="I4032" t="s">
        <v>2757</v>
      </c>
      <c r="J4032" t="s">
        <v>78</v>
      </c>
      <c r="K4032" t="s">
        <v>7855</v>
      </c>
      <c r="L4032" t="s">
        <v>7854</v>
      </c>
      <c r="N4032" s="53" t="s">
        <v>23</v>
      </c>
      <c r="O4032">
        <v>1727446</v>
      </c>
      <c r="P4032" s="9">
        <v>38003.811999999998</v>
      </c>
      <c r="Q4032" s="61">
        <f t="shared" si="68"/>
        <v>9.9999999999999995E-7</v>
      </c>
    </row>
    <row r="4033" spans="1:17" outlineLevel="3">
      <c r="A4033">
        <v>4032</v>
      </c>
      <c r="B4033">
        <v>4</v>
      </c>
      <c r="C4033" t="s">
        <v>7856</v>
      </c>
      <c r="D4033" t="s">
        <v>7856</v>
      </c>
      <c r="E4033" t="s">
        <v>2240</v>
      </c>
      <c r="F4033" t="s">
        <v>3548</v>
      </c>
      <c r="G4033" t="s">
        <v>29</v>
      </c>
      <c r="H4033" t="s">
        <v>3549</v>
      </c>
      <c r="I4033" t="s">
        <v>2757</v>
      </c>
      <c r="J4033" t="s">
        <v>78</v>
      </c>
      <c r="K4033" t="s">
        <v>7857</v>
      </c>
      <c r="L4033" t="s">
        <v>7856</v>
      </c>
      <c r="N4033" s="53" t="s">
        <v>23</v>
      </c>
      <c r="O4033">
        <v>121961</v>
      </c>
      <c r="P4033" s="9">
        <v>37807.910000000003</v>
      </c>
      <c r="Q4033" s="61">
        <f t="shared" si="68"/>
        <v>9.9999999999999995E-7</v>
      </c>
    </row>
    <row r="4034" spans="1:17" outlineLevel="3">
      <c r="A4034">
        <v>4033</v>
      </c>
      <c r="B4034">
        <v>4</v>
      </c>
      <c r="C4034" t="s">
        <v>7858</v>
      </c>
      <c r="D4034" t="s">
        <v>7858</v>
      </c>
      <c r="E4034" t="s">
        <v>2240</v>
      </c>
      <c r="F4034" t="s">
        <v>3548</v>
      </c>
      <c r="G4034" t="s">
        <v>29</v>
      </c>
      <c r="H4034" t="s">
        <v>3549</v>
      </c>
      <c r="I4034" t="s">
        <v>2757</v>
      </c>
      <c r="J4034" t="s">
        <v>78</v>
      </c>
      <c r="K4034" t="s">
        <v>7859</v>
      </c>
      <c r="L4034" t="s">
        <v>7858</v>
      </c>
      <c r="N4034" s="53" t="s">
        <v>23</v>
      </c>
      <c r="O4034">
        <v>458986</v>
      </c>
      <c r="P4034" s="9">
        <v>37636.851999999999</v>
      </c>
      <c r="Q4034" s="61">
        <f t="shared" si="68"/>
        <v>9.9999999999999995E-7</v>
      </c>
    </row>
    <row r="4035" spans="1:17" outlineLevel="3">
      <c r="A4035">
        <v>4034</v>
      </c>
      <c r="B4035">
        <v>4</v>
      </c>
      <c r="C4035" t="s">
        <v>7860</v>
      </c>
      <c r="D4035" t="s">
        <v>7860</v>
      </c>
      <c r="E4035" t="s">
        <v>2240</v>
      </c>
      <c r="F4035" t="s">
        <v>3548</v>
      </c>
      <c r="G4035" t="s">
        <v>29</v>
      </c>
      <c r="H4035" t="s">
        <v>3549</v>
      </c>
      <c r="I4035" t="s">
        <v>2757</v>
      </c>
      <c r="J4035" t="s">
        <v>78</v>
      </c>
      <c r="K4035" t="s">
        <v>7861</v>
      </c>
      <c r="L4035" t="s">
        <v>7860</v>
      </c>
      <c r="N4035" s="53" t="s">
        <v>23</v>
      </c>
      <c r="O4035">
        <v>986714</v>
      </c>
      <c r="P4035" s="9">
        <v>37495.131999999998</v>
      </c>
      <c r="Q4035" s="61">
        <f t="shared" si="68"/>
        <v>9.9999999999999995E-7</v>
      </c>
    </row>
    <row r="4036" spans="1:17" outlineLevel="3">
      <c r="A4036">
        <v>4035</v>
      </c>
      <c r="B4036">
        <v>4</v>
      </c>
      <c r="C4036" t="s">
        <v>7862</v>
      </c>
      <c r="D4036" t="s">
        <v>7862</v>
      </c>
      <c r="E4036" t="s">
        <v>2240</v>
      </c>
      <c r="F4036" t="s">
        <v>3548</v>
      </c>
      <c r="G4036" t="s">
        <v>29</v>
      </c>
      <c r="H4036" t="s">
        <v>3549</v>
      </c>
      <c r="I4036" t="s">
        <v>2757</v>
      </c>
      <c r="J4036" t="s">
        <v>78</v>
      </c>
      <c r="K4036" t="s">
        <v>7863</v>
      </c>
      <c r="L4036" t="s">
        <v>7862</v>
      </c>
      <c r="N4036" s="53" t="s">
        <v>23</v>
      </c>
      <c r="O4036">
        <v>6106</v>
      </c>
      <c r="P4036" s="9">
        <v>37490.839999999997</v>
      </c>
      <c r="Q4036" s="61">
        <f t="shared" ref="Q4036:Q4099" si="69">ROUND(P4036/$P$2,6)</f>
        <v>9.9999999999999995E-7</v>
      </c>
    </row>
    <row r="4037" spans="1:17" outlineLevel="3">
      <c r="A4037">
        <v>4036</v>
      </c>
      <c r="B4037">
        <v>4</v>
      </c>
      <c r="C4037" t="s">
        <v>7864</v>
      </c>
      <c r="D4037" t="s">
        <v>7864</v>
      </c>
      <c r="E4037" t="s">
        <v>2240</v>
      </c>
      <c r="F4037" t="s">
        <v>3548</v>
      </c>
      <c r="G4037" t="s">
        <v>29</v>
      </c>
      <c r="H4037" t="s">
        <v>3549</v>
      </c>
      <c r="I4037" t="s">
        <v>2757</v>
      </c>
      <c r="J4037" t="s">
        <v>78</v>
      </c>
      <c r="K4037" t="s">
        <v>7865</v>
      </c>
      <c r="L4037" t="s">
        <v>7864</v>
      </c>
      <c r="N4037" s="53" t="s">
        <v>23</v>
      </c>
      <c r="O4037">
        <v>1970634</v>
      </c>
      <c r="P4037" s="9">
        <v>37442.046000000002</v>
      </c>
      <c r="Q4037" s="61">
        <f t="shared" si="69"/>
        <v>9.9999999999999995E-7</v>
      </c>
    </row>
    <row r="4038" spans="1:17" outlineLevel="3">
      <c r="A4038">
        <v>4037</v>
      </c>
      <c r="B4038">
        <v>4</v>
      </c>
      <c r="C4038" t="s">
        <v>7866</v>
      </c>
      <c r="D4038" t="s">
        <v>7866</v>
      </c>
      <c r="E4038" t="s">
        <v>2240</v>
      </c>
      <c r="F4038" t="s">
        <v>3548</v>
      </c>
      <c r="G4038" t="s">
        <v>29</v>
      </c>
      <c r="H4038" t="s">
        <v>3549</v>
      </c>
      <c r="I4038" t="s">
        <v>2757</v>
      </c>
      <c r="J4038" t="s">
        <v>78</v>
      </c>
      <c r="K4038" t="s">
        <v>7867</v>
      </c>
      <c r="L4038" t="s">
        <v>7866</v>
      </c>
      <c r="N4038" s="53" t="s">
        <v>23</v>
      </c>
      <c r="O4038">
        <v>97200</v>
      </c>
      <c r="P4038" s="9">
        <v>37422</v>
      </c>
      <c r="Q4038" s="61">
        <f t="shared" si="69"/>
        <v>9.9999999999999995E-7</v>
      </c>
    </row>
    <row r="4039" spans="1:17" outlineLevel="3">
      <c r="A4039">
        <v>4038</v>
      </c>
      <c r="B4039">
        <v>4</v>
      </c>
      <c r="C4039" t="s">
        <v>7868</v>
      </c>
      <c r="D4039" t="s">
        <v>7868</v>
      </c>
      <c r="E4039" t="s">
        <v>2240</v>
      </c>
      <c r="F4039" t="s">
        <v>3548</v>
      </c>
      <c r="G4039" t="s">
        <v>29</v>
      </c>
      <c r="H4039" t="s">
        <v>3549</v>
      </c>
      <c r="I4039" t="s">
        <v>2757</v>
      </c>
      <c r="J4039" t="s">
        <v>78</v>
      </c>
      <c r="K4039" t="s">
        <v>7869</v>
      </c>
      <c r="L4039" t="s">
        <v>7868</v>
      </c>
      <c r="N4039" s="53" t="s">
        <v>23</v>
      </c>
      <c r="O4039">
        <v>1738835</v>
      </c>
      <c r="P4039" s="9">
        <v>36515.535000000003</v>
      </c>
      <c r="Q4039" s="61">
        <f t="shared" si="69"/>
        <v>9.9999999999999995E-7</v>
      </c>
    </row>
    <row r="4040" spans="1:17" outlineLevel="3">
      <c r="A4040">
        <v>4039</v>
      </c>
      <c r="B4040">
        <v>4</v>
      </c>
      <c r="C4040" t="s">
        <v>7870</v>
      </c>
      <c r="D4040" t="s">
        <v>7870</v>
      </c>
      <c r="E4040" t="s">
        <v>2240</v>
      </c>
      <c r="F4040" t="s">
        <v>3548</v>
      </c>
      <c r="G4040" t="s">
        <v>29</v>
      </c>
      <c r="H4040" t="s">
        <v>3549</v>
      </c>
      <c r="I4040" t="s">
        <v>2757</v>
      </c>
      <c r="J4040" t="s">
        <v>78</v>
      </c>
      <c r="K4040" t="s">
        <v>7871</v>
      </c>
      <c r="L4040" t="s">
        <v>7870</v>
      </c>
      <c r="N4040" s="53" t="s">
        <v>23</v>
      </c>
      <c r="O4040">
        <v>51753</v>
      </c>
      <c r="P4040" s="9">
        <v>36485.864999999998</v>
      </c>
      <c r="Q4040" s="61">
        <f t="shared" si="69"/>
        <v>9.9999999999999995E-7</v>
      </c>
    </row>
    <row r="4041" spans="1:17" outlineLevel="3">
      <c r="A4041">
        <v>4040</v>
      </c>
      <c r="B4041">
        <v>4</v>
      </c>
      <c r="C4041" t="s">
        <v>7872</v>
      </c>
      <c r="D4041" t="s">
        <v>7872</v>
      </c>
      <c r="E4041" t="s">
        <v>2240</v>
      </c>
      <c r="F4041" t="s">
        <v>3548</v>
      </c>
      <c r="G4041" t="s">
        <v>29</v>
      </c>
      <c r="H4041" t="s">
        <v>3549</v>
      </c>
      <c r="I4041" t="s">
        <v>2757</v>
      </c>
      <c r="J4041" t="s">
        <v>78</v>
      </c>
      <c r="K4041" t="s">
        <v>7873</v>
      </c>
      <c r="L4041" t="s">
        <v>7872</v>
      </c>
      <c r="N4041" s="53" t="s">
        <v>23</v>
      </c>
      <c r="O4041">
        <v>1068276</v>
      </c>
      <c r="P4041" s="9">
        <v>36321.383999999998</v>
      </c>
      <c r="Q4041" s="61">
        <f t="shared" si="69"/>
        <v>9.9999999999999995E-7</v>
      </c>
    </row>
    <row r="4042" spans="1:17" outlineLevel="3">
      <c r="A4042">
        <v>4041</v>
      </c>
      <c r="B4042">
        <v>4</v>
      </c>
      <c r="C4042" t="s">
        <v>7874</v>
      </c>
      <c r="D4042" t="s">
        <v>7874</v>
      </c>
      <c r="E4042" t="s">
        <v>2240</v>
      </c>
      <c r="F4042" t="s">
        <v>3548</v>
      </c>
      <c r="G4042" t="s">
        <v>29</v>
      </c>
      <c r="H4042" t="s">
        <v>3549</v>
      </c>
      <c r="I4042" t="s">
        <v>2757</v>
      </c>
      <c r="J4042" t="s">
        <v>78</v>
      </c>
      <c r="K4042" t="s">
        <v>7875</v>
      </c>
      <c r="L4042" t="s">
        <v>7874</v>
      </c>
      <c r="N4042" s="53" t="s">
        <v>23</v>
      </c>
      <c r="O4042">
        <v>3281</v>
      </c>
      <c r="P4042" s="9">
        <v>36156.620000000003</v>
      </c>
      <c r="Q4042" s="61">
        <f t="shared" si="69"/>
        <v>9.9999999999999995E-7</v>
      </c>
    </row>
    <row r="4043" spans="1:17" outlineLevel="3">
      <c r="A4043">
        <v>4042</v>
      </c>
      <c r="B4043">
        <v>4</v>
      </c>
      <c r="C4043" t="s">
        <v>7876</v>
      </c>
      <c r="D4043" t="s">
        <v>7876</v>
      </c>
      <c r="E4043" t="s">
        <v>2240</v>
      </c>
      <c r="F4043" t="s">
        <v>3548</v>
      </c>
      <c r="G4043" t="s">
        <v>29</v>
      </c>
      <c r="H4043" t="s">
        <v>3549</v>
      </c>
      <c r="I4043" t="s">
        <v>2757</v>
      </c>
      <c r="J4043" t="s">
        <v>78</v>
      </c>
      <c r="K4043" t="s">
        <v>7877</v>
      </c>
      <c r="L4043" t="s">
        <v>7876</v>
      </c>
      <c r="N4043" s="53" t="s">
        <v>23</v>
      </c>
      <c r="O4043">
        <v>364917</v>
      </c>
      <c r="P4043" s="9">
        <v>36126.783000000003</v>
      </c>
      <c r="Q4043" s="61">
        <f t="shared" si="69"/>
        <v>9.9999999999999995E-7</v>
      </c>
    </row>
    <row r="4044" spans="1:17" outlineLevel="3">
      <c r="A4044">
        <v>4043</v>
      </c>
      <c r="B4044">
        <v>4</v>
      </c>
      <c r="C4044" t="s">
        <v>7878</v>
      </c>
      <c r="D4044" t="s">
        <v>7878</v>
      </c>
      <c r="E4044" t="s">
        <v>2240</v>
      </c>
      <c r="F4044" t="s">
        <v>3548</v>
      </c>
      <c r="G4044" t="s">
        <v>29</v>
      </c>
      <c r="H4044" t="s">
        <v>3549</v>
      </c>
      <c r="I4044" t="s">
        <v>2757</v>
      </c>
      <c r="J4044" t="s">
        <v>78</v>
      </c>
      <c r="K4044" t="s">
        <v>7879</v>
      </c>
      <c r="L4044" t="s">
        <v>7878</v>
      </c>
      <c r="N4044" s="53" t="s">
        <v>23</v>
      </c>
      <c r="O4044">
        <v>1287629</v>
      </c>
      <c r="P4044" s="9">
        <v>36053.612000000001</v>
      </c>
      <c r="Q4044" s="61">
        <f t="shared" si="69"/>
        <v>9.9999999999999995E-7</v>
      </c>
    </row>
    <row r="4045" spans="1:17" outlineLevel="3">
      <c r="A4045">
        <v>4044</v>
      </c>
      <c r="B4045">
        <v>4</v>
      </c>
      <c r="C4045" t="s">
        <v>7880</v>
      </c>
      <c r="D4045" t="s">
        <v>7880</v>
      </c>
      <c r="E4045" t="s">
        <v>2240</v>
      </c>
      <c r="F4045" t="s">
        <v>3548</v>
      </c>
      <c r="G4045" t="s">
        <v>29</v>
      </c>
      <c r="H4045" t="s">
        <v>3549</v>
      </c>
      <c r="I4045" t="s">
        <v>2757</v>
      </c>
      <c r="J4045" t="s">
        <v>78</v>
      </c>
      <c r="K4045" t="s">
        <v>7881</v>
      </c>
      <c r="L4045" t="s">
        <v>7880</v>
      </c>
      <c r="N4045" s="53" t="s">
        <v>23</v>
      </c>
      <c r="O4045">
        <v>44230</v>
      </c>
      <c r="P4045" s="9">
        <v>35826.300000000003</v>
      </c>
      <c r="Q4045" s="61">
        <f t="shared" si="69"/>
        <v>9.9999999999999995E-7</v>
      </c>
    </row>
    <row r="4046" spans="1:17" outlineLevel="3">
      <c r="A4046">
        <v>4045</v>
      </c>
      <c r="B4046">
        <v>4</v>
      </c>
      <c r="C4046" t="s">
        <v>7882</v>
      </c>
      <c r="D4046" t="s">
        <v>7882</v>
      </c>
      <c r="E4046" t="s">
        <v>2240</v>
      </c>
      <c r="F4046" t="s">
        <v>3548</v>
      </c>
      <c r="G4046" t="s">
        <v>29</v>
      </c>
      <c r="H4046" t="s">
        <v>3549</v>
      </c>
      <c r="I4046" t="s">
        <v>2757</v>
      </c>
      <c r="J4046" t="s">
        <v>78</v>
      </c>
      <c r="K4046" t="s">
        <v>7883</v>
      </c>
      <c r="L4046" t="s">
        <v>7882</v>
      </c>
      <c r="N4046" s="53" t="s">
        <v>23</v>
      </c>
      <c r="O4046">
        <v>1622500</v>
      </c>
      <c r="P4046" s="9">
        <v>35695</v>
      </c>
      <c r="Q4046" s="61">
        <f t="shared" si="69"/>
        <v>9.9999999999999995E-7</v>
      </c>
    </row>
    <row r="4047" spans="1:17" outlineLevel="3">
      <c r="A4047">
        <v>4046</v>
      </c>
      <c r="B4047">
        <v>4</v>
      </c>
      <c r="C4047" t="s">
        <v>7884</v>
      </c>
      <c r="D4047" t="s">
        <v>7884</v>
      </c>
      <c r="E4047" t="s">
        <v>2240</v>
      </c>
      <c r="F4047" t="s">
        <v>3548</v>
      </c>
      <c r="G4047" t="s">
        <v>29</v>
      </c>
      <c r="H4047" t="s">
        <v>3549</v>
      </c>
      <c r="I4047" t="s">
        <v>2757</v>
      </c>
      <c r="J4047" t="s">
        <v>78</v>
      </c>
      <c r="K4047" t="s">
        <v>7885</v>
      </c>
      <c r="L4047" t="s">
        <v>7884</v>
      </c>
      <c r="N4047" s="53" t="s">
        <v>23</v>
      </c>
      <c r="O4047">
        <v>1449809</v>
      </c>
      <c r="P4047" s="9">
        <v>36245.224999999999</v>
      </c>
      <c r="Q4047" s="61">
        <f t="shared" si="69"/>
        <v>9.9999999999999995E-7</v>
      </c>
    </row>
    <row r="4048" spans="1:17" outlineLevel="3">
      <c r="A4048">
        <v>4047</v>
      </c>
      <c r="B4048">
        <v>4</v>
      </c>
      <c r="C4048" t="s">
        <v>7886</v>
      </c>
      <c r="D4048" t="s">
        <v>7886</v>
      </c>
      <c r="E4048" t="s">
        <v>2240</v>
      </c>
      <c r="F4048" t="s">
        <v>3548</v>
      </c>
      <c r="G4048" t="s">
        <v>29</v>
      </c>
      <c r="H4048" t="s">
        <v>3549</v>
      </c>
      <c r="I4048" t="s">
        <v>2757</v>
      </c>
      <c r="J4048" t="s">
        <v>78</v>
      </c>
      <c r="K4048" t="s">
        <v>7887</v>
      </c>
      <c r="L4048" t="s">
        <v>7886</v>
      </c>
      <c r="N4048" s="53" t="s">
        <v>23</v>
      </c>
      <c r="O4048">
        <v>14196179</v>
      </c>
      <c r="P4048" s="9">
        <v>35490.447500000002</v>
      </c>
      <c r="Q4048" s="61">
        <f t="shared" si="69"/>
        <v>9.9999999999999995E-7</v>
      </c>
    </row>
    <row r="4049" spans="1:17" outlineLevel="3">
      <c r="A4049">
        <v>4048</v>
      </c>
      <c r="B4049">
        <v>4</v>
      </c>
      <c r="C4049" t="s">
        <v>7888</v>
      </c>
      <c r="D4049" t="s">
        <v>7888</v>
      </c>
      <c r="E4049" t="s">
        <v>2240</v>
      </c>
      <c r="F4049" t="s">
        <v>3548</v>
      </c>
      <c r="G4049" t="s">
        <v>29</v>
      </c>
      <c r="H4049" t="s">
        <v>3549</v>
      </c>
      <c r="I4049" t="s">
        <v>2757</v>
      </c>
      <c r="J4049" t="s">
        <v>78</v>
      </c>
      <c r="K4049" t="s">
        <v>7889</v>
      </c>
      <c r="L4049" t="s">
        <v>7888</v>
      </c>
      <c r="N4049" s="53" t="s">
        <v>23</v>
      </c>
      <c r="O4049">
        <v>96397</v>
      </c>
      <c r="P4049" s="9">
        <v>35184.904999999999</v>
      </c>
      <c r="Q4049" s="61">
        <f t="shared" si="69"/>
        <v>9.9999999999999995E-7</v>
      </c>
    </row>
    <row r="4050" spans="1:17" outlineLevel="3">
      <c r="A4050">
        <v>4049</v>
      </c>
      <c r="B4050">
        <v>4</v>
      </c>
      <c r="C4050" t="s">
        <v>7890</v>
      </c>
      <c r="D4050" t="s">
        <v>7890</v>
      </c>
      <c r="E4050" t="s">
        <v>2240</v>
      </c>
      <c r="F4050" t="s">
        <v>3548</v>
      </c>
      <c r="G4050" t="s">
        <v>29</v>
      </c>
      <c r="H4050" t="s">
        <v>3549</v>
      </c>
      <c r="I4050" t="s">
        <v>2757</v>
      </c>
      <c r="J4050" t="s">
        <v>78</v>
      </c>
      <c r="K4050" t="s">
        <v>7891</v>
      </c>
      <c r="L4050" t="s">
        <v>7890</v>
      </c>
      <c r="N4050" s="53" t="s">
        <v>23</v>
      </c>
      <c r="O4050">
        <v>166835</v>
      </c>
      <c r="P4050" s="9">
        <v>35035.35</v>
      </c>
      <c r="Q4050" s="61">
        <f t="shared" si="69"/>
        <v>9.9999999999999995E-7</v>
      </c>
    </row>
    <row r="4051" spans="1:17" outlineLevel="3">
      <c r="A4051">
        <v>4050</v>
      </c>
      <c r="B4051">
        <v>4</v>
      </c>
      <c r="C4051" t="s">
        <v>7892</v>
      </c>
      <c r="D4051" t="s">
        <v>7892</v>
      </c>
      <c r="E4051" t="s">
        <v>2240</v>
      </c>
      <c r="F4051" t="s">
        <v>3548</v>
      </c>
      <c r="G4051" t="s">
        <v>29</v>
      </c>
      <c r="H4051" t="s">
        <v>3549</v>
      </c>
      <c r="I4051" t="s">
        <v>2757</v>
      </c>
      <c r="J4051" t="s">
        <v>78</v>
      </c>
      <c r="K4051" t="s">
        <v>7893</v>
      </c>
      <c r="L4051" t="s">
        <v>7892</v>
      </c>
      <c r="N4051" s="53" t="s">
        <v>23</v>
      </c>
      <c r="O4051">
        <v>1708590</v>
      </c>
      <c r="P4051" s="9">
        <v>34171.800000000003</v>
      </c>
      <c r="Q4051" s="61">
        <f t="shared" si="69"/>
        <v>9.9999999999999995E-7</v>
      </c>
    </row>
    <row r="4052" spans="1:17" outlineLevel="3">
      <c r="A4052">
        <v>4051</v>
      </c>
      <c r="B4052">
        <v>4</v>
      </c>
      <c r="C4052" t="s">
        <v>7894</v>
      </c>
      <c r="D4052" t="s">
        <v>7894</v>
      </c>
      <c r="E4052" t="s">
        <v>2240</v>
      </c>
      <c r="F4052" t="s">
        <v>3548</v>
      </c>
      <c r="G4052" t="s">
        <v>29</v>
      </c>
      <c r="H4052" t="s">
        <v>3549</v>
      </c>
      <c r="I4052" t="s">
        <v>2757</v>
      </c>
      <c r="J4052" t="s">
        <v>78</v>
      </c>
      <c r="K4052" t="s">
        <v>7895</v>
      </c>
      <c r="L4052" t="s">
        <v>7894</v>
      </c>
      <c r="N4052" s="53" t="s">
        <v>23</v>
      </c>
      <c r="O4052">
        <v>525129</v>
      </c>
      <c r="P4052" s="9">
        <v>34133.385000000002</v>
      </c>
      <c r="Q4052" s="61">
        <f t="shared" si="69"/>
        <v>9.9999999999999995E-7</v>
      </c>
    </row>
    <row r="4053" spans="1:17" outlineLevel="3">
      <c r="A4053">
        <v>4052</v>
      </c>
      <c r="B4053">
        <v>4</v>
      </c>
      <c r="C4053" t="s">
        <v>7896</v>
      </c>
      <c r="D4053" t="s">
        <v>7896</v>
      </c>
      <c r="E4053" t="s">
        <v>2240</v>
      </c>
      <c r="F4053" t="s">
        <v>3548</v>
      </c>
      <c r="G4053" t="s">
        <v>29</v>
      </c>
      <c r="H4053" t="s">
        <v>3549</v>
      </c>
      <c r="I4053" t="s">
        <v>2757</v>
      </c>
      <c r="J4053" t="s">
        <v>78</v>
      </c>
      <c r="K4053" t="s">
        <v>7897</v>
      </c>
      <c r="L4053" t="s">
        <v>7896</v>
      </c>
      <c r="N4053" s="53" t="s">
        <v>23</v>
      </c>
      <c r="O4053">
        <v>13587502</v>
      </c>
      <c r="P4053" s="9">
        <v>33968.754999999997</v>
      </c>
      <c r="Q4053" s="61">
        <f t="shared" si="69"/>
        <v>9.9999999999999995E-7</v>
      </c>
    </row>
    <row r="4054" spans="1:17" outlineLevel="3">
      <c r="A4054">
        <v>4053</v>
      </c>
      <c r="B4054">
        <v>4</v>
      </c>
      <c r="C4054" t="s">
        <v>7898</v>
      </c>
      <c r="D4054" t="s">
        <v>7898</v>
      </c>
      <c r="E4054" t="s">
        <v>2240</v>
      </c>
      <c r="F4054" t="s">
        <v>3548</v>
      </c>
      <c r="G4054" t="s">
        <v>29</v>
      </c>
      <c r="H4054" t="s">
        <v>3549</v>
      </c>
      <c r="I4054" t="s">
        <v>2757</v>
      </c>
      <c r="J4054" t="s">
        <v>78</v>
      </c>
      <c r="K4054" t="s">
        <v>7899</v>
      </c>
      <c r="L4054" t="s">
        <v>7898</v>
      </c>
      <c r="N4054" s="53" t="s">
        <v>23</v>
      </c>
      <c r="O4054">
        <v>1880860</v>
      </c>
      <c r="P4054" s="9">
        <v>33855.480000000003</v>
      </c>
      <c r="Q4054" s="61">
        <f t="shared" si="69"/>
        <v>9.9999999999999995E-7</v>
      </c>
    </row>
    <row r="4055" spans="1:17" outlineLevel="3">
      <c r="A4055">
        <v>4054</v>
      </c>
      <c r="B4055">
        <v>4</v>
      </c>
      <c r="C4055" t="s">
        <v>7900</v>
      </c>
      <c r="D4055" t="s">
        <v>7900</v>
      </c>
      <c r="E4055" t="s">
        <v>2240</v>
      </c>
      <c r="F4055" t="s">
        <v>3548</v>
      </c>
      <c r="G4055" t="s">
        <v>29</v>
      </c>
      <c r="H4055" t="s">
        <v>3549</v>
      </c>
      <c r="I4055" t="s">
        <v>2757</v>
      </c>
      <c r="J4055" t="s">
        <v>78</v>
      </c>
      <c r="K4055" t="s">
        <v>7901</v>
      </c>
      <c r="L4055" t="s">
        <v>7900</v>
      </c>
      <c r="N4055" s="53" t="s">
        <v>23</v>
      </c>
      <c r="O4055">
        <v>1585</v>
      </c>
      <c r="P4055" s="9">
        <v>33443.5</v>
      </c>
      <c r="Q4055" s="61">
        <f t="shared" si="69"/>
        <v>9.9999999999999995E-7</v>
      </c>
    </row>
    <row r="4056" spans="1:17" outlineLevel="3">
      <c r="A4056">
        <v>4055</v>
      </c>
      <c r="B4056">
        <v>4</v>
      </c>
      <c r="C4056" t="s">
        <v>7902</v>
      </c>
      <c r="D4056" t="s">
        <v>7902</v>
      </c>
      <c r="E4056" t="s">
        <v>2240</v>
      </c>
      <c r="F4056" t="s">
        <v>3548</v>
      </c>
      <c r="G4056" t="s">
        <v>29</v>
      </c>
      <c r="H4056" t="s">
        <v>3549</v>
      </c>
      <c r="I4056" t="s">
        <v>2757</v>
      </c>
      <c r="J4056" t="s">
        <v>78</v>
      </c>
      <c r="K4056" t="s">
        <v>7903</v>
      </c>
      <c r="L4056" t="s">
        <v>7902</v>
      </c>
      <c r="N4056" s="53" t="s">
        <v>23</v>
      </c>
      <c r="O4056">
        <v>39569</v>
      </c>
      <c r="P4056" s="9">
        <v>33237.96</v>
      </c>
      <c r="Q4056" s="61">
        <f t="shared" si="69"/>
        <v>9.9999999999999995E-7</v>
      </c>
    </row>
    <row r="4057" spans="1:17" outlineLevel="3">
      <c r="A4057">
        <v>4056</v>
      </c>
      <c r="B4057">
        <v>4</v>
      </c>
      <c r="C4057" t="s">
        <v>7904</v>
      </c>
      <c r="D4057" t="s">
        <v>7904</v>
      </c>
      <c r="E4057" t="s">
        <v>2240</v>
      </c>
      <c r="F4057" t="s">
        <v>3548</v>
      </c>
      <c r="G4057" t="s">
        <v>29</v>
      </c>
      <c r="H4057" t="s">
        <v>3549</v>
      </c>
      <c r="I4057" t="s">
        <v>2757</v>
      </c>
      <c r="J4057" t="s">
        <v>78</v>
      </c>
      <c r="K4057" t="s">
        <v>7905</v>
      </c>
      <c r="L4057" t="s">
        <v>7904</v>
      </c>
      <c r="N4057" s="53" t="s">
        <v>23</v>
      </c>
      <c r="O4057">
        <v>448142</v>
      </c>
      <c r="P4057" s="9">
        <v>33162.508000000002</v>
      </c>
      <c r="Q4057" s="61">
        <f t="shared" si="69"/>
        <v>9.9999999999999995E-7</v>
      </c>
    </row>
    <row r="4058" spans="1:17" outlineLevel="3">
      <c r="A4058">
        <v>4057</v>
      </c>
      <c r="B4058">
        <v>4</v>
      </c>
      <c r="C4058" t="s">
        <v>7906</v>
      </c>
      <c r="D4058" t="s">
        <v>7906</v>
      </c>
      <c r="E4058" t="s">
        <v>2240</v>
      </c>
      <c r="F4058" t="s">
        <v>3548</v>
      </c>
      <c r="G4058" t="s">
        <v>29</v>
      </c>
      <c r="H4058" t="s">
        <v>3549</v>
      </c>
      <c r="I4058" t="s">
        <v>2757</v>
      </c>
      <c r="J4058" t="s">
        <v>78</v>
      </c>
      <c r="K4058" t="s">
        <v>7907</v>
      </c>
      <c r="L4058" t="s">
        <v>7906</v>
      </c>
      <c r="N4058" s="53" t="s">
        <v>23</v>
      </c>
      <c r="O4058">
        <v>18484</v>
      </c>
      <c r="P4058" s="9">
        <v>32901.519999999997</v>
      </c>
      <c r="Q4058" s="61">
        <f t="shared" si="69"/>
        <v>9.9999999999999995E-7</v>
      </c>
    </row>
    <row r="4059" spans="1:17" outlineLevel="3">
      <c r="A4059">
        <v>4058</v>
      </c>
      <c r="B4059">
        <v>4</v>
      </c>
      <c r="C4059" t="s">
        <v>7908</v>
      </c>
      <c r="D4059" t="s">
        <v>7908</v>
      </c>
      <c r="E4059" t="s">
        <v>2240</v>
      </c>
      <c r="F4059" t="s">
        <v>3548</v>
      </c>
      <c r="G4059" t="s">
        <v>29</v>
      </c>
      <c r="H4059" t="s">
        <v>3549</v>
      </c>
      <c r="I4059" t="s">
        <v>2757</v>
      </c>
      <c r="J4059" t="s">
        <v>78</v>
      </c>
      <c r="K4059" t="s">
        <v>7909</v>
      </c>
      <c r="L4059" t="s">
        <v>7908</v>
      </c>
      <c r="N4059" s="53" t="s">
        <v>23</v>
      </c>
      <c r="O4059">
        <v>209860</v>
      </c>
      <c r="P4059" s="9">
        <v>32528.3</v>
      </c>
      <c r="Q4059" s="61">
        <f t="shared" si="69"/>
        <v>9.9999999999999995E-7</v>
      </c>
    </row>
    <row r="4060" spans="1:17" outlineLevel="3">
      <c r="A4060">
        <v>4059</v>
      </c>
      <c r="B4060">
        <v>4</v>
      </c>
      <c r="C4060" t="s">
        <v>7910</v>
      </c>
      <c r="D4060" t="s">
        <v>7910</v>
      </c>
      <c r="E4060" t="s">
        <v>2240</v>
      </c>
      <c r="F4060" t="s">
        <v>3548</v>
      </c>
      <c r="G4060" t="s">
        <v>29</v>
      </c>
      <c r="H4060" t="s">
        <v>3549</v>
      </c>
      <c r="I4060" t="s">
        <v>2757</v>
      </c>
      <c r="J4060" t="s">
        <v>78</v>
      </c>
      <c r="K4060" t="s">
        <v>7911</v>
      </c>
      <c r="L4060" t="s">
        <v>7910</v>
      </c>
      <c r="N4060" s="53" t="s">
        <v>23</v>
      </c>
      <c r="O4060">
        <v>896313</v>
      </c>
      <c r="P4060" s="9">
        <v>32267.268</v>
      </c>
      <c r="Q4060" s="61">
        <f t="shared" si="69"/>
        <v>9.9999999999999995E-7</v>
      </c>
    </row>
    <row r="4061" spans="1:17" outlineLevel="3">
      <c r="A4061">
        <v>4060</v>
      </c>
      <c r="B4061">
        <v>4</v>
      </c>
      <c r="C4061" t="s">
        <v>7912</v>
      </c>
      <c r="D4061" t="s">
        <v>7912</v>
      </c>
      <c r="E4061" t="s">
        <v>2240</v>
      </c>
      <c r="F4061" t="s">
        <v>3548</v>
      </c>
      <c r="G4061" t="s">
        <v>29</v>
      </c>
      <c r="H4061" t="s">
        <v>3549</v>
      </c>
      <c r="I4061" t="s">
        <v>2757</v>
      </c>
      <c r="J4061" t="s">
        <v>78</v>
      </c>
      <c r="K4061" t="s">
        <v>7913</v>
      </c>
      <c r="L4061" t="s">
        <v>7912</v>
      </c>
      <c r="N4061" s="53" t="s">
        <v>23</v>
      </c>
      <c r="O4061">
        <v>879969</v>
      </c>
      <c r="P4061" s="9">
        <v>31678.883999999998</v>
      </c>
      <c r="Q4061" s="61">
        <f t="shared" si="69"/>
        <v>9.9999999999999995E-7</v>
      </c>
    </row>
    <row r="4062" spans="1:17" outlineLevel="3">
      <c r="A4062">
        <v>4061</v>
      </c>
      <c r="B4062">
        <v>4</v>
      </c>
      <c r="C4062" t="s">
        <v>7914</v>
      </c>
      <c r="D4062" t="s">
        <v>7914</v>
      </c>
      <c r="E4062" t="s">
        <v>2240</v>
      </c>
      <c r="F4062" t="s">
        <v>3548</v>
      </c>
      <c r="G4062" t="s">
        <v>29</v>
      </c>
      <c r="H4062" t="s">
        <v>3549</v>
      </c>
      <c r="I4062" t="s">
        <v>2757</v>
      </c>
      <c r="J4062" t="s">
        <v>78</v>
      </c>
      <c r="K4062" t="s">
        <v>7915</v>
      </c>
      <c r="L4062" t="s">
        <v>7914</v>
      </c>
      <c r="N4062" s="53" t="s">
        <v>23</v>
      </c>
      <c r="O4062">
        <v>139418</v>
      </c>
      <c r="P4062" s="9">
        <v>31369.05</v>
      </c>
      <c r="Q4062" s="61">
        <f t="shared" si="69"/>
        <v>9.9999999999999995E-7</v>
      </c>
    </row>
    <row r="4063" spans="1:17" outlineLevel="3">
      <c r="A4063">
        <v>4062</v>
      </c>
      <c r="B4063">
        <v>4</v>
      </c>
      <c r="C4063" t="s">
        <v>7916</v>
      </c>
      <c r="D4063" t="s">
        <v>7916</v>
      </c>
      <c r="E4063" t="s">
        <v>2240</v>
      </c>
      <c r="F4063" t="s">
        <v>3548</v>
      </c>
      <c r="G4063" t="s">
        <v>29</v>
      </c>
      <c r="H4063" t="s">
        <v>3549</v>
      </c>
      <c r="I4063" t="s">
        <v>2757</v>
      </c>
      <c r="J4063" t="s">
        <v>78</v>
      </c>
      <c r="K4063" t="s">
        <v>7917</v>
      </c>
      <c r="L4063" t="s">
        <v>7916</v>
      </c>
      <c r="N4063" s="53" t="s">
        <v>23</v>
      </c>
      <c r="O4063">
        <v>42046</v>
      </c>
      <c r="P4063" s="9">
        <v>31324.27</v>
      </c>
      <c r="Q4063" s="61">
        <f t="shared" si="69"/>
        <v>9.9999999999999995E-7</v>
      </c>
    </row>
    <row r="4064" spans="1:17" outlineLevel="3">
      <c r="A4064">
        <v>4063</v>
      </c>
      <c r="B4064">
        <v>4</v>
      </c>
      <c r="C4064" t="s">
        <v>7918</v>
      </c>
      <c r="D4064" t="s">
        <v>7918</v>
      </c>
      <c r="E4064" t="s">
        <v>2240</v>
      </c>
      <c r="F4064" t="s">
        <v>3548</v>
      </c>
      <c r="G4064" t="s">
        <v>29</v>
      </c>
      <c r="H4064" t="s">
        <v>3549</v>
      </c>
      <c r="I4064" t="s">
        <v>2757</v>
      </c>
      <c r="J4064" t="s">
        <v>78</v>
      </c>
      <c r="K4064" t="s">
        <v>7919</v>
      </c>
      <c r="L4064" t="s">
        <v>7918</v>
      </c>
      <c r="N4064" s="53" t="s">
        <v>23</v>
      </c>
      <c r="O4064">
        <v>14764</v>
      </c>
      <c r="P4064" s="9">
        <v>30856.76</v>
      </c>
      <c r="Q4064" s="61">
        <f t="shared" si="69"/>
        <v>9.9999999999999995E-7</v>
      </c>
    </row>
    <row r="4065" spans="1:17" outlineLevel="3">
      <c r="A4065">
        <v>4064</v>
      </c>
      <c r="B4065">
        <v>4</v>
      </c>
      <c r="C4065" t="s">
        <v>7920</v>
      </c>
      <c r="D4065" t="s">
        <v>7920</v>
      </c>
      <c r="E4065" t="s">
        <v>2240</v>
      </c>
      <c r="F4065" t="s">
        <v>3548</v>
      </c>
      <c r="G4065" t="s">
        <v>29</v>
      </c>
      <c r="H4065" t="s">
        <v>3549</v>
      </c>
      <c r="I4065" t="s">
        <v>2757</v>
      </c>
      <c r="J4065" t="s">
        <v>78</v>
      </c>
      <c r="K4065" t="s">
        <v>7921</v>
      </c>
      <c r="L4065" t="s">
        <v>7920</v>
      </c>
      <c r="N4065" s="53" t="s">
        <v>23</v>
      </c>
      <c r="O4065">
        <v>59225</v>
      </c>
      <c r="P4065" s="9">
        <v>30797</v>
      </c>
      <c r="Q4065" s="61">
        <f t="shared" si="69"/>
        <v>9.9999999999999995E-7</v>
      </c>
    </row>
    <row r="4066" spans="1:17" outlineLevel="3">
      <c r="A4066">
        <v>4065</v>
      </c>
      <c r="B4066">
        <v>4</v>
      </c>
      <c r="C4066" t="s">
        <v>7922</v>
      </c>
      <c r="D4066" t="s">
        <v>7922</v>
      </c>
      <c r="E4066" t="s">
        <v>2240</v>
      </c>
      <c r="F4066" t="s">
        <v>3548</v>
      </c>
      <c r="G4066" t="s">
        <v>29</v>
      </c>
      <c r="H4066" t="s">
        <v>3549</v>
      </c>
      <c r="I4066" t="s">
        <v>2757</v>
      </c>
      <c r="J4066" t="s">
        <v>78</v>
      </c>
      <c r="K4066" t="s">
        <v>7923</v>
      </c>
      <c r="L4066" t="s">
        <v>7922</v>
      </c>
      <c r="N4066" s="53" t="s">
        <v>23</v>
      </c>
      <c r="O4066">
        <v>120489</v>
      </c>
      <c r="P4066" s="9">
        <v>30724.695</v>
      </c>
      <c r="Q4066" s="61">
        <f t="shared" si="69"/>
        <v>9.9999999999999995E-7</v>
      </c>
    </row>
    <row r="4067" spans="1:17" outlineLevel="3">
      <c r="A4067">
        <v>4066</v>
      </c>
      <c r="B4067">
        <v>4</v>
      </c>
      <c r="C4067" t="s">
        <v>7924</v>
      </c>
      <c r="D4067" t="s">
        <v>7924</v>
      </c>
      <c r="E4067" t="s">
        <v>2240</v>
      </c>
      <c r="F4067" t="s">
        <v>3548</v>
      </c>
      <c r="G4067" t="s">
        <v>29</v>
      </c>
      <c r="H4067" t="s">
        <v>3549</v>
      </c>
      <c r="I4067" t="s">
        <v>2757</v>
      </c>
      <c r="J4067" t="s">
        <v>78</v>
      </c>
      <c r="K4067" t="s">
        <v>7925</v>
      </c>
      <c r="L4067" t="s">
        <v>7924</v>
      </c>
      <c r="N4067" s="53" t="s">
        <v>23</v>
      </c>
      <c r="O4067">
        <v>153129</v>
      </c>
      <c r="P4067" s="9">
        <v>30625.8</v>
      </c>
      <c r="Q4067" s="61">
        <f t="shared" si="69"/>
        <v>9.9999999999999995E-7</v>
      </c>
    </row>
    <row r="4068" spans="1:17" outlineLevel="3">
      <c r="A4068">
        <v>4067</v>
      </c>
      <c r="B4068">
        <v>4</v>
      </c>
      <c r="C4068" t="s">
        <v>7926</v>
      </c>
      <c r="D4068" t="s">
        <v>7926</v>
      </c>
      <c r="E4068" t="s">
        <v>2240</v>
      </c>
      <c r="F4068" t="s">
        <v>3548</v>
      </c>
      <c r="G4068" t="s">
        <v>29</v>
      </c>
      <c r="H4068" t="s">
        <v>3549</v>
      </c>
      <c r="I4068" t="s">
        <v>2757</v>
      </c>
      <c r="J4068" t="s">
        <v>78</v>
      </c>
      <c r="K4068" t="s">
        <v>7927</v>
      </c>
      <c r="L4068" t="s">
        <v>7926</v>
      </c>
      <c r="N4068" s="53" t="s">
        <v>23</v>
      </c>
      <c r="O4068">
        <v>210321</v>
      </c>
      <c r="P4068" s="9">
        <v>30496.544999999998</v>
      </c>
      <c r="Q4068" s="61">
        <f t="shared" si="69"/>
        <v>9.9999999999999995E-7</v>
      </c>
    </row>
    <row r="4069" spans="1:17" outlineLevel="3">
      <c r="A4069">
        <v>4068</v>
      </c>
      <c r="B4069">
        <v>4</v>
      </c>
      <c r="C4069" t="s">
        <v>7928</v>
      </c>
      <c r="D4069" t="s">
        <v>7928</v>
      </c>
      <c r="E4069" t="s">
        <v>2240</v>
      </c>
      <c r="F4069" t="s">
        <v>3548</v>
      </c>
      <c r="G4069" t="s">
        <v>29</v>
      </c>
      <c r="H4069" t="s">
        <v>3549</v>
      </c>
      <c r="I4069" t="s">
        <v>2757</v>
      </c>
      <c r="J4069" t="s">
        <v>78</v>
      </c>
      <c r="K4069" t="s">
        <v>7929</v>
      </c>
      <c r="L4069" t="s">
        <v>7928</v>
      </c>
      <c r="N4069" s="53" t="s">
        <v>23</v>
      </c>
      <c r="O4069">
        <v>446986</v>
      </c>
      <c r="P4069" s="9">
        <v>30395.047999999999</v>
      </c>
      <c r="Q4069" s="61">
        <f t="shared" si="69"/>
        <v>9.9999999999999995E-7</v>
      </c>
    </row>
    <row r="4070" spans="1:17" outlineLevel="3">
      <c r="A4070">
        <v>4069</v>
      </c>
      <c r="B4070">
        <v>4</v>
      </c>
      <c r="C4070" t="s">
        <v>7930</v>
      </c>
      <c r="D4070" t="s">
        <v>7930</v>
      </c>
      <c r="E4070" t="s">
        <v>2240</v>
      </c>
      <c r="F4070" t="s">
        <v>3548</v>
      </c>
      <c r="G4070" t="s">
        <v>29</v>
      </c>
      <c r="H4070" t="s">
        <v>3549</v>
      </c>
      <c r="I4070" t="s">
        <v>2757</v>
      </c>
      <c r="J4070" t="s">
        <v>78</v>
      </c>
      <c r="K4070" t="s">
        <v>7931</v>
      </c>
      <c r="L4070" t="s">
        <v>7930</v>
      </c>
      <c r="N4070" s="53" t="s">
        <v>23</v>
      </c>
      <c r="O4070">
        <v>4308890</v>
      </c>
      <c r="P4070" s="9">
        <v>30162.23</v>
      </c>
      <c r="Q4070" s="61">
        <f t="shared" si="69"/>
        <v>9.9999999999999995E-7</v>
      </c>
    </row>
    <row r="4071" spans="1:17" outlineLevel="3">
      <c r="A4071">
        <v>4070</v>
      </c>
      <c r="B4071">
        <v>4</v>
      </c>
      <c r="C4071" t="s">
        <v>7932</v>
      </c>
      <c r="D4071" t="s">
        <v>7932</v>
      </c>
      <c r="E4071" t="s">
        <v>2240</v>
      </c>
      <c r="F4071" t="s">
        <v>3548</v>
      </c>
      <c r="G4071" t="s">
        <v>29</v>
      </c>
      <c r="H4071" t="s">
        <v>3549</v>
      </c>
      <c r="I4071" t="s">
        <v>2757</v>
      </c>
      <c r="J4071" t="s">
        <v>78</v>
      </c>
      <c r="K4071" t="s">
        <v>7933</v>
      </c>
      <c r="L4071" t="s">
        <v>7932</v>
      </c>
      <c r="N4071" s="53" t="s">
        <v>23</v>
      </c>
      <c r="O4071">
        <v>968493</v>
      </c>
      <c r="P4071" s="9">
        <v>30023.282999999999</v>
      </c>
      <c r="Q4071" s="61">
        <f t="shared" si="69"/>
        <v>9.9999999999999995E-7</v>
      </c>
    </row>
    <row r="4072" spans="1:17" outlineLevel="3">
      <c r="A4072">
        <v>4071</v>
      </c>
      <c r="B4072">
        <v>4</v>
      </c>
      <c r="C4072" t="s">
        <v>7934</v>
      </c>
      <c r="D4072" t="s">
        <v>7934</v>
      </c>
      <c r="E4072" t="s">
        <v>2240</v>
      </c>
      <c r="F4072" t="s">
        <v>3548</v>
      </c>
      <c r="G4072" t="s">
        <v>29</v>
      </c>
      <c r="H4072" t="s">
        <v>3549</v>
      </c>
      <c r="I4072" t="s">
        <v>2757</v>
      </c>
      <c r="J4072" t="s">
        <v>78</v>
      </c>
      <c r="K4072" t="s">
        <v>7935</v>
      </c>
      <c r="L4072" t="s">
        <v>7934</v>
      </c>
      <c r="N4072" s="53" t="s">
        <v>23</v>
      </c>
      <c r="O4072">
        <v>20000</v>
      </c>
      <c r="P4072" s="9">
        <v>30000</v>
      </c>
      <c r="Q4072" s="61">
        <f t="shared" si="69"/>
        <v>9.9999999999999995E-7</v>
      </c>
    </row>
    <row r="4073" spans="1:17" outlineLevel="3">
      <c r="A4073">
        <v>4072</v>
      </c>
      <c r="B4073">
        <v>4</v>
      </c>
      <c r="C4073" t="s">
        <v>7936</v>
      </c>
      <c r="D4073" t="s">
        <v>7936</v>
      </c>
      <c r="E4073" t="s">
        <v>2240</v>
      </c>
      <c r="F4073" t="s">
        <v>3548</v>
      </c>
      <c r="G4073" t="s">
        <v>29</v>
      </c>
      <c r="H4073" t="s">
        <v>3549</v>
      </c>
      <c r="I4073" t="s">
        <v>2757</v>
      </c>
      <c r="J4073" t="s">
        <v>78</v>
      </c>
      <c r="K4073" t="s">
        <v>7937</v>
      </c>
      <c r="L4073" t="s">
        <v>7936</v>
      </c>
      <c r="N4073" s="53" t="s">
        <v>23</v>
      </c>
      <c r="O4073">
        <v>31268</v>
      </c>
      <c r="P4073" s="9">
        <v>29860.94</v>
      </c>
      <c r="Q4073" s="61">
        <f t="shared" si="69"/>
        <v>9.9999999999999995E-7</v>
      </c>
    </row>
    <row r="4074" spans="1:17" outlineLevel="3">
      <c r="A4074">
        <v>4073</v>
      </c>
      <c r="B4074">
        <v>4</v>
      </c>
      <c r="C4074" t="s">
        <v>7938</v>
      </c>
      <c r="D4074" t="s">
        <v>7938</v>
      </c>
      <c r="E4074" t="s">
        <v>2240</v>
      </c>
      <c r="F4074" t="s">
        <v>3548</v>
      </c>
      <c r="G4074" t="s">
        <v>29</v>
      </c>
      <c r="H4074" t="s">
        <v>3549</v>
      </c>
      <c r="I4074" t="s">
        <v>2757</v>
      </c>
      <c r="J4074" t="s">
        <v>78</v>
      </c>
      <c r="K4074" t="s">
        <v>7939</v>
      </c>
      <c r="L4074" t="s">
        <v>7938</v>
      </c>
      <c r="N4074" s="53" t="s">
        <v>23</v>
      </c>
      <c r="O4074">
        <v>7356898</v>
      </c>
      <c r="P4074" s="9">
        <v>29427.592000000001</v>
      </c>
      <c r="Q4074" s="61">
        <f t="shared" si="69"/>
        <v>9.9999999999999995E-7</v>
      </c>
    </row>
    <row r="4075" spans="1:17" outlineLevel="3">
      <c r="A4075">
        <v>4074</v>
      </c>
      <c r="B4075">
        <v>4</v>
      </c>
      <c r="C4075" t="s">
        <v>7940</v>
      </c>
      <c r="D4075" t="s">
        <v>7940</v>
      </c>
      <c r="E4075" t="s">
        <v>2240</v>
      </c>
      <c r="F4075" t="s">
        <v>3548</v>
      </c>
      <c r="G4075" t="s">
        <v>29</v>
      </c>
      <c r="H4075" t="s">
        <v>3549</v>
      </c>
      <c r="I4075" t="s">
        <v>2757</v>
      </c>
      <c r="J4075" t="s">
        <v>78</v>
      </c>
      <c r="K4075" t="s">
        <v>7941</v>
      </c>
      <c r="L4075" t="s">
        <v>7940</v>
      </c>
      <c r="N4075" s="53" t="s">
        <v>23</v>
      </c>
      <c r="O4075">
        <v>1127432</v>
      </c>
      <c r="P4075" s="9">
        <v>29313.232</v>
      </c>
      <c r="Q4075" s="61">
        <f t="shared" si="69"/>
        <v>9.9999999999999995E-7</v>
      </c>
    </row>
    <row r="4076" spans="1:17" outlineLevel="3">
      <c r="A4076">
        <v>4075</v>
      </c>
      <c r="B4076">
        <v>4</v>
      </c>
      <c r="C4076" t="s">
        <v>7942</v>
      </c>
      <c r="D4076" t="s">
        <v>7942</v>
      </c>
      <c r="E4076" t="s">
        <v>2240</v>
      </c>
      <c r="F4076" t="s">
        <v>3548</v>
      </c>
      <c r="G4076" t="s">
        <v>29</v>
      </c>
      <c r="H4076" t="s">
        <v>3549</v>
      </c>
      <c r="I4076" t="s">
        <v>2757</v>
      </c>
      <c r="J4076" t="s">
        <v>78</v>
      </c>
      <c r="K4076" t="s">
        <v>7943</v>
      </c>
      <c r="L4076" t="s">
        <v>7942</v>
      </c>
      <c r="N4076" s="53" t="s">
        <v>23</v>
      </c>
      <c r="O4076">
        <v>449858</v>
      </c>
      <c r="P4076" s="9">
        <v>29240.77</v>
      </c>
      <c r="Q4076" s="61">
        <f t="shared" si="69"/>
        <v>9.9999999999999995E-7</v>
      </c>
    </row>
    <row r="4077" spans="1:17" outlineLevel="3">
      <c r="A4077">
        <v>4076</v>
      </c>
      <c r="B4077">
        <v>4</v>
      </c>
      <c r="C4077" t="s">
        <v>7944</v>
      </c>
      <c r="D4077" t="s">
        <v>7944</v>
      </c>
      <c r="E4077" t="s">
        <v>2240</v>
      </c>
      <c r="F4077" t="s">
        <v>3548</v>
      </c>
      <c r="G4077" t="s">
        <v>29</v>
      </c>
      <c r="H4077" t="s">
        <v>3549</v>
      </c>
      <c r="I4077" t="s">
        <v>2757</v>
      </c>
      <c r="J4077" t="s">
        <v>78</v>
      </c>
      <c r="K4077" t="s">
        <v>7945</v>
      </c>
      <c r="L4077" t="s">
        <v>7944</v>
      </c>
      <c r="N4077" s="53" t="s">
        <v>23</v>
      </c>
      <c r="O4077">
        <v>48696</v>
      </c>
      <c r="P4077" s="9">
        <v>28974.12</v>
      </c>
      <c r="Q4077" s="61">
        <f t="shared" si="69"/>
        <v>9.9999999999999995E-7</v>
      </c>
    </row>
    <row r="4078" spans="1:17" outlineLevel="3">
      <c r="A4078">
        <v>4077</v>
      </c>
      <c r="B4078">
        <v>4</v>
      </c>
      <c r="C4078" t="s">
        <v>7946</v>
      </c>
      <c r="D4078" t="s">
        <v>7946</v>
      </c>
      <c r="E4078" t="s">
        <v>2240</v>
      </c>
      <c r="F4078" t="s">
        <v>3548</v>
      </c>
      <c r="G4078" t="s">
        <v>29</v>
      </c>
      <c r="H4078" t="s">
        <v>3549</v>
      </c>
      <c r="I4078" t="s">
        <v>2757</v>
      </c>
      <c r="J4078" t="s">
        <v>78</v>
      </c>
      <c r="K4078" t="s">
        <v>7947</v>
      </c>
      <c r="L4078" t="s">
        <v>7946</v>
      </c>
      <c r="N4078" s="53" t="s">
        <v>23</v>
      </c>
      <c r="O4078">
        <v>23754</v>
      </c>
      <c r="P4078" s="9">
        <v>28504.799999999999</v>
      </c>
      <c r="Q4078" s="61">
        <f t="shared" si="69"/>
        <v>9.9999999999999995E-7</v>
      </c>
    </row>
    <row r="4079" spans="1:17" outlineLevel="3">
      <c r="A4079">
        <v>4078</v>
      </c>
      <c r="B4079">
        <v>4</v>
      </c>
      <c r="C4079" t="s">
        <v>7948</v>
      </c>
      <c r="D4079" t="s">
        <v>7948</v>
      </c>
      <c r="E4079" t="s">
        <v>2240</v>
      </c>
      <c r="F4079" t="s">
        <v>3548</v>
      </c>
      <c r="G4079" t="s">
        <v>29</v>
      </c>
      <c r="H4079" t="s">
        <v>3549</v>
      </c>
      <c r="I4079" t="s">
        <v>2757</v>
      </c>
      <c r="J4079" t="s">
        <v>78</v>
      </c>
      <c r="K4079" t="s">
        <v>7949</v>
      </c>
      <c r="L4079" t="s">
        <v>7948</v>
      </c>
      <c r="N4079" s="53" t="s">
        <v>23</v>
      </c>
      <c r="O4079">
        <v>473604</v>
      </c>
      <c r="P4079" s="9">
        <v>28416.240000000002</v>
      </c>
      <c r="Q4079" s="61">
        <f t="shared" si="69"/>
        <v>9.9999999999999995E-7</v>
      </c>
    </row>
    <row r="4080" spans="1:17" outlineLevel="3">
      <c r="A4080">
        <v>4079</v>
      </c>
      <c r="B4080">
        <v>4</v>
      </c>
      <c r="C4080" t="s">
        <v>7950</v>
      </c>
      <c r="D4080" t="s">
        <v>7950</v>
      </c>
      <c r="E4080" t="s">
        <v>2240</v>
      </c>
      <c r="F4080" t="s">
        <v>3548</v>
      </c>
      <c r="G4080" t="s">
        <v>29</v>
      </c>
      <c r="H4080" t="s">
        <v>3549</v>
      </c>
      <c r="I4080" t="s">
        <v>2757</v>
      </c>
      <c r="J4080" t="s">
        <v>78</v>
      </c>
      <c r="K4080" t="s">
        <v>7951</v>
      </c>
      <c r="L4080" t="s">
        <v>7950</v>
      </c>
      <c r="N4080" s="53" t="s">
        <v>23</v>
      </c>
      <c r="O4080">
        <v>152109</v>
      </c>
      <c r="P4080" s="9">
        <v>28140.165000000001</v>
      </c>
      <c r="Q4080" s="61">
        <f t="shared" si="69"/>
        <v>9.9999999999999995E-7</v>
      </c>
    </row>
    <row r="4081" spans="1:17" outlineLevel="3">
      <c r="A4081">
        <v>4080</v>
      </c>
      <c r="B4081">
        <v>4</v>
      </c>
      <c r="C4081" t="s">
        <v>7952</v>
      </c>
      <c r="D4081" t="s">
        <v>7952</v>
      </c>
      <c r="E4081" t="s">
        <v>2240</v>
      </c>
      <c r="F4081" t="s">
        <v>3548</v>
      </c>
      <c r="G4081" t="s">
        <v>29</v>
      </c>
      <c r="H4081" t="s">
        <v>3549</v>
      </c>
      <c r="I4081" t="s">
        <v>2757</v>
      </c>
      <c r="J4081" t="s">
        <v>78</v>
      </c>
      <c r="K4081" t="s">
        <v>7953</v>
      </c>
      <c r="L4081" t="s">
        <v>7952</v>
      </c>
      <c r="N4081" s="53" t="s">
        <v>23</v>
      </c>
      <c r="O4081">
        <v>349711</v>
      </c>
      <c r="P4081" s="9">
        <v>27976.880000000001</v>
      </c>
      <c r="Q4081" s="61">
        <f t="shared" si="69"/>
        <v>9.9999999999999995E-7</v>
      </c>
    </row>
    <row r="4082" spans="1:17" outlineLevel="3">
      <c r="A4082">
        <v>4081</v>
      </c>
      <c r="B4082">
        <v>4</v>
      </c>
      <c r="C4082" t="s">
        <v>7954</v>
      </c>
      <c r="D4082" t="s">
        <v>7954</v>
      </c>
      <c r="E4082" t="s">
        <v>2240</v>
      </c>
      <c r="F4082" t="s">
        <v>3548</v>
      </c>
      <c r="G4082" t="s">
        <v>29</v>
      </c>
      <c r="H4082" t="s">
        <v>3549</v>
      </c>
      <c r="I4082" t="s">
        <v>2757</v>
      </c>
      <c r="J4082" t="s">
        <v>78</v>
      </c>
      <c r="K4082" t="s">
        <v>7955</v>
      </c>
      <c r="L4082" t="s">
        <v>7954</v>
      </c>
      <c r="N4082" s="53" t="s">
        <v>23</v>
      </c>
      <c r="O4082">
        <v>52218</v>
      </c>
      <c r="P4082" s="9">
        <v>27936.63</v>
      </c>
      <c r="Q4082" s="61">
        <f t="shared" si="69"/>
        <v>9.9999999999999995E-7</v>
      </c>
    </row>
    <row r="4083" spans="1:17" outlineLevel="3">
      <c r="A4083">
        <v>4082</v>
      </c>
      <c r="B4083">
        <v>4</v>
      </c>
      <c r="C4083" t="s">
        <v>7956</v>
      </c>
      <c r="D4083" t="s">
        <v>7956</v>
      </c>
      <c r="E4083" t="s">
        <v>2240</v>
      </c>
      <c r="F4083" t="s">
        <v>3548</v>
      </c>
      <c r="G4083" t="s">
        <v>29</v>
      </c>
      <c r="H4083" t="s">
        <v>3549</v>
      </c>
      <c r="I4083" t="s">
        <v>2757</v>
      </c>
      <c r="J4083" t="s">
        <v>78</v>
      </c>
      <c r="K4083" t="s">
        <v>7957</v>
      </c>
      <c r="L4083" t="s">
        <v>7956</v>
      </c>
      <c r="N4083" s="53" t="s">
        <v>23</v>
      </c>
      <c r="O4083">
        <v>906686</v>
      </c>
      <c r="P4083" s="9">
        <v>27200.58</v>
      </c>
      <c r="Q4083" s="61">
        <f t="shared" si="69"/>
        <v>9.9999999999999995E-7</v>
      </c>
    </row>
    <row r="4084" spans="1:17" outlineLevel="3">
      <c r="A4084">
        <v>4083</v>
      </c>
      <c r="B4084">
        <v>4</v>
      </c>
      <c r="C4084" t="s">
        <v>7958</v>
      </c>
      <c r="D4084" t="s">
        <v>7958</v>
      </c>
      <c r="E4084" t="s">
        <v>2240</v>
      </c>
      <c r="F4084" t="s">
        <v>3548</v>
      </c>
      <c r="G4084" t="s">
        <v>29</v>
      </c>
      <c r="H4084" t="s">
        <v>3549</v>
      </c>
      <c r="I4084" t="s">
        <v>2757</v>
      </c>
      <c r="J4084" t="s">
        <v>78</v>
      </c>
      <c r="K4084" t="s">
        <v>7959</v>
      </c>
      <c r="L4084" t="s">
        <v>7958</v>
      </c>
      <c r="N4084" s="53" t="s">
        <v>23</v>
      </c>
      <c r="O4084">
        <v>1182282</v>
      </c>
      <c r="P4084" s="9">
        <v>27192.486000000001</v>
      </c>
      <c r="Q4084" s="61">
        <f t="shared" si="69"/>
        <v>9.9999999999999995E-7</v>
      </c>
    </row>
    <row r="4085" spans="1:17" outlineLevel="3">
      <c r="A4085">
        <v>4084</v>
      </c>
      <c r="B4085">
        <v>4</v>
      </c>
      <c r="C4085" t="s">
        <v>7960</v>
      </c>
      <c r="D4085" t="s">
        <v>7960</v>
      </c>
      <c r="E4085" t="s">
        <v>2240</v>
      </c>
      <c r="F4085" t="s">
        <v>3548</v>
      </c>
      <c r="G4085" t="s">
        <v>29</v>
      </c>
      <c r="H4085" t="s">
        <v>3549</v>
      </c>
      <c r="I4085" t="s">
        <v>2757</v>
      </c>
      <c r="J4085" t="s">
        <v>78</v>
      </c>
      <c r="K4085" t="s">
        <v>7961</v>
      </c>
      <c r="L4085" t="s">
        <v>7960</v>
      </c>
      <c r="N4085" s="53" t="s">
        <v>23</v>
      </c>
      <c r="O4085">
        <v>15877</v>
      </c>
      <c r="P4085" s="9">
        <v>26990.9</v>
      </c>
      <c r="Q4085" s="61">
        <f t="shared" si="69"/>
        <v>9.9999999999999995E-7</v>
      </c>
    </row>
    <row r="4086" spans="1:17" outlineLevel="3">
      <c r="A4086">
        <v>4085</v>
      </c>
      <c r="B4086">
        <v>4</v>
      </c>
      <c r="C4086" t="s">
        <v>7962</v>
      </c>
      <c r="D4086" t="s">
        <v>7962</v>
      </c>
      <c r="E4086" t="s">
        <v>2240</v>
      </c>
      <c r="F4086" t="s">
        <v>3548</v>
      </c>
      <c r="G4086" t="s">
        <v>29</v>
      </c>
      <c r="H4086" t="s">
        <v>3549</v>
      </c>
      <c r="I4086" t="s">
        <v>2757</v>
      </c>
      <c r="J4086" t="s">
        <v>78</v>
      </c>
      <c r="K4086" t="s">
        <v>7963</v>
      </c>
      <c r="L4086" t="s">
        <v>7962</v>
      </c>
      <c r="N4086" s="53" t="s">
        <v>23</v>
      </c>
      <c r="O4086">
        <v>585350</v>
      </c>
      <c r="P4086" s="9">
        <v>26926.1</v>
      </c>
      <c r="Q4086" s="61">
        <f t="shared" si="69"/>
        <v>9.9999999999999995E-7</v>
      </c>
    </row>
    <row r="4087" spans="1:17" outlineLevel="3">
      <c r="A4087">
        <v>4086</v>
      </c>
      <c r="B4087">
        <v>4</v>
      </c>
      <c r="C4087" t="s">
        <v>7964</v>
      </c>
      <c r="D4087" t="s">
        <v>7964</v>
      </c>
      <c r="E4087" t="s">
        <v>2240</v>
      </c>
      <c r="F4087" t="s">
        <v>3548</v>
      </c>
      <c r="G4087" t="s">
        <v>29</v>
      </c>
      <c r="H4087" t="s">
        <v>3549</v>
      </c>
      <c r="I4087" t="s">
        <v>2757</v>
      </c>
      <c r="J4087" t="s">
        <v>78</v>
      </c>
      <c r="K4087" t="s">
        <v>7965</v>
      </c>
      <c r="L4087" t="s">
        <v>7964</v>
      </c>
      <c r="N4087" s="53" t="s">
        <v>23</v>
      </c>
      <c r="O4087">
        <v>32500</v>
      </c>
      <c r="P4087" s="9">
        <v>26812.5</v>
      </c>
      <c r="Q4087" s="61">
        <f t="shared" si="69"/>
        <v>9.9999999999999995E-7</v>
      </c>
    </row>
    <row r="4088" spans="1:17" outlineLevel="3">
      <c r="A4088">
        <v>4087</v>
      </c>
      <c r="B4088">
        <v>4</v>
      </c>
      <c r="C4088" t="s">
        <v>7966</v>
      </c>
      <c r="D4088" t="s">
        <v>7966</v>
      </c>
      <c r="E4088" t="s">
        <v>2240</v>
      </c>
      <c r="F4088" t="s">
        <v>3548</v>
      </c>
      <c r="G4088" t="s">
        <v>29</v>
      </c>
      <c r="H4088" t="s">
        <v>3549</v>
      </c>
      <c r="I4088" t="s">
        <v>2757</v>
      </c>
      <c r="J4088" t="s">
        <v>78</v>
      </c>
      <c r="K4088" t="s">
        <v>7967</v>
      </c>
      <c r="L4088" t="s">
        <v>7966</v>
      </c>
      <c r="N4088" s="53" t="s">
        <v>23</v>
      </c>
      <c r="O4088">
        <v>1161767</v>
      </c>
      <c r="P4088" s="9">
        <v>26720.641</v>
      </c>
      <c r="Q4088" s="61">
        <f t="shared" si="69"/>
        <v>9.9999999999999995E-7</v>
      </c>
    </row>
    <row r="4089" spans="1:17" outlineLevel="3">
      <c r="A4089">
        <v>4088</v>
      </c>
      <c r="B4089">
        <v>4</v>
      </c>
      <c r="C4089" t="s">
        <v>7968</v>
      </c>
      <c r="D4089" t="s">
        <v>7968</v>
      </c>
      <c r="E4089" t="s">
        <v>2240</v>
      </c>
      <c r="F4089" t="s">
        <v>3548</v>
      </c>
      <c r="G4089" t="s">
        <v>29</v>
      </c>
      <c r="H4089" t="s">
        <v>3549</v>
      </c>
      <c r="I4089" t="s">
        <v>2757</v>
      </c>
      <c r="J4089" t="s">
        <v>78</v>
      </c>
      <c r="K4089" t="s">
        <v>7969</v>
      </c>
      <c r="L4089" t="s">
        <v>7968</v>
      </c>
      <c r="N4089" s="53" t="s">
        <v>23</v>
      </c>
      <c r="O4089">
        <v>391788</v>
      </c>
      <c r="P4089" s="9">
        <v>26641.583999999999</v>
      </c>
      <c r="Q4089" s="61">
        <f t="shared" si="69"/>
        <v>9.9999999999999995E-7</v>
      </c>
    </row>
    <row r="4090" spans="1:17" outlineLevel="3">
      <c r="A4090">
        <v>4089</v>
      </c>
      <c r="B4090">
        <v>4</v>
      </c>
      <c r="C4090" t="s">
        <v>7970</v>
      </c>
      <c r="D4090" t="s">
        <v>7970</v>
      </c>
      <c r="E4090" t="s">
        <v>2240</v>
      </c>
      <c r="F4090" t="s">
        <v>3548</v>
      </c>
      <c r="G4090" t="s">
        <v>29</v>
      </c>
      <c r="H4090" t="s">
        <v>3549</v>
      </c>
      <c r="I4090" t="s">
        <v>2757</v>
      </c>
      <c r="J4090" t="s">
        <v>78</v>
      </c>
      <c r="K4090" t="s">
        <v>7971</v>
      </c>
      <c r="L4090" t="s">
        <v>7970</v>
      </c>
      <c r="N4090" s="53" t="s">
        <v>23</v>
      </c>
      <c r="O4090">
        <v>1157954</v>
      </c>
      <c r="P4090" s="9">
        <v>26632.941999999999</v>
      </c>
      <c r="Q4090" s="61">
        <f t="shared" si="69"/>
        <v>9.9999999999999995E-7</v>
      </c>
    </row>
    <row r="4091" spans="1:17" outlineLevel="3">
      <c r="A4091">
        <v>4090</v>
      </c>
      <c r="B4091">
        <v>4</v>
      </c>
      <c r="C4091" t="s">
        <v>7972</v>
      </c>
      <c r="D4091" t="s">
        <v>7972</v>
      </c>
      <c r="E4091" t="s">
        <v>2240</v>
      </c>
      <c r="F4091" t="s">
        <v>3548</v>
      </c>
      <c r="G4091" t="s">
        <v>29</v>
      </c>
      <c r="H4091" t="s">
        <v>3549</v>
      </c>
      <c r="I4091" t="s">
        <v>2757</v>
      </c>
      <c r="J4091" t="s">
        <v>78</v>
      </c>
      <c r="K4091" t="s">
        <v>7973</v>
      </c>
      <c r="L4091" t="s">
        <v>7972</v>
      </c>
      <c r="N4091" s="53" t="s">
        <v>23</v>
      </c>
      <c r="O4091">
        <v>910623</v>
      </c>
      <c r="P4091" s="9">
        <v>26408.066999999999</v>
      </c>
      <c r="Q4091" s="61">
        <f t="shared" si="69"/>
        <v>9.9999999999999995E-7</v>
      </c>
    </row>
    <row r="4092" spans="1:17" outlineLevel="3">
      <c r="A4092">
        <v>4091</v>
      </c>
      <c r="B4092">
        <v>4</v>
      </c>
      <c r="C4092" t="s">
        <v>7974</v>
      </c>
      <c r="D4092" t="s">
        <v>7974</v>
      </c>
      <c r="E4092" t="s">
        <v>2240</v>
      </c>
      <c r="F4092" t="s">
        <v>3548</v>
      </c>
      <c r="G4092" t="s">
        <v>29</v>
      </c>
      <c r="H4092" t="s">
        <v>3549</v>
      </c>
      <c r="I4092" t="s">
        <v>2757</v>
      </c>
      <c r="J4092" t="s">
        <v>78</v>
      </c>
      <c r="K4092" t="s">
        <v>7975</v>
      </c>
      <c r="L4092" t="s">
        <v>7974</v>
      </c>
      <c r="N4092" s="53" t="s">
        <v>23</v>
      </c>
      <c r="O4092">
        <v>112701</v>
      </c>
      <c r="P4092" s="9">
        <v>25921.23</v>
      </c>
      <c r="Q4092" s="61">
        <f t="shared" si="69"/>
        <v>9.9999999999999995E-7</v>
      </c>
    </row>
    <row r="4093" spans="1:17" outlineLevel="3">
      <c r="A4093">
        <v>4092</v>
      </c>
      <c r="B4093">
        <v>4</v>
      </c>
      <c r="C4093" t="s">
        <v>7976</v>
      </c>
      <c r="D4093" t="s">
        <v>7976</v>
      </c>
      <c r="E4093" t="s">
        <v>2240</v>
      </c>
      <c r="F4093" t="s">
        <v>3548</v>
      </c>
      <c r="G4093" t="s">
        <v>29</v>
      </c>
      <c r="H4093" t="s">
        <v>3549</v>
      </c>
      <c r="I4093" t="s">
        <v>2757</v>
      </c>
      <c r="J4093" t="s">
        <v>78</v>
      </c>
      <c r="K4093" t="s">
        <v>7977</v>
      </c>
      <c r="L4093" t="s">
        <v>7976</v>
      </c>
      <c r="N4093" s="53" t="s">
        <v>23</v>
      </c>
      <c r="O4093">
        <v>646335</v>
      </c>
      <c r="P4093" s="9">
        <v>25853.4</v>
      </c>
      <c r="Q4093" s="61">
        <f t="shared" si="69"/>
        <v>9.9999999999999995E-7</v>
      </c>
    </row>
    <row r="4094" spans="1:17" outlineLevel="3">
      <c r="A4094">
        <v>4093</v>
      </c>
      <c r="B4094">
        <v>4</v>
      </c>
      <c r="C4094" t="s">
        <v>7978</v>
      </c>
      <c r="D4094" t="s">
        <v>7978</v>
      </c>
      <c r="E4094" t="s">
        <v>2240</v>
      </c>
      <c r="F4094" t="s">
        <v>3548</v>
      </c>
      <c r="G4094" t="s">
        <v>29</v>
      </c>
      <c r="H4094" t="s">
        <v>3549</v>
      </c>
      <c r="I4094" t="s">
        <v>2757</v>
      </c>
      <c r="J4094" t="s">
        <v>78</v>
      </c>
      <c r="K4094" t="s">
        <v>7979</v>
      </c>
      <c r="L4094" t="s">
        <v>7978</v>
      </c>
      <c r="N4094" s="53" t="s">
        <v>23</v>
      </c>
      <c r="O4094">
        <v>3682065</v>
      </c>
      <c r="P4094" s="9">
        <v>25774.455000000002</v>
      </c>
      <c r="Q4094" s="61">
        <f t="shared" si="69"/>
        <v>9.9999999999999995E-7</v>
      </c>
    </row>
    <row r="4095" spans="1:17" outlineLevel="3">
      <c r="A4095">
        <v>4094</v>
      </c>
      <c r="B4095">
        <v>4</v>
      </c>
      <c r="C4095" t="s">
        <v>7980</v>
      </c>
      <c r="D4095" t="s">
        <v>7980</v>
      </c>
      <c r="E4095" t="s">
        <v>2240</v>
      </c>
      <c r="F4095" t="s">
        <v>3548</v>
      </c>
      <c r="G4095" t="s">
        <v>29</v>
      </c>
      <c r="H4095" t="s">
        <v>3549</v>
      </c>
      <c r="I4095" t="s">
        <v>2757</v>
      </c>
      <c r="J4095" t="s">
        <v>78</v>
      </c>
      <c r="K4095" t="s">
        <v>7981</v>
      </c>
      <c r="L4095" t="s">
        <v>7980</v>
      </c>
      <c r="N4095" s="53" t="s">
        <v>23</v>
      </c>
      <c r="O4095">
        <v>526051</v>
      </c>
      <c r="P4095" s="9">
        <v>25250.448</v>
      </c>
      <c r="Q4095" s="61">
        <f t="shared" si="69"/>
        <v>9.9999999999999995E-7</v>
      </c>
    </row>
    <row r="4096" spans="1:17" outlineLevel="3">
      <c r="A4096">
        <v>4095</v>
      </c>
      <c r="B4096">
        <v>4</v>
      </c>
      <c r="C4096" t="s">
        <v>7982</v>
      </c>
      <c r="D4096" t="s">
        <v>7982</v>
      </c>
      <c r="E4096" t="s">
        <v>2240</v>
      </c>
      <c r="F4096" t="s">
        <v>3548</v>
      </c>
      <c r="G4096" t="s">
        <v>29</v>
      </c>
      <c r="H4096" t="s">
        <v>3549</v>
      </c>
      <c r="I4096" t="s">
        <v>2757</v>
      </c>
      <c r="J4096" t="s">
        <v>78</v>
      </c>
      <c r="K4096" t="s">
        <v>7983</v>
      </c>
      <c r="L4096" t="s">
        <v>7982</v>
      </c>
      <c r="N4096" s="53" t="s">
        <v>23</v>
      </c>
      <c r="O4096">
        <v>4194168</v>
      </c>
      <c r="P4096" s="9">
        <v>25165.008000000002</v>
      </c>
      <c r="Q4096" s="61">
        <f t="shared" si="69"/>
        <v>9.9999999999999995E-7</v>
      </c>
    </row>
    <row r="4097" spans="1:17" outlineLevel="3">
      <c r="A4097">
        <v>4096</v>
      </c>
      <c r="B4097">
        <v>4</v>
      </c>
      <c r="C4097" t="s">
        <v>7984</v>
      </c>
      <c r="D4097" t="s">
        <v>7984</v>
      </c>
      <c r="E4097" t="s">
        <v>2240</v>
      </c>
      <c r="F4097" t="s">
        <v>3548</v>
      </c>
      <c r="G4097" t="s">
        <v>29</v>
      </c>
      <c r="H4097" t="s">
        <v>3549</v>
      </c>
      <c r="I4097" t="s">
        <v>2757</v>
      </c>
      <c r="J4097" t="s">
        <v>78</v>
      </c>
      <c r="K4097" t="s">
        <v>7985</v>
      </c>
      <c r="L4097" t="s">
        <v>7984</v>
      </c>
      <c r="N4097" s="53" t="s">
        <v>23</v>
      </c>
      <c r="O4097">
        <v>61347</v>
      </c>
      <c r="P4097" s="9">
        <v>25152.27</v>
      </c>
      <c r="Q4097" s="61">
        <f t="shared" si="69"/>
        <v>9.9999999999999995E-7</v>
      </c>
    </row>
    <row r="4098" spans="1:17" outlineLevel="3">
      <c r="A4098">
        <v>4097</v>
      </c>
      <c r="B4098">
        <v>4</v>
      </c>
      <c r="C4098" t="s">
        <v>7986</v>
      </c>
      <c r="D4098" t="s">
        <v>7986</v>
      </c>
      <c r="E4098" t="s">
        <v>2240</v>
      </c>
      <c r="F4098" t="s">
        <v>3548</v>
      </c>
      <c r="G4098" t="s">
        <v>29</v>
      </c>
      <c r="H4098" t="s">
        <v>3549</v>
      </c>
      <c r="I4098" t="s">
        <v>2757</v>
      </c>
      <c r="J4098" t="s">
        <v>78</v>
      </c>
      <c r="K4098" t="s">
        <v>7987</v>
      </c>
      <c r="L4098" t="s">
        <v>7986</v>
      </c>
      <c r="N4098" s="53" t="s">
        <v>23</v>
      </c>
      <c r="O4098">
        <v>967067</v>
      </c>
      <c r="P4098" s="9">
        <v>25143.741999999998</v>
      </c>
      <c r="Q4098" s="61">
        <f t="shared" si="69"/>
        <v>9.9999999999999995E-7</v>
      </c>
    </row>
    <row r="4099" spans="1:17" outlineLevel="3">
      <c r="A4099">
        <v>4098</v>
      </c>
      <c r="B4099">
        <v>4</v>
      </c>
      <c r="C4099" t="s">
        <v>7988</v>
      </c>
      <c r="D4099" t="s">
        <v>7988</v>
      </c>
      <c r="E4099" t="s">
        <v>2240</v>
      </c>
      <c r="F4099" t="s">
        <v>3548</v>
      </c>
      <c r="G4099" t="s">
        <v>29</v>
      </c>
      <c r="H4099" t="s">
        <v>3549</v>
      </c>
      <c r="I4099" t="s">
        <v>2757</v>
      </c>
      <c r="J4099" t="s">
        <v>78</v>
      </c>
      <c r="K4099" t="s">
        <v>7989</v>
      </c>
      <c r="L4099" t="s">
        <v>7988</v>
      </c>
      <c r="N4099" s="53" t="s">
        <v>23</v>
      </c>
      <c r="O4099">
        <v>2381682</v>
      </c>
      <c r="P4099" s="9">
        <v>35725.230000000003</v>
      </c>
      <c r="Q4099" s="61">
        <f t="shared" si="69"/>
        <v>9.9999999999999995E-7</v>
      </c>
    </row>
    <row r="4100" spans="1:17" outlineLevel="3">
      <c r="A4100">
        <v>4099</v>
      </c>
      <c r="B4100">
        <v>4</v>
      </c>
      <c r="C4100" t="s">
        <v>7990</v>
      </c>
      <c r="D4100" t="s">
        <v>7990</v>
      </c>
      <c r="E4100" t="s">
        <v>2240</v>
      </c>
      <c r="F4100" t="s">
        <v>3548</v>
      </c>
      <c r="G4100" t="s">
        <v>29</v>
      </c>
      <c r="H4100" t="s">
        <v>3549</v>
      </c>
      <c r="I4100" t="s">
        <v>2757</v>
      </c>
      <c r="J4100" t="s">
        <v>78</v>
      </c>
      <c r="K4100" t="s">
        <v>7991</v>
      </c>
      <c r="L4100" t="s">
        <v>7990</v>
      </c>
      <c r="N4100" s="53" t="s">
        <v>23</v>
      </c>
      <c r="O4100">
        <v>7496</v>
      </c>
      <c r="P4100" s="9">
        <v>25036.639999999999</v>
      </c>
      <c r="Q4100" s="61">
        <f t="shared" ref="Q4100:Q4163" si="70">ROUND(P4100/$P$2,6)</f>
        <v>9.9999999999999995E-7</v>
      </c>
    </row>
    <row r="4101" spans="1:17" outlineLevel="3">
      <c r="A4101">
        <v>4100</v>
      </c>
      <c r="B4101">
        <v>4</v>
      </c>
      <c r="C4101" t="s">
        <v>7992</v>
      </c>
      <c r="D4101" t="s">
        <v>7992</v>
      </c>
      <c r="E4101" t="s">
        <v>2240</v>
      </c>
      <c r="F4101" t="s">
        <v>3548</v>
      </c>
      <c r="G4101" t="s">
        <v>29</v>
      </c>
      <c r="H4101" t="s">
        <v>3549</v>
      </c>
      <c r="I4101" t="s">
        <v>2757</v>
      </c>
      <c r="J4101" t="s">
        <v>78</v>
      </c>
      <c r="K4101" t="s">
        <v>7993</v>
      </c>
      <c r="L4101" t="s">
        <v>7992</v>
      </c>
      <c r="N4101" s="53" t="s">
        <v>23</v>
      </c>
      <c r="O4101">
        <v>73099</v>
      </c>
      <c r="P4101" s="9">
        <v>24853.66</v>
      </c>
      <c r="Q4101" s="61">
        <f t="shared" si="70"/>
        <v>9.9999999999999995E-7</v>
      </c>
    </row>
    <row r="4102" spans="1:17" outlineLevel="3">
      <c r="A4102">
        <v>4101</v>
      </c>
      <c r="B4102">
        <v>4</v>
      </c>
      <c r="C4102" t="s">
        <v>7994</v>
      </c>
      <c r="D4102" t="s">
        <v>7994</v>
      </c>
      <c r="E4102" t="s">
        <v>2240</v>
      </c>
      <c r="F4102" t="s">
        <v>3548</v>
      </c>
      <c r="G4102" t="s">
        <v>29</v>
      </c>
      <c r="H4102" t="s">
        <v>3549</v>
      </c>
      <c r="I4102" t="s">
        <v>2757</v>
      </c>
      <c r="J4102" t="s">
        <v>78</v>
      </c>
      <c r="K4102" t="s">
        <v>7995</v>
      </c>
      <c r="L4102" t="s">
        <v>7994</v>
      </c>
      <c r="N4102" s="53" t="s">
        <v>23</v>
      </c>
      <c r="O4102">
        <v>45158</v>
      </c>
      <c r="P4102" s="9">
        <v>24836.9</v>
      </c>
      <c r="Q4102" s="61">
        <f t="shared" si="70"/>
        <v>9.9999999999999995E-7</v>
      </c>
    </row>
    <row r="4103" spans="1:17" outlineLevel="3">
      <c r="A4103">
        <v>4102</v>
      </c>
      <c r="B4103">
        <v>4</v>
      </c>
      <c r="C4103" t="s">
        <v>7996</v>
      </c>
      <c r="D4103" t="s">
        <v>7996</v>
      </c>
      <c r="E4103" t="s">
        <v>2240</v>
      </c>
      <c r="F4103" t="s">
        <v>3548</v>
      </c>
      <c r="G4103" t="s">
        <v>29</v>
      </c>
      <c r="H4103" t="s">
        <v>3549</v>
      </c>
      <c r="I4103" t="s">
        <v>2757</v>
      </c>
      <c r="J4103" t="s">
        <v>78</v>
      </c>
      <c r="K4103" t="s">
        <v>7997</v>
      </c>
      <c r="L4103" t="s">
        <v>7996</v>
      </c>
      <c r="N4103" s="53" t="s">
        <v>23</v>
      </c>
      <c r="O4103">
        <v>112765</v>
      </c>
      <c r="P4103" s="9">
        <v>24808.3</v>
      </c>
      <c r="Q4103" s="61">
        <f t="shared" si="70"/>
        <v>9.9999999999999995E-7</v>
      </c>
    </row>
    <row r="4104" spans="1:17" outlineLevel="3">
      <c r="A4104">
        <v>4103</v>
      </c>
      <c r="B4104">
        <v>4</v>
      </c>
      <c r="C4104" t="s">
        <v>7998</v>
      </c>
      <c r="D4104" t="s">
        <v>7998</v>
      </c>
      <c r="E4104" t="s">
        <v>2240</v>
      </c>
      <c r="F4104" t="s">
        <v>3548</v>
      </c>
      <c r="G4104" t="s">
        <v>29</v>
      </c>
      <c r="H4104" t="s">
        <v>3549</v>
      </c>
      <c r="I4104" t="s">
        <v>2757</v>
      </c>
      <c r="J4104" t="s">
        <v>78</v>
      </c>
      <c r="K4104" t="s">
        <v>7999</v>
      </c>
      <c r="L4104" t="s">
        <v>7998</v>
      </c>
      <c r="N4104" s="53" t="s">
        <v>23</v>
      </c>
      <c r="O4104">
        <v>288069</v>
      </c>
      <c r="P4104" s="9">
        <v>24773.934000000001</v>
      </c>
      <c r="Q4104" s="61">
        <f t="shared" si="70"/>
        <v>9.9999999999999995E-7</v>
      </c>
    </row>
    <row r="4105" spans="1:17" outlineLevel="3">
      <c r="A4105">
        <v>4104</v>
      </c>
      <c r="B4105">
        <v>4</v>
      </c>
      <c r="C4105" t="s">
        <v>8000</v>
      </c>
      <c r="D4105" t="s">
        <v>8000</v>
      </c>
      <c r="E4105" t="s">
        <v>2240</v>
      </c>
      <c r="F4105" t="s">
        <v>3548</v>
      </c>
      <c r="G4105" t="s">
        <v>29</v>
      </c>
      <c r="H4105" t="s">
        <v>3549</v>
      </c>
      <c r="I4105" t="s">
        <v>2757</v>
      </c>
      <c r="J4105" t="s">
        <v>78</v>
      </c>
      <c r="K4105" t="s">
        <v>8001</v>
      </c>
      <c r="L4105" t="s">
        <v>8000</v>
      </c>
      <c r="N4105" s="53" t="s">
        <v>23</v>
      </c>
      <c r="O4105">
        <v>2736625</v>
      </c>
      <c r="P4105" s="9">
        <v>24629.625</v>
      </c>
      <c r="Q4105" s="61">
        <f t="shared" si="70"/>
        <v>9.9999999999999995E-7</v>
      </c>
    </row>
    <row r="4106" spans="1:17" outlineLevel="3">
      <c r="A4106">
        <v>4105</v>
      </c>
      <c r="B4106">
        <v>4</v>
      </c>
      <c r="C4106" t="s">
        <v>8002</v>
      </c>
      <c r="D4106" t="s">
        <v>8002</v>
      </c>
      <c r="E4106" t="s">
        <v>2240</v>
      </c>
      <c r="F4106" t="s">
        <v>3548</v>
      </c>
      <c r="G4106" t="s">
        <v>29</v>
      </c>
      <c r="H4106" t="s">
        <v>3549</v>
      </c>
      <c r="I4106" t="s">
        <v>2757</v>
      </c>
      <c r="J4106" t="s">
        <v>78</v>
      </c>
      <c r="K4106" t="s">
        <v>8003</v>
      </c>
      <c r="L4106" t="s">
        <v>8002</v>
      </c>
      <c r="N4106" s="53" t="s">
        <v>23</v>
      </c>
      <c r="O4106">
        <v>7482</v>
      </c>
      <c r="P4106" s="9">
        <v>24316.5</v>
      </c>
      <c r="Q4106" s="61">
        <f t="shared" si="70"/>
        <v>9.9999999999999995E-7</v>
      </c>
    </row>
    <row r="4107" spans="1:17" outlineLevel="3">
      <c r="A4107">
        <v>4106</v>
      </c>
      <c r="B4107">
        <v>4</v>
      </c>
      <c r="C4107" t="s">
        <v>8004</v>
      </c>
      <c r="D4107" t="s">
        <v>8004</v>
      </c>
      <c r="E4107" t="s">
        <v>2240</v>
      </c>
      <c r="F4107" t="s">
        <v>3548</v>
      </c>
      <c r="G4107" t="s">
        <v>29</v>
      </c>
      <c r="H4107" t="s">
        <v>3549</v>
      </c>
      <c r="I4107" t="s">
        <v>2757</v>
      </c>
      <c r="J4107" t="s">
        <v>78</v>
      </c>
      <c r="K4107" t="s">
        <v>8005</v>
      </c>
      <c r="L4107" t="s">
        <v>8004</v>
      </c>
      <c r="N4107" s="53" t="s">
        <v>23</v>
      </c>
      <c r="O4107">
        <v>3471428</v>
      </c>
      <c r="P4107" s="9">
        <v>24299.995999999999</v>
      </c>
      <c r="Q4107" s="61">
        <f t="shared" si="70"/>
        <v>9.9999999999999995E-7</v>
      </c>
    </row>
    <row r="4108" spans="1:17" outlineLevel="3">
      <c r="A4108">
        <v>4107</v>
      </c>
      <c r="B4108">
        <v>4</v>
      </c>
      <c r="C4108" t="s">
        <v>8006</v>
      </c>
      <c r="D4108" t="s">
        <v>8006</v>
      </c>
      <c r="E4108" t="s">
        <v>2240</v>
      </c>
      <c r="F4108" t="s">
        <v>3548</v>
      </c>
      <c r="G4108" t="s">
        <v>29</v>
      </c>
      <c r="H4108" t="s">
        <v>3549</v>
      </c>
      <c r="I4108" t="s">
        <v>2757</v>
      </c>
      <c r="J4108" t="s">
        <v>78</v>
      </c>
      <c r="K4108" t="s">
        <v>8007</v>
      </c>
      <c r="L4108" t="s">
        <v>8006</v>
      </c>
      <c r="N4108" s="53" t="s">
        <v>23</v>
      </c>
      <c r="O4108">
        <v>1202765</v>
      </c>
      <c r="P4108" s="9">
        <v>24055.3</v>
      </c>
      <c r="Q4108" s="61">
        <f t="shared" si="70"/>
        <v>9.9999999999999995E-7</v>
      </c>
    </row>
    <row r="4109" spans="1:17" outlineLevel="3">
      <c r="A4109">
        <v>4108</v>
      </c>
      <c r="B4109">
        <v>4</v>
      </c>
      <c r="C4109" t="s">
        <v>8008</v>
      </c>
      <c r="D4109" t="s">
        <v>8008</v>
      </c>
      <c r="E4109" t="s">
        <v>2240</v>
      </c>
      <c r="F4109" t="s">
        <v>3548</v>
      </c>
      <c r="G4109" t="s">
        <v>29</v>
      </c>
      <c r="H4109" t="s">
        <v>3549</v>
      </c>
      <c r="I4109" t="s">
        <v>2757</v>
      </c>
      <c r="J4109" t="s">
        <v>78</v>
      </c>
      <c r="K4109" t="s">
        <v>8009</v>
      </c>
      <c r="L4109" t="s">
        <v>8008</v>
      </c>
      <c r="N4109" s="53" t="s">
        <v>23</v>
      </c>
      <c r="O4109">
        <v>88424</v>
      </c>
      <c r="P4109" s="9">
        <v>23874.48</v>
      </c>
      <c r="Q4109" s="61">
        <f t="shared" si="70"/>
        <v>9.9999999999999995E-7</v>
      </c>
    </row>
    <row r="4110" spans="1:17" outlineLevel="3">
      <c r="A4110">
        <v>4109</v>
      </c>
      <c r="B4110">
        <v>4</v>
      </c>
      <c r="C4110" t="s">
        <v>8010</v>
      </c>
      <c r="D4110" t="s">
        <v>8010</v>
      </c>
      <c r="E4110" t="s">
        <v>2240</v>
      </c>
      <c r="F4110" t="s">
        <v>3548</v>
      </c>
      <c r="G4110" t="s">
        <v>29</v>
      </c>
      <c r="H4110" t="s">
        <v>3549</v>
      </c>
      <c r="I4110" t="s">
        <v>2757</v>
      </c>
      <c r="J4110" t="s">
        <v>78</v>
      </c>
      <c r="K4110" t="s">
        <v>8011</v>
      </c>
      <c r="L4110" t="s">
        <v>8010</v>
      </c>
      <c r="N4110" s="53" t="s">
        <v>23</v>
      </c>
      <c r="O4110">
        <v>5000</v>
      </c>
      <c r="P4110" s="9">
        <v>23850</v>
      </c>
      <c r="Q4110" s="61">
        <f t="shared" si="70"/>
        <v>9.9999999999999995E-7</v>
      </c>
    </row>
    <row r="4111" spans="1:17" outlineLevel="3">
      <c r="A4111">
        <v>4110</v>
      </c>
      <c r="B4111">
        <v>4</v>
      </c>
      <c r="C4111" t="s">
        <v>8012</v>
      </c>
      <c r="D4111" t="s">
        <v>8012</v>
      </c>
      <c r="E4111" t="s">
        <v>2240</v>
      </c>
      <c r="F4111" t="s">
        <v>3548</v>
      </c>
      <c r="G4111" t="s">
        <v>29</v>
      </c>
      <c r="H4111" t="s">
        <v>3549</v>
      </c>
      <c r="I4111" t="s">
        <v>2757</v>
      </c>
      <c r="J4111" t="s">
        <v>78</v>
      </c>
      <c r="K4111" t="s">
        <v>8013</v>
      </c>
      <c r="L4111" t="s">
        <v>8012</v>
      </c>
      <c r="N4111" s="53" t="s">
        <v>23</v>
      </c>
      <c r="O4111">
        <v>483742</v>
      </c>
      <c r="P4111" s="9">
        <v>23703.358</v>
      </c>
      <c r="Q4111" s="61">
        <f t="shared" si="70"/>
        <v>9.9999999999999995E-7</v>
      </c>
    </row>
    <row r="4112" spans="1:17" outlineLevel="3">
      <c r="A4112">
        <v>4111</v>
      </c>
      <c r="B4112">
        <v>4</v>
      </c>
      <c r="C4112" t="s">
        <v>8014</v>
      </c>
      <c r="D4112" t="s">
        <v>8014</v>
      </c>
      <c r="E4112" t="s">
        <v>2240</v>
      </c>
      <c r="F4112" t="s">
        <v>3548</v>
      </c>
      <c r="G4112" t="s">
        <v>29</v>
      </c>
      <c r="H4112" t="s">
        <v>3549</v>
      </c>
      <c r="I4112" t="s">
        <v>2757</v>
      </c>
      <c r="J4112" t="s">
        <v>78</v>
      </c>
      <c r="K4112" t="s">
        <v>8015</v>
      </c>
      <c r="L4112" t="s">
        <v>8014</v>
      </c>
      <c r="N4112" s="53" t="s">
        <v>23</v>
      </c>
      <c r="O4112">
        <v>2957230</v>
      </c>
      <c r="P4112" s="9">
        <v>23657.84</v>
      </c>
      <c r="Q4112" s="61">
        <f t="shared" si="70"/>
        <v>9.9999999999999995E-7</v>
      </c>
    </row>
    <row r="4113" spans="1:17" outlineLevel="3">
      <c r="A4113">
        <v>4112</v>
      </c>
      <c r="B4113">
        <v>4</v>
      </c>
      <c r="C4113" t="s">
        <v>8016</v>
      </c>
      <c r="D4113" t="s">
        <v>8016</v>
      </c>
      <c r="E4113" t="s">
        <v>2240</v>
      </c>
      <c r="F4113" t="s">
        <v>3548</v>
      </c>
      <c r="G4113" t="s">
        <v>29</v>
      </c>
      <c r="H4113" t="s">
        <v>3549</v>
      </c>
      <c r="I4113" t="s">
        <v>2757</v>
      </c>
      <c r="J4113" t="s">
        <v>78</v>
      </c>
      <c r="K4113" t="s">
        <v>8017</v>
      </c>
      <c r="L4113" t="s">
        <v>8016</v>
      </c>
      <c r="N4113" s="53" t="s">
        <v>23</v>
      </c>
      <c r="O4113">
        <v>258529</v>
      </c>
      <c r="P4113" s="9">
        <v>23526.138999999999</v>
      </c>
      <c r="Q4113" s="61">
        <f t="shared" si="70"/>
        <v>9.9999999999999995E-7</v>
      </c>
    </row>
    <row r="4114" spans="1:17" outlineLevel="3">
      <c r="A4114">
        <v>4113</v>
      </c>
      <c r="B4114">
        <v>4</v>
      </c>
      <c r="C4114" t="s">
        <v>8018</v>
      </c>
      <c r="D4114" t="s">
        <v>8018</v>
      </c>
      <c r="E4114" t="s">
        <v>2240</v>
      </c>
      <c r="F4114" t="s">
        <v>3548</v>
      </c>
      <c r="G4114" t="s">
        <v>29</v>
      </c>
      <c r="H4114" t="s">
        <v>3549</v>
      </c>
      <c r="I4114" t="s">
        <v>2757</v>
      </c>
      <c r="J4114" t="s">
        <v>78</v>
      </c>
      <c r="K4114" t="s">
        <v>8019</v>
      </c>
      <c r="L4114" t="s">
        <v>8018</v>
      </c>
      <c r="N4114" s="53" t="s">
        <v>23</v>
      </c>
      <c r="O4114">
        <v>532433</v>
      </c>
      <c r="P4114" s="9">
        <v>23427.052</v>
      </c>
      <c r="Q4114" s="61">
        <f t="shared" si="70"/>
        <v>9.9999999999999995E-7</v>
      </c>
    </row>
    <row r="4115" spans="1:17" outlineLevel="3">
      <c r="A4115">
        <v>4114</v>
      </c>
      <c r="B4115">
        <v>4</v>
      </c>
      <c r="C4115" t="s">
        <v>8020</v>
      </c>
      <c r="D4115" t="s">
        <v>8020</v>
      </c>
      <c r="E4115" t="s">
        <v>2240</v>
      </c>
      <c r="F4115" t="s">
        <v>3548</v>
      </c>
      <c r="G4115" t="s">
        <v>29</v>
      </c>
      <c r="H4115" t="s">
        <v>3549</v>
      </c>
      <c r="I4115" t="s">
        <v>2757</v>
      </c>
      <c r="J4115" t="s">
        <v>78</v>
      </c>
      <c r="K4115" t="s">
        <v>8021</v>
      </c>
      <c r="L4115" t="s">
        <v>8020</v>
      </c>
      <c r="N4115" s="53" t="s">
        <v>23</v>
      </c>
      <c r="O4115">
        <v>173345</v>
      </c>
      <c r="P4115" s="9">
        <v>23401.575000000001</v>
      </c>
      <c r="Q4115" s="61">
        <f t="shared" si="70"/>
        <v>9.9999999999999995E-7</v>
      </c>
    </row>
    <row r="4116" spans="1:17" outlineLevel="3">
      <c r="A4116">
        <v>4115</v>
      </c>
      <c r="B4116">
        <v>4</v>
      </c>
      <c r="C4116" t="s">
        <v>8022</v>
      </c>
      <c r="D4116" t="s">
        <v>8022</v>
      </c>
      <c r="E4116" t="s">
        <v>2240</v>
      </c>
      <c r="F4116" t="s">
        <v>3548</v>
      </c>
      <c r="G4116" t="s">
        <v>29</v>
      </c>
      <c r="H4116" t="s">
        <v>3549</v>
      </c>
      <c r="I4116" t="s">
        <v>2757</v>
      </c>
      <c r="J4116" t="s">
        <v>78</v>
      </c>
      <c r="K4116" t="s">
        <v>8023</v>
      </c>
      <c r="L4116" t="s">
        <v>8022</v>
      </c>
      <c r="N4116" s="53" t="s">
        <v>23</v>
      </c>
      <c r="O4116">
        <v>106060</v>
      </c>
      <c r="P4116" s="9">
        <v>23333.200000000001</v>
      </c>
      <c r="Q4116" s="61">
        <f t="shared" si="70"/>
        <v>9.9999999999999995E-7</v>
      </c>
    </row>
    <row r="4117" spans="1:17" outlineLevel="3">
      <c r="A4117">
        <v>4116</v>
      </c>
      <c r="B4117">
        <v>4</v>
      </c>
      <c r="C4117" t="s">
        <v>8024</v>
      </c>
      <c r="D4117" t="s">
        <v>8024</v>
      </c>
      <c r="E4117" t="s">
        <v>2240</v>
      </c>
      <c r="F4117" t="s">
        <v>3548</v>
      </c>
      <c r="G4117" t="s">
        <v>29</v>
      </c>
      <c r="H4117" t="s">
        <v>3549</v>
      </c>
      <c r="I4117" t="s">
        <v>2757</v>
      </c>
      <c r="J4117" t="s">
        <v>78</v>
      </c>
      <c r="K4117" t="s">
        <v>8025</v>
      </c>
      <c r="L4117" t="s">
        <v>8024</v>
      </c>
      <c r="N4117" s="53" t="s">
        <v>23</v>
      </c>
      <c r="O4117">
        <v>40500</v>
      </c>
      <c r="P4117" s="9">
        <v>23287.5</v>
      </c>
      <c r="Q4117" s="61">
        <f t="shared" si="70"/>
        <v>9.9999999999999995E-7</v>
      </c>
    </row>
    <row r="4118" spans="1:17" outlineLevel="3">
      <c r="A4118">
        <v>4117</v>
      </c>
      <c r="B4118">
        <v>4</v>
      </c>
      <c r="C4118" t="s">
        <v>8026</v>
      </c>
      <c r="D4118" t="s">
        <v>8026</v>
      </c>
      <c r="E4118" t="s">
        <v>2240</v>
      </c>
      <c r="F4118" t="s">
        <v>3548</v>
      </c>
      <c r="G4118" t="s">
        <v>29</v>
      </c>
      <c r="H4118" t="s">
        <v>3549</v>
      </c>
      <c r="I4118" t="s">
        <v>2757</v>
      </c>
      <c r="J4118" t="s">
        <v>78</v>
      </c>
      <c r="K4118" t="s">
        <v>8027</v>
      </c>
      <c r="L4118" t="s">
        <v>8026</v>
      </c>
      <c r="N4118" s="53" t="s">
        <v>23</v>
      </c>
      <c r="O4118">
        <v>92518</v>
      </c>
      <c r="P4118" s="9">
        <v>23129.5</v>
      </c>
      <c r="Q4118" s="61">
        <f t="shared" si="70"/>
        <v>9.9999999999999995E-7</v>
      </c>
    </row>
    <row r="4119" spans="1:17" outlineLevel="3">
      <c r="A4119">
        <v>4118</v>
      </c>
      <c r="B4119">
        <v>4</v>
      </c>
      <c r="C4119" t="s">
        <v>8028</v>
      </c>
      <c r="D4119" t="s">
        <v>8028</v>
      </c>
      <c r="E4119" t="s">
        <v>2240</v>
      </c>
      <c r="F4119" t="s">
        <v>3548</v>
      </c>
      <c r="G4119" t="s">
        <v>29</v>
      </c>
      <c r="H4119" t="s">
        <v>3549</v>
      </c>
      <c r="I4119" t="s">
        <v>2757</v>
      </c>
      <c r="J4119" t="s">
        <v>78</v>
      </c>
      <c r="K4119" t="s">
        <v>8029</v>
      </c>
      <c r="L4119" t="s">
        <v>8028</v>
      </c>
      <c r="N4119" s="53" t="s">
        <v>23</v>
      </c>
      <c r="O4119">
        <v>12196</v>
      </c>
      <c r="P4119" s="9">
        <v>22928.48</v>
      </c>
      <c r="Q4119" s="61">
        <f t="shared" si="70"/>
        <v>9.9999999999999995E-7</v>
      </c>
    </row>
    <row r="4120" spans="1:17" outlineLevel="3">
      <c r="A4120">
        <v>4119</v>
      </c>
      <c r="B4120">
        <v>4</v>
      </c>
      <c r="C4120" t="s">
        <v>8030</v>
      </c>
      <c r="D4120" t="s">
        <v>8030</v>
      </c>
      <c r="E4120" t="s">
        <v>2240</v>
      </c>
      <c r="F4120" t="s">
        <v>3548</v>
      </c>
      <c r="G4120" t="s">
        <v>29</v>
      </c>
      <c r="H4120" t="s">
        <v>3549</v>
      </c>
      <c r="I4120" t="s">
        <v>2757</v>
      </c>
      <c r="J4120" t="s">
        <v>78</v>
      </c>
      <c r="K4120" t="s">
        <v>8031</v>
      </c>
      <c r="L4120" t="s">
        <v>8030</v>
      </c>
      <c r="N4120" s="53" t="s">
        <v>23</v>
      </c>
      <c r="O4120">
        <v>58406</v>
      </c>
      <c r="P4120" s="9">
        <v>22778.34</v>
      </c>
      <c r="Q4120" s="61">
        <f t="shared" si="70"/>
        <v>9.9999999999999995E-7</v>
      </c>
    </row>
    <row r="4121" spans="1:17" outlineLevel="3">
      <c r="A4121">
        <v>4120</v>
      </c>
      <c r="B4121">
        <v>4</v>
      </c>
      <c r="C4121" t="s">
        <v>8032</v>
      </c>
      <c r="D4121" t="s">
        <v>8032</v>
      </c>
      <c r="E4121" t="s">
        <v>2240</v>
      </c>
      <c r="F4121" t="s">
        <v>3548</v>
      </c>
      <c r="G4121" t="s">
        <v>29</v>
      </c>
      <c r="H4121" t="s">
        <v>3549</v>
      </c>
      <c r="I4121" t="s">
        <v>2757</v>
      </c>
      <c r="J4121" t="s">
        <v>78</v>
      </c>
      <c r="K4121" t="s">
        <v>8033</v>
      </c>
      <c r="L4121" t="s">
        <v>8032</v>
      </c>
      <c r="N4121" s="53" t="s">
        <v>23</v>
      </c>
      <c r="O4121">
        <v>17587</v>
      </c>
      <c r="P4121" s="9">
        <v>22775.165000000001</v>
      </c>
      <c r="Q4121" s="61">
        <f t="shared" si="70"/>
        <v>9.9999999999999995E-7</v>
      </c>
    </row>
    <row r="4122" spans="1:17" outlineLevel="3">
      <c r="A4122">
        <v>4121</v>
      </c>
      <c r="B4122">
        <v>4</v>
      </c>
      <c r="C4122" t="s">
        <v>8034</v>
      </c>
      <c r="D4122" t="s">
        <v>8034</v>
      </c>
      <c r="E4122" t="s">
        <v>2240</v>
      </c>
      <c r="F4122" t="s">
        <v>3548</v>
      </c>
      <c r="G4122" t="s">
        <v>29</v>
      </c>
      <c r="H4122" t="s">
        <v>3549</v>
      </c>
      <c r="I4122" t="s">
        <v>2757</v>
      </c>
      <c r="J4122" t="s">
        <v>78</v>
      </c>
      <c r="K4122" t="s">
        <v>8035</v>
      </c>
      <c r="L4122" t="s">
        <v>8034</v>
      </c>
      <c r="N4122" s="53" t="s">
        <v>23</v>
      </c>
      <c r="O4122">
        <v>15188</v>
      </c>
      <c r="P4122" s="9">
        <v>22630.12</v>
      </c>
      <c r="Q4122" s="61">
        <f t="shared" si="70"/>
        <v>9.9999999999999995E-7</v>
      </c>
    </row>
    <row r="4123" spans="1:17" outlineLevel="3">
      <c r="A4123">
        <v>4122</v>
      </c>
      <c r="B4123">
        <v>4</v>
      </c>
      <c r="C4123" t="s">
        <v>8036</v>
      </c>
      <c r="D4123" t="s">
        <v>8036</v>
      </c>
      <c r="E4123" t="s">
        <v>2240</v>
      </c>
      <c r="F4123" t="s">
        <v>3548</v>
      </c>
      <c r="G4123" t="s">
        <v>29</v>
      </c>
      <c r="H4123" t="s">
        <v>3549</v>
      </c>
      <c r="I4123" t="s">
        <v>2757</v>
      </c>
      <c r="J4123" t="s">
        <v>78</v>
      </c>
      <c r="K4123" t="s">
        <v>8037</v>
      </c>
      <c r="L4123" t="s">
        <v>8036</v>
      </c>
      <c r="N4123" s="53" t="s">
        <v>23</v>
      </c>
      <c r="O4123">
        <v>9824</v>
      </c>
      <c r="P4123" s="9">
        <v>22595.200000000001</v>
      </c>
      <c r="Q4123" s="61">
        <f t="shared" si="70"/>
        <v>9.9999999999999995E-7</v>
      </c>
    </row>
    <row r="4124" spans="1:17" outlineLevel="3">
      <c r="A4124">
        <v>4123</v>
      </c>
      <c r="B4124">
        <v>4</v>
      </c>
      <c r="C4124" t="s">
        <v>8038</v>
      </c>
      <c r="D4124" t="s">
        <v>8038</v>
      </c>
      <c r="E4124" t="s">
        <v>2240</v>
      </c>
      <c r="F4124" t="s">
        <v>3548</v>
      </c>
      <c r="G4124" t="s">
        <v>29</v>
      </c>
      <c r="H4124" t="s">
        <v>3549</v>
      </c>
      <c r="I4124" t="s">
        <v>2757</v>
      </c>
      <c r="J4124" t="s">
        <v>78</v>
      </c>
      <c r="K4124" t="s">
        <v>8039</v>
      </c>
      <c r="L4124" t="s">
        <v>8038</v>
      </c>
      <c r="N4124" s="53" t="s">
        <v>23</v>
      </c>
      <c r="O4124">
        <v>512633</v>
      </c>
      <c r="P4124" s="9">
        <v>22555.851999999999</v>
      </c>
      <c r="Q4124" s="61">
        <f t="shared" si="70"/>
        <v>9.9999999999999995E-7</v>
      </c>
    </row>
    <row r="4125" spans="1:17" outlineLevel="3">
      <c r="A4125">
        <v>4124</v>
      </c>
      <c r="B4125">
        <v>4</v>
      </c>
      <c r="C4125" t="s">
        <v>8040</v>
      </c>
      <c r="D4125" t="s">
        <v>8040</v>
      </c>
      <c r="E4125" t="s">
        <v>2240</v>
      </c>
      <c r="F4125" t="s">
        <v>3548</v>
      </c>
      <c r="G4125" t="s">
        <v>29</v>
      </c>
      <c r="H4125" t="s">
        <v>3549</v>
      </c>
      <c r="I4125" t="s">
        <v>2757</v>
      </c>
      <c r="J4125" t="s">
        <v>78</v>
      </c>
      <c r="K4125" t="s">
        <v>8041</v>
      </c>
      <c r="L4125" t="s">
        <v>8040</v>
      </c>
      <c r="N4125" s="53" t="s">
        <v>23</v>
      </c>
      <c r="O4125">
        <v>500000</v>
      </c>
      <c r="P4125" s="9">
        <v>22500</v>
      </c>
      <c r="Q4125" s="61">
        <f t="shared" si="70"/>
        <v>9.9999999999999995E-7</v>
      </c>
    </row>
    <row r="4126" spans="1:17" outlineLevel="3">
      <c r="A4126">
        <v>4125</v>
      </c>
      <c r="B4126">
        <v>4</v>
      </c>
      <c r="C4126" t="s">
        <v>8042</v>
      </c>
      <c r="D4126" t="s">
        <v>8042</v>
      </c>
      <c r="E4126" t="s">
        <v>2240</v>
      </c>
      <c r="F4126" t="s">
        <v>3548</v>
      </c>
      <c r="G4126" t="s">
        <v>29</v>
      </c>
      <c r="H4126" t="s">
        <v>3549</v>
      </c>
      <c r="I4126" t="s">
        <v>2757</v>
      </c>
      <c r="J4126" t="s">
        <v>78</v>
      </c>
      <c r="K4126" t="s">
        <v>8043</v>
      </c>
      <c r="L4126" t="s">
        <v>8042</v>
      </c>
      <c r="N4126" s="53" t="s">
        <v>23</v>
      </c>
      <c r="O4126" t="s">
        <v>12416</v>
      </c>
      <c r="P4126" s="9">
        <v>22422.684000000001</v>
      </c>
      <c r="Q4126" s="61">
        <f t="shared" si="70"/>
        <v>9.9999999999999995E-7</v>
      </c>
    </row>
    <row r="4127" spans="1:17" outlineLevel="3">
      <c r="A4127">
        <v>4126</v>
      </c>
      <c r="B4127">
        <v>4</v>
      </c>
      <c r="C4127" t="s">
        <v>8044</v>
      </c>
      <c r="D4127" t="s">
        <v>8044</v>
      </c>
      <c r="E4127" t="s">
        <v>2240</v>
      </c>
      <c r="F4127" t="s">
        <v>3548</v>
      </c>
      <c r="G4127" t="s">
        <v>29</v>
      </c>
      <c r="H4127" t="s">
        <v>3549</v>
      </c>
      <c r="I4127" t="s">
        <v>2757</v>
      </c>
      <c r="J4127" t="s">
        <v>78</v>
      </c>
      <c r="K4127" t="s">
        <v>8045</v>
      </c>
      <c r="L4127" t="s">
        <v>8044</v>
      </c>
      <c r="N4127" s="53" t="s">
        <v>23</v>
      </c>
      <c r="O4127">
        <v>324405</v>
      </c>
      <c r="P4127" s="9">
        <v>22383.945</v>
      </c>
      <c r="Q4127" s="61">
        <f t="shared" si="70"/>
        <v>9.9999999999999995E-7</v>
      </c>
    </row>
    <row r="4128" spans="1:17" outlineLevel="3">
      <c r="A4128">
        <v>4127</v>
      </c>
      <c r="B4128">
        <v>4</v>
      </c>
      <c r="C4128" t="s">
        <v>8046</v>
      </c>
      <c r="D4128" t="s">
        <v>8046</v>
      </c>
      <c r="E4128" t="s">
        <v>2240</v>
      </c>
      <c r="F4128" t="s">
        <v>3548</v>
      </c>
      <c r="G4128" t="s">
        <v>29</v>
      </c>
      <c r="H4128" t="s">
        <v>3549</v>
      </c>
      <c r="I4128" t="s">
        <v>2757</v>
      </c>
      <c r="J4128" t="s">
        <v>78</v>
      </c>
      <c r="K4128" t="s">
        <v>8047</v>
      </c>
      <c r="L4128" t="s">
        <v>8046</v>
      </c>
      <c r="N4128" s="53" t="s">
        <v>23</v>
      </c>
      <c r="O4128">
        <v>31400</v>
      </c>
      <c r="P4128" s="9">
        <v>22294</v>
      </c>
      <c r="Q4128" s="61">
        <f t="shared" si="70"/>
        <v>9.9999999999999995E-7</v>
      </c>
    </row>
    <row r="4129" spans="1:17" outlineLevel="3">
      <c r="A4129">
        <v>4128</v>
      </c>
      <c r="B4129">
        <v>4</v>
      </c>
      <c r="C4129" t="s">
        <v>8048</v>
      </c>
      <c r="D4129" t="s">
        <v>8048</v>
      </c>
      <c r="E4129" t="s">
        <v>2240</v>
      </c>
      <c r="F4129" t="s">
        <v>3548</v>
      </c>
      <c r="G4129" t="s">
        <v>29</v>
      </c>
      <c r="H4129" t="s">
        <v>3549</v>
      </c>
      <c r="I4129" t="s">
        <v>2757</v>
      </c>
      <c r="J4129" t="s">
        <v>78</v>
      </c>
      <c r="K4129" t="s">
        <v>8049</v>
      </c>
      <c r="L4129" t="s">
        <v>8048</v>
      </c>
      <c r="N4129" s="53" t="s">
        <v>23</v>
      </c>
      <c r="O4129">
        <v>60881</v>
      </c>
      <c r="P4129" s="9">
        <v>22221.564999999999</v>
      </c>
      <c r="Q4129" s="61">
        <f t="shared" si="70"/>
        <v>9.9999999999999995E-7</v>
      </c>
    </row>
    <row r="4130" spans="1:17" outlineLevel="3">
      <c r="A4130">
        <v>4129</v>
      </c>
      <c r="B4130">
        <v>4</v>
      </c>
      <c r="C4130" t="s">
        <v>8050</v>
      </c>
      <c r="D4130" t="s">
        <v>8050</v>
      </c>
      <c r="E4130" t="s">
        <v>2240</v>
      </c>
      <c r="F4130" t="s">
        <v>3548</v>
      </c>
      <c r="G4130" t="s">
        <v>29</v>
      </c>
      <c r="H4130" t="s">
        <v>3549</v>
      </c>
      <c r="I4130" t="s">
        <v>2757</v>
      </c>
      <c r="J4130" t="s">
        <v>78</v>
      </c>
      <c r="K4130" t="s">
        <v>8051</v>
      </c>
      <c r="L4130" t="s">
        <v>8050</v>
      </c>
      <c r="N4130" s="53" t="s">
        <v>23</v>
      </c>
      <c r="O4130">
        <v>4399524</v>
      </c>
      <c r="P4130" s="9">
        <v>21997.62</v>
      </c>
      <c r="Q4130" s="61">
        <f t="shared" si="70"/>
        <v>9.9999999999999995E-7</v>
      </c>
    </row>
    <row r="4131" spans="1:17" outlineLevel="3">
      <c r="A4131">
        <v>4130</v>
      </c>
      <c r="B4131">
        <v>4</v>
      </c>
      <c r="C4131" t="s">
        <v>8052</v>
      </c>
      <c r="D4131" t="s">
        <v>8052</v>
      </c>
      <c r="E4131" t="s">
        <v>2240</v>
      </c>
      <c r="F4131" t="s">
        <v>3548</v>
      </c>
      <c r="G4131" t="s">
        <v>29</v>
      </c>
      <c r="H4131" t="s">
        <v>3549</v>
      </c>
      <c r="I4131" t="s">
        <v>2757</v>
      </c>
      <c r="J4131" t="s">
        <v>78</v>
      </c>
      <c r="K4131" t="s">
        <v>8053</v>
      </c>
      <c r="L4131" t="s">
        <v>8052</v>
      </c>
      <c r="N4131" s="53" t="s">
        <v>23</v>
      </c>
      <c r="O4131">
        <v>181994</v>
      </c>
      <c r="P4131" s="9">
        <v>21839.279999999999</v>
      </c>
      <c r="Q4131" s="61">
        <f t="shared" si="70"/>
        <v>9.9999999999999995E-7</v>
      </c>
    </row>
    <row r="4132" spans="1:17" outlineLevel="3">
      <c r="A4132">
        <v>4131</v>
      </c>
      <c r="B4132">
        <v>4</v>
      </c>
      <c r="C4132" t="s">
        <v>8054</v>
      </c>
      <c r="D4132" t="s">
        <v>8054</v>
      </c>
      <c r="E4132" t="s">
        <v>2240</v>
      </c>
      <c r="F4132" t="s">
        <v>3548</v>
      </c>
      <c r="G4132" t="s">
        <v>29</v>
      </c>
      <c r="H4132" t="s">
        <v>3549</v>
      </c>
      <c r="I4132" t="s">
        <v>2757</v>
      </c>
      <c r="J4132" t="s">
        <v>78</v>
      </c>
      <c r="K4132" t="s">
        <v>8055</v>
      </c>
      <c r="L4132" t="s">
        <v>8054</v>
      </c>
      <c r="N4132" s="53" t="s">
        <v>23</v>
      </c>
      <c r="O4132">
        <v>217657</v>
      </c>
      <c r="P4132" s="9">
        <v>21765.7</v>
      </c>
      <c r="Q4132" s="61">
        <f t="shared" si="70"/>
        <v>9.9999999999999995E-7</v>
      </c>
    </row>
    <row r="4133" spans="1:17" outlineLevel="3">
      <c r="A4133">
        <v>4132</v>
      </c>
      <c r="B4133">
        <v>4</v>
      </c>
      <c r="C4133" t="s">
        <v>8056</v>
      </c>
      <c r="D4133" t="s">
        <v>8056</v>
      </c>
      <c r="E4133" t="s">
        <v>2240</v>
      </c>
      <c r="F4133" t="s">
        <v>3548</v>
      </c>
      <c r="G4133" t="s">
        <v>29</v>
      </c>
      <c r="H4133" t="s">
        <v>3549</v>
      </c>
      <c r="I4133" t="s">
        <v>2757</v>
      </c>
      <c r="J4133" t="s">
        <v>78</v>
      </c>
      <c r="K4133" t="s">
        <v>8057</v>
      </c>
      <c r="L4133" t="s">
        <v>8056</v>
      </c>
      <c r="N4133" s="53" t="s">
        <v>23</v>
      </c>
      <c r="O4133">
        <v>4346052</v>
      </c>
      <c r="P4133" s="9">
        <v>21730.26</v>
      </c>
      <c r="Q4133" s="61">
        <f t="shared" si="70"/>
        <v>9.9999999999999995E-7</v>
      </c>
    </row>
    <row r="4134" spans="1:17" outlineLevel="3">
      <c r="A4134">
        <v>4133</v>
      </c>
      <c r="B4134">
        <v>4</v>
      </c>
      <c r="C4134" t="s">
        <v>8058</v>
      </c>
      <c r="D4134" t="s">
        <v>8058</v>
      </c>
      <c r="E4134" t="s">
        <v>2240</v>
      </c>
      <c r="F4134" t="s">
        <v>3548</v>
      </c>
      <c r="G4134" t="s">
        <v>29</v>
      </c>
      <c r="H4134" t="s">
        <v>3549</v>
      </c>
      <c r="I4134" t="s">
        <v>2757</v>
      </c>
      <c r="J4134" t="s">
        <v>78</v>
      </c>
      <c r="K4134" t="s">
        <v>8059</v>
      </c>
      <c r="L4134" t="s">
        <v>8058</v>
      </c>
      <c r="N4134" s="53" t="s">
        <v>23</v>
      </c>
      <c r="O4134">
        <v>44224</v>
      </c>
      <c r="P4134" s="9">
        <v>21669.759999999998</v>
      </c>
      <c r="Q4134" s="61">
        <f t="shared" si="70"/>
        <v>9.9999999999999995E-7</v>
      </c>
    </row>
    <row r="4135" spans="1:17" outlineLevel="3">
      <c r="A4135">
        <v>4134</v>
      </c>
      <c r="B4135">
        <v>4</v>
      </c>
      <c r="C4135" t="s">
        <v>8060</v>
      </c>
      <c r="D4135" t="s">
        <v>8060</v>
      </c>
      <c r="E4135" t="s">
        <v>2240</v>
      </c>
      <c r="F4135" t="s">
        <v>3548</v>
      </c>
      <c r="G4135" t="s">
        <v>29</v>
      </c>
      <c r="H4135" t="s">
        <v>3549</v>
      </c>
      <c r="I4135" t="s">
        <v>2757</v>
      </c>
      <c r="J4135" t="s">
        <v>78</v>
      </c>
      <c r="K4135" t="s">
        <v>8061</v>
      </c>
      <c r="L4135" t="s">
        <v>8060</v>
      </c>
      <c r="N4135" s="53" t="s">
        <v>23</v>
      </c>
      <c r="O4135">
        <v>20204</v>
      </c>
      <c r="P4135" s="9">
        <v>21618.28</v>
      </c>
      <c r="Q4135" s="61">
        <f t="shared" si="70"/>
        <v>9.9999999999999995E-7</v>
      </c>
    </row>
    <row r="4136" spans="1:17" outlineLevel="3">
      <c r="A4136">
        <v>4135</v>
      </c>
      <c r="B4136">
        <v>4</v>
      </c>
      <c r="C4136" t="s">
        <v>8062</v>
      </c>
      <c r="D4136" t="s">
        <v>8062</v>
      </c>
      <c r="E4136" t="s">
        <v>2240</v>
      </c>
      <c r="F4136" t="s">
        <v>3548</v>
      </c>
      <c r="G4136" t="s">
        <v>29</v>
      </c>
      <c r="H4136" t="s">
        <v>3549</v>
      </c>
      <c r="I4136" t="s">
        <v>2757</v>
      </c>
      <c r="J4136" t="s">
        <v>78</v>
      </c>
      <c r="K4136" t="s">
        <v>8063</v>
      </c>
      <c r="L4136" t="s">
        <v>8062</v>
      </c>
      <c r="N4136" s="53" t="s">
        <v>23</v>
      </c>
      <c r="O4136">
        <v>30750</v>
      </c>
      <c r="P4136" s="9">
        <v>21525</v>
      </c>
      <c r="Q4136" s="61">
        <f t="shared" si="70"/>
        <v>9.9999999999999995E-7</v>
      </c>
    </row>
    <row r="4137" spans="1:17" outlineLevel="3">
      <c r="A4137">
        <v>4136</v>
      </c>
      <c r="B4137">
        <v>4</v>
      </c>
      <c r="C4137" t="s">
        <v>8064</v>
      </c>
      <c r="D4137" t="s">
        <v>8064</v>
      </c>
      <c r="E4137" t="s">
        <v>2240</v>
      </c>
      <c r="F4137" t="s">
        <v>3548</v>
      </c>
      <c r="G4137" t="s">
        <v>29</v>
      </c>
      <c r="H4137" t="s">
        <v>3549</v>
      </c>
      <c r="I4137" t="s">
        <v>2757</v>
      </c>
      <c r="J4137" t="s">
        <v>78</v>
      </c>
      <c r="K4137" t="s">
        <v>8065</v>
      </c>
      <c r="L4137" t="s">
        <v>8064</v>
      </c>
      <c r="N4137" s="53" t="s">
        <v>23</v>
      </c>
      <c r="O4137">
        <v>1952954</v>
      </c>
      <c r="P4137" s="9">
        <v>21482.493999999999</v>
      </c>
      <c r="Q4137" s="61">
        <f t="shared" si="70"/>
        <v>9.9999999999999995E-7</v>
      </c>
    </row>
    <row r="4138" spans="1:17" outlineLevel="3">
      <c r="A4138">
        <v>4137</v>
      </c>
      <c r="B4138">
        <v>4</v>
      </c>
      <c r="C4138" t="s">
        <v>8066</v>
      </c>
      <c r="D4138" t="s">
        <v>8066</v>
      </c>
      <c r="E4138" t="s">
        <v>2240</v>
      </c>
      <c r="F4138" t="s">
        <v>3548</v>
      </c>
      <c r="G4138" t="s">
        <v>29</v>
      </c>
      <c r="H4138" t="s">
        <v>3549</v>
      </c>
      <c r="I4138" t="s">
        <v>2757</v>
      </c>
      <c r="J4138" t="s">
        <v>78</v>
      </c>
      <c r="K4138" t="s">
        <v>8067</v>
      </c>
      <c r="L4138" t="s">
        <v>8066</v>
      </c>
      <c r="N4138" s="53" t="s">
        <v>23</v>
      </c>
      <c r="O4138">
        <v>2372020</v>
      </c>
      <c r="P4138" s="9">
        <v>21348.18</v>
      </c>
      <c r="Q4138" s="61">
        <f t="shared" si="70"/>
        <v>9.9999999999999995E-7</v>
      </c>
    </row>
    <row r="4139" spans="1:17" outlineLevel="3">
      <c r="A4139">
        <v>4138</v>
      </c>
      <c r="B4139">
        <v>4</v>
      </c>
      <c r="C4139" t="s">
        <v>8068</v>
      </c>
      <c r="D4139" t="s">
        <v>8068</v>
      </c>
      <c r="E4139" t="s">
        <v>2240</v>
      </c>
      <c r="F4139" t="s">
        <v>3548</v>
      </c>
      <c r="G4139" t="s">
        <v>29</v>
      </c>
      <c r="H4139" t="s">
        <v>3549</v>
      </c>
      <c r="I4139" t="s">
        <v>2757</v>
      </c>
      <c r="J4139" t="s">
        <v>78</v>
      </c>
      <c r="K4139" t="s">
        <v>8069</v>
      </c>
      <c r="L4139" t="s">
        <v>8068</v>
      </c>
      <c r="N4139" s="53" t="s">
        <v>23</v>
      </c>
      <c r="O4139">
        <v>128650</v>
      </c>
      <c r="P4139" s="9">
        <v>21227.25</v>
      </c>
      <c r="Q4139" s="61">
        <f t="shared" si="70"/>
        <v>9.9999999999999995E-7</v>
      </c>
    </row>
    <row r="4140" spans="1:17" outlineLevel="3">
      <c r="A4140">
        <v>4139</v>
      </c>
      <c r="B4140">
        <v>4</v>
      </c>
      <c r="C4140" t="s">
        <v>8070</v>
      </c>
      <c r="D4140" t="s">
        <v>8070</v>
      </c>
      <c r="E4140" t="s">
        <v>2240</v>
      </c>
      <c r="F4140" t="s">
        <v>3548</v>
      </c>
      <c r="G4140" t="s">
        <v>29</v>
      </c>
      <c r="H4140" t="s">
        <v>3549</v>
      </c>
      <c r="I4140" t="s">
        <v>2757</v>
      </c>
      <c r="J4140" t="s">
        <v>78</v>
      </c>
      <c r="K4140" t="s">
        <v>8071</v>
      </c>
      <c r="L4140" t="s">
        <v>8070</v>
      </c>
      <c r="N4140" s="53" t="s">
        <v>23</v>
      </c>
      <c r="O4140">
        <v>99649</v>
      </c>
      <c r="P4140" s="9">
        <v>20926.29</v>
      </c>
      <c r="Q4140" s="61">
        <f t="shared" si="70"/>
        <v>9.9999999999999995E-7</v>
      </c>
    </row>
    <row r="4141" spans="1:17" outlineLevel="3">
      <c r="A4141">
        <v>4140</v>
      </c>
      <c r="B4141">
        <v>4</v>
      </c>
      <c r="C4141" t="s">
        <v>8072</v>
      </c>
      <c r="D4141" t="s">
        <v>8072</v>
      </c>
      <c r="E4141" t="s">
        <v>2240</v>
      </c>
      <c r="F4141" t="s">
        <v>3548</v>
      </c>
      <c r="G4141" t="s">
        <v>29</v>
      </c>
      <c r="H4141" t="s">
        <v>3549</v>
      </c>
      <c r="I4141" t="s">
        <v>2757</v>
      </c>
      <c r="J4141" t="s">
        <v>78</v>
      </c>
      <c r="K4141" t="s">
        <v>8073</v>
      </c>
      <c r="L4141" t="s">
        <v>8072</v>
      </c>
      <c r="N4141" s="53" t="s">
        <v>23</v>
      </c>
      <c r="O4141">
        <v>40162</v>
      </c>
      <c r="P4141" s="9">
        <v>20884.240000000002</v>
      </c>
      <c r="Q4141" s="61">
        <f t="shared" si="70"/>
        <v>9.9999999999999995E-7</v>
      </c>
    </row>
    <row r="4142" spans="1:17" outlineLevel="3">
      <c r="A4142">
        <v>4141</v>
      </c>
      <c r="B4142">
        <v>4</v>
      </c>
      <c r="C4142" t="s">
        <v>8074</v>
      </c>
      <c r="D4142" t="s">
        <v>8074</v>
      </c>
      <c r="E4142" t="s">
        <v>2240</v>
      </c>
      <c r="F4142" t="s">
        <v>3548</v>
      </c>
      <c r="G4142" t="s">
        <v>29</v>
      </c>
      <c r="H4142" t="s">
        <v>3549</v>
      </c>
      <c r="I4142" t="s">
        <v>2757</v>
      </c>
      <c r="J4142" t="s">
        <v>78</v>
      </c>
      <c r="K4142" t="s">
        <v>8075</v>
      </c>
      <c r="L4142" t="s">
        <v>8074</v>
      </c>
      <c r="N4142" s="53" t="s">
        <v>23</v>
      </c>
      <c r="O4142">
        <v>297007</v>
      </c>
      <c r="P4142" s="9">
        <v>20790.490000000002</v>
      </c>
      <c r="Q4142" s="61">
        <f t="shared" si="70"/>
        <v>9.9999999999999995E-7</v>
      </c>
    </row>
    <row r="4143" spans="1:17" outlineLevel="3">
      <c r="A4143">
        <v>4142</v>
      </c>
      <c r="B4143">
        <v>4</v>
      </c>
      <c r="C4143" t="s">
        <v>8076</v>
      </c>
      <c r="D4143" t="s">
        <v>8076</v>
      </c>
      <c r="E4143" t="s">
        <v>2240</v>
      </c>
      <c r="F4143" t="s">
        <v>3548</v>
      </c>
      <c r="G4143" t="s">
        <v>29</v>
      </c>
      <c r="H4143" t="s">
        <v>3549</v>
      </c>
      <c r="I4143" t="s">
        <v>2757</v>
      </c>
      <c r="J4143" t="s">
        <v>78</v>
      </c>
      <c r="K4143" t="s">
        <v>8077</v>
      </c>
      <c r="L4143" t="s">
        <v>8076</v>
      </c>
      <c r="N4143" s="53" t="s">
        <v>23</v>
      </c>
      <c r="O4143">
        <v>12060</v>
      </c>
      <c r="P4143" s="9">
        <v>20743.2</v>
      </c>
      <c r="Q4143" s="61">
        <f t="shared" si="70"/>
        <v>9.9999999999999995E-7</v>
      </c>
    </row>
    <row r="4144" spans="1:17" outlineLevel="3">
      <c r="A4144">
        <v>4143</v>
      </c>
      <c r="B4144">
        <v>4</v>
      </c>
      <c r="C4144" t="s">
        <v>8078</v>
      </c>
      <c r="D4144" t="s">
        <v>8078</v>
      </c>
      <c r="E4144" t="s">
        <v>2240</v>
      </c>
      <c r="F4144" t="s">
        <v>3548</v>
      </c>
      <c r="G4144" t="s">
        <v>29</v>
      </c>
      <c r="H4144" t="s">
        <v>3549</v>
      </c>
      <c r="I4144" t="s">
        <v>2757</v>
      </c>
      <c r="J4144" t="s">
        <v>78</v>
      </c>
      <c r="K4144" t="s">
        <v>8079</v>
      </c>
      <c r="L4144" t="s">
        <v>8078</v>
      </c>
      <c r="N4144" s="53" t="s">
        <v>23</v>
      </c>
      <c r="O4144">
        <v>4351</v>
      </c>
      <c r="P4144" s="9">
        <v>20493.21</v>
      </c>
      <c r="Q4144" s="61">
        <f t="shared" si="70"/>
        <v>9.9999999999999995E-7</v>
      </c>
    </row>
    <row r="4145" spans="1:17" outlineLevel="3">
      <c r="A4145">
        <v>4144</v>
      </c>
      <c r="B4145">
        <v>4</v>
      </c>
      <c r="C4145" t="s">
        <v>8080</v>
      </c>
      <c r="D4145" t="s">
        <v>8080</v>
      </c>
      <c r="E4145" t="s">
        <v>2240</v>
      </c>
      <c r="F4145" t="s">
        <v>3548</v>
      </c>
      <c r="G4145" t="s">
        <v>29</v>
      </c>
      <c r="H4145" t="s">
        <v>3549</v>
      </c>
      <c r="I4145" t="s">
        <v>2757</v>
      </c>
      <c r="J4145" t="s">
        <v>78</v>
      </c>
      <c r="K4145" t="s">
        <v>8081</v>
      </c>
      <c r="L4145" t="s">
        <v>8080</v>
      </c>
      <c r="N4145" s="53" t="s">
        <v>23</v>
      </c>
      <c r="O4145">
        <v>818395</v>
      </c>
      <c r="P4145" s="9">
        <v>20459.875</v>
      </c>
      <c r="Q4145" s="61">
        <f t="shared" si="70"/>
        <v>9.9999999999999995E-7</v>
      </c>
    </row>
    <row r="4146" spans="1:17" outlineLevel="3">
      <c r="A4146">
        <v>4145</v>
      </c>
      <c r="B4146">
        <v>4</v>
      </c>
      <c r="C4146" t="s">
        <v>8082</v>
      </c>
      <c r="D4146" t="s">
        <v>8082</v>
      </c>
      <c r="E4146" t="s">
        <v>2240</v>
      </c>
      <c r="F4146" t="s">
        <v>3548</v>
      </c>
      <c r="G4146" t="s">
        <v>29</v>
      </c>
      <c r="H4146" t="s">
        <v>3549</v>
      </c>
      <c r="I4146" t="s">
        <v>2757</v>
      </c>
      <c r="J4146" t="s">
        <v>78</v>
      </c>
      <c r="K4146" t="s">
        <v>8083</v>
      </c>
      <c r="L4146" t="s">
        <v>8082</v>
      </c>
      <c r="N4146" s="53" t="s">
        <v>23</v>
      </c>
      <c r="O4146">
        <v>343000</v>
      </c>
      <c r="P4146" s="9">
        <v>20237</v>
      </c>
      <c r="Q4146" s="61">
        <f t="shared" si="70"/>
        <v>9.9999999999999995E-7</v>
      </c>
    </row>
    <row r="4147" spans="1:17" outlineLevel="3">
      <c r="A4147">
        <v>4146</v>
      </c>
      <c r="B4147">
        <v>4</v>
      </c>
      <c r="C4147" t="s">
        <v>8084</v>
      </c>
      <c r="D4147" t="s">
        <v>8084</v>
      </c>
      <c r="E4147" t="s">
        <v>2240</v>
      </c>
      <c r="F4147" t="s">
        <v>3548</v>
      </c>
      <c r="G4147" t="s">
        <v>29</v>
      </c>
      <c r="H4147" t="s">
        <v>3549</v>
      </c>
      <c r="I4147" t="s">
        <v>2757</v>
      </c>
      <c r="J4147" t="s">
        <v>78</v>
      </c>
      <c r="K4147" t="s">
        <v>8085</v>
      </c>
      <c r="L4147" t="s">
        <v>8084</v>
      </c>
      <c r="N4147" s="53" t="s">
        <v>23</v>
      </c>
      <c r="O4147">
        <v>2525502</v>
      </c>
      <c r="P4147" s="9">
        <v>20204.016</v>
      </c>
      <c r="Q4147" s="61">
        <f t="shared" si="70"/>
        <v>9.9999999999999995E-7</v>
      </c>
    </row>
    <row r="4148" spans="1:17" outlineLevel="3">
      <c r="A4148">
        <v>4147</v>
      </c>
      <c r="B4148">
        <v>4</v>
      </c>
      <c r="C4148" t="s">
        <v>8086</v>
      </c>
      <c r="D4148" t="s">
        <v>8086</v>
      </c>
      <c r="E4148" t="s">
        <v>2240</v>
      </c>
      <c r="F4148" t="s">
        <v>3548</v>
      </c>
      <c r="G4148" t="s">
        <v>29</v>
      </c>
      <c r="H4148" t="s">
        <v>3549</v>
      </c>
      <c r="I4148" t="s">
        <v>2757</v>
      </c>
      <c r="J4148" t="s">
        <v>78</v>
      </c>
      <c r="K4148" t="s">
        <v>8087</v>
      </c>
      <c r="L4148" t="s">
        <v>8086</v>
      </c>
      <c r="N4148" s="53" t="s">
        <v>23</v>
      </c>
      <c r="O4148">
        <v>206331</v>
      </c>
      <c r="P4148" s="9">
        <v>20014.107</v>
      </c>
      <c r="Q4148" s="61">
        <f t="shared" si="70"/>
        <v>9.9999999999999995E-7</v>
      </c>
    </row>
    <row r="4149" spans="1:17" outlineLevel="3">
      <c r="A4149">
        <v>4148</v>
      </c>
      <c r="B4149">
        <v>4</v>
      </c>
      <c r="C4149" t="s">
        <v>8088</v>
      </c>
      <c r="D4149" t="s">
        <v>8088</v>
      </c>
      <c r="E4149" t="s">
        <v>2240</v>
      </c>
      <c r="F4149" t="s">
        <v>3548</v>
      </c>
      <c r="G4149" t="s">
        <v>29</v>
      </c>
      <c r="H4149" t="s">
        <v>3549</v>
      </c>
      <c r="I4149" t="s">
        <v>2757</v>
      </c>
      <c r="J4149" t="s">
        <v>78</v>
      </c>
      <c r="K4149" t="s">
        <v>8089</v>
      </c>
      <c r="L4149" t="s">
        <v>8088</v>
      </c>
      <c r="N4149" s="53" t="s">
        <v>23</v>
      </c>
      <c r="O4149">
        <v>107855</v>
      </c>
      <c r="P4149" s="9">
        <v>19953.174999999999</v>
      </c>
      <c r="Q4149" s="61">
        <f t="shared" si="70"/>
        <v>9.9999999999999995E-7</v>
      </c>
    </row>
    <row r="4150" spans="1:17" outlineLevel="3">
      <c r="A4150">
        <v>4149</v>
      </c>
      <c r="B4150">
        <v>4</v>
      </c>
      <c r="C4150" t="s">
        <v>8090</v>
      </c>
      <c r="D4150" t="s">
        <v>8090</v>
      </c>
      <c r="E4150" t="s">
        <v>2240</v>
      </c>
      <c r="F4150" t="s">
        <v>3548</v>
      </c>
      <c r="G4150" t="s">
        <v>29</v>
      </c>
      <c r="H4150" t="s">
        <v>3549</v>
      </c>
      <c r="I4150" t="s">
        <v>2757</v>
      </c>
      <c r="J4150" t="s">
        <v>78</v>
      </c>
      <c r="K4150" t="s">
        <v>8091</v>
      </c>
      <c r="L4150" t="s">
        <v>8090</v>
      </c>
      <c r="N4150" s="53" t="s">
        <v>23</v>
      </c>
      <c r="O4150">
        <v>1655871</v>
      </c>
      <c r="P4150" s="9">
        <v>19870.452000000001</v>
      </c>
      <c r="Q4150" s="61">
        <f t="shared" si="70"/>
        <v>9.9999999999999995E-7</v>
      </c>
    </row>
    <row r="4151" spans="1:17" outlineLevel="3">
      <c r="A4151">
        <v>4150</v>
      </c>
      <c r="B4151">
        <v>4</v>
      </c>
      <c r="C4151" t="s">
        <v>8092</v>
      </c>
      <c r="D4151" t="s">
        <v>8092</v>
      </c>
      <c r="E4151" t="s">
        <v>2240</v>
      </c>
      <c r="F4151" t="s">
        <v>3548</v>
      </c>
      <c r="G4151" t="s">
        <v>29</v>
      </c>
      <c r="H4151" t="s">
        <v>3549</v>
      </c>
      <c r="I4151" t="s">
        <v>2757</v>
      </c>
      <c r="J4151" t="s">
        <v>78</v>
      </c>
      <c r="K4151" t="s">
        <v>8093</v>
      </c>
      <c r="L4151" t="s">
        <v>8092</v>
      </c>
      <c r="N4151" s="53" t="s">
        <v>23</v>
      </c>
      <c r="O4151">
        <v>2640891</v>
      </c>
      <c r="P4151" s="9">
        <v>19806.682499999999</v>
      </c>
      <c r="Q4151" s="61">
        <f t="shared" si="70"/>
        <v>9.9999999999999995E-7</v>
      </c>
    </row>
    <row r="4152" spans="1:17" outlineLevel="3">
      <c r="A4152">
        <v>4151</v>
      </c>
      <c r="B4152">
        <v>4</v>
      </c>
      <c r="C4152" t="s">
        <v>8094</v>
      </c>
      <c r="D4152" t="s">
        <v>8094</v>
      </c>
      <c r="E4152" t="s">
        <v>2240</v>
      </c>
      <c r="F4152" t="s">
        <v>3548</v>
      </c>
      <c r="G4152" t="s">
        <v>29</v>
      </c>
      <c r="H4152" t="s">
        <v>3549</v>
      </c>
      <c r="I4152" t="s">
        <v>2757</v>
      </c>
      <c r="J4152" t="s">
        <v>78</v>
      </c>
      <c r="K4152" t="s">
        <v>8095</v>
      </c>
      <c r="L4152" t="s">
        <v>8094</v>
      </c>
      <c r="N4152" s="53" t="s">
        <v>23</v>
      </c>
      <c r="O4152">
        <v>136397</v>
      </c>
      <c r="P4152" s="9">
        <v>19777.564999999999</v>
      </c>
      <c r="Q4152" s="61">
        <f t="shared" si="70"/>
        <v>9.9999999999999995E-7</v>
      </c>
    </row>
    <row r="4153" spans="1:17" outlineLevel="3">
      <c r="A4153">
        <v>4152</v>
      </c>
      <c r="B4153">
        <v>4</v>
      </c>
      <c r="C4153" t="s">
        <v>8096</v>
      </c>
      <c r="D4153" t="s">
        <v>8096</v>
      </c>
      <c r="E4153" t="s">
        <v>2240</v>
      </c>
      <c r="F4153" t="s">
        <v>3548</v>
      </c>
      <c r="G4153" t="s">
        <v>29</v>
      </c>
      <c r="H4153" t="s">
        <v>3549</v>
      </c>
      <c r="I4153" t="s">
        <v>2757</v>
      </c>
      <c r="J4153" t="s">
        <v>78</v>
      </c>
      <c r="K4153" t="s">
        <v>8097</v>
      </c>
      <c r="L4153" t="s">
        <v>8096</v>
      </c>
      <c r="N4153" s="53" t="s">
        <v>23</v>
      </c>
      <c r="O4153">
        <v>28496</v>
      </c>
      <c r="P4153" s="9">
        <v>19662.240000000002</v>
      </c>
      <c r="Q4153" s="61">
        <f t="shared" si="70"/>
        <v>9.9999999999999995E-7</v>
      </c>
    </row>
    <row r="4154" spans="1:17" outlineLevel="3">
      <c r="A4154">
        <v>4153</v>
      </c>
      <c r="B4154">
        <v>4</v>
      </c>
      <c r="C4154" t="s">
        <v>8098</v>
      </c>
      <c r="D4154" t="s">
        <v>8098</v>
      </c>
      <c r="E4154" t="s">
        <v>2240</v>
      </c>
      <c r="F4154" t="s">
        <v>3548</v>
      </c>
      <c r="G4154" t="s">
        <v>29</v>
      </c>
      <c r="H4154" t="s">
        <v>3549</v>
      </c>
      <c r="I4154" t="s">
        <v>2757</v>
      </c>
      <c r="J4154" t="s">
        <v>78</v>
      </c>
      <c r="K4154" t="s">
        <v>8099</v>
      </c>
      <c r="L4154" t="s">
        <v>8098</v>
      </c>
      <c r="N4154" s="53" t="s">
        <v>23</v>
      </c>
      <c r="O4154">
        <v>44090</v>
      </c>
      <c r="P4154" s="9">
        <v>19620.05</v>
      </c>
      <c r="Q4154" s="61">
        <f t="shared" si="70"/>
        <v>9.9999999999999995E-7</v>
      </c>
    </row>
    <row r="4155" spans="1:17" outlineLevel="3">
      <c r="A4155">
        <v>4154</v>
      </c>
      <c r="B4155">
        <v>4</v>
      </c>
      <c r="C4155" t="s">
        <v>8100</v>
      </c>
      <c r="D4155" t="s">
        <v>8100</v>
      </c>
      <c r="E4155" t="s">
        <v>2240</v>
      </c>
      <c r="F4155" t="s">
        <v>3548</v>
      </c>
      <c r="G4155" t="s">
        <v>29</v>
      </c>
      <c r="H4155" t="s">
        <v>3549</v>
      </c>
      <c r="I4155" t="s">
        <v>2757</v>
      </c>
      <c r="J4155" t="s">
        <v>78</v>
      </c>
      <c r="K4155" t="s">
        <v>8101</v>
      </c>
      <c r="L4155" t="s">
        <v>8100</v>
      </c>
      <c r="N4155" s="53" t="s">
        <v>23</v>
      </c>
      <c r="O4155">
        <v>2451421</v>
      </c>
      <c r="P4155" s="9">
        <v>19611.367999999999</v>
      </c>
      <c r="Q4155" s="61">
        <f t="shared" si="70"/>
        <v>9.9999999999999995E-7</v>
      </c>
    </row>
    <row r="4156" spans="1:17" outlineLevel="3">
      <c r="A4156">
        <v>4155</v>
      </c>
      <c r="B4156">
        <v>4</v>
      </c>
      <c r="C4156" t="s">
        <v>8102</v>
      </c>
      <c r="D4156" t="s">
        <v>8102</v>
      </c>
      <c r="E4156" t="s">
        <v>2240</v>
      </c>
      <c r="F4156" t="s">
        <v>3548</v>
      </c>
      <c r="G4156" t="s">
        <v>29</v>
      </c>
      <c r="H4156" t="s">
        <v>3549</v>
      </c>
      <c r="I4156" t="s">
        <v>2757</v>
      </c>
      <c r="J4156" t="s">
        <v>78</v>
      </c>
      <c r="K4156" t="s">
        <v>8103</v>
      </c>
      <c r="L4156" t="s">
        <v>8102</v>
      </c>
      <c r="N4156" s="53" t="s">
        <v>23</v>
      </c>
      <c r="O4156">
        <v>320590</v>
      </c>
      <c r="P4156" s="9">
        <v>19555.990000000002</v>
      </c>
      <c r="Q4156" s="61">
        <f t="shared" si="70"/>
        <v>9.9999999999999995E-7</v>
      </c>
    </row>
    <row r="4157" spans="1:17" outlineLevel="3">
      <c r="A4157">
        <v>4156</v>
      </c>
      <c r="B4157">
        <v>4</v>
      </c>
      <c r="C4157" t="s">
        <v>8104</v>
      </c>
      <c r="D4157" t="s">
        <v>8104</v>
      </c>
      <c r="E4157" t="s">
        <v>2240</v>
      </c>
      <c r="F4157" t="s">
        <v>3548</v>
      </c>
      <c r="G4157" t="s">
        <v>29</v>
      </c>
      <c r="H4157" t="s">
        <v>3549</v>
      </c>
      <c r="I4157" t="s">
        <v>2757</v>
      </c>
      <c r="J4157" t="s">
        <v>78</v>
      </c>
      <c r="K4157" t="s">
        <v>8105</v>
      </c>
      <c r="L4157" t="s">
        <v>8104</v>
      </c>
      <c r="N4157" s="53" t="s">
        <v>23</v>
      </c>
      <c r="O4157">
        <v>8340</v>
      </c>
      <c r="P4157" s="9">
        <v>19515.599999999999</v>
      </c>
      <c r="Q4157" s="61">
        <f t="shared" si="70"/>
        <v>9.9999999999999995E-7</v>
      </c>
    </row>
    <row r="4158" spans="1:17" outlineLevel="3">
      <c r="A4158">
        <v>4157</v>
      </c>
      <c r="B4158">
        <v>4</v>
      </c>
      <c r="C4158" t="s">
        <v>8106</v>
      </c>
      <c r="D4158" t="s">
        <v>8106</v>
      </c>
      <c r="E4158" t="s">
        <v>2240</v>
      </c>
      <c r="F4158" t="s">
        <v>3548</v>
      </c>
      <c r="G4158" t="s">
        <v>29</v>
      </c>
      <c r="H4158" t="s">
        <v>3549</v>
      </c>
      <c r="I4158" t="s">
        <v>2757</v>
      </c>
      <c r="J4158" t="s">
        <v>78</v>
      </c>
      <c r="K4158" t="s">
        <v>8107</v>
      </c>
      <c r="L4158" t="s">
        <v>8106</v>
      </c>
      <c r="N4158" s="53" t="s">
        <v>23</v>
      </c>
      <c r="O4158">
        <v>37766</v>
      </c>
      <c r="P4158" s="9">
        <v>19449.490000000002</v>
      </c>
      <c r="Q4158" s="61">
        <f t="shared" si="70"/>
        <v>9.9999999999999995E-7</v>
      </c>
    </row>
    <row r="4159" spans="1:17" outlineLevel="3">
      <c r="A4159">
        <v>4158</v>
      </c>
      <c r="B4159">
        <v>4</v>
      </c>
      <c r="C4159" t="s">
        <v>8108</v>
      </c>
      <c r="D4159" t="s">
        <v>8108</v>
      </c>
      <c r="E4159" t="s">
        <v>2240</v>
      </c>
      <c r="F4159" t="s">
        <v>3548</v>
      </c>
      <c r="G4159" t="s">
        <v>29</v>
      </c>
      <c r="H4159" t="s">
        <v>3549</v>
      </c>
      <c r="I4159" t="s">
        <v>2757</v>
      </c>
      <c r="J4159" t="s">
        <v>78</v>
      </c>
      <c r="K4159" t="s">
        <v>8109</v>
      </c>
      <c r="L4159" t="s">
        <v>8108</v>
      </c>
      <c r="N4159" s="53" t="s">
        <v>23</v>
      </c>
      <c r="O4159">
        <v>22160</v>
      </c>
      <c r="P4159" s="9">
        <v>19390</v>
      </c>
      <c r="Q4159" s="61">
        <f t="shared" si="70"/>
        <v>9.9999999999999995E-7</v>
      </c>
    </row>
    <row r="4160" spans="1:17" outlineLevel="3">
      <c r="A4160">
        <v>4159</v>
      </c>
      <c r="B4160">
        <v>4</v>
      </c>
      <c r="C4160" t="s">
        <v>8110</v>
      </c>
      <c r="D4160" t="s">
        <v>8110</v>
      </c>
      <c r="E4160" t="s">
        <v>2240</v>
      </c>
      <c r="F4160" t="s">
        <v>3548</v>
      </c>
      <c r="G4160" t="s">
        <v>29</v>
      </c>
      <c r="H4160" t="s">
        <v>3549</v>
      </c>
      <c r="I4160" t="s">
        <v>2757</v>
      </c>
      <c r="J4160" t="s">
        <v>78</v>
      </c>
      <c r="K4160" t="s">
        <v>8111</v>
      </c>
      <c r="L4160" t="s">
        <v>8110</v>
      </c>
      <c r="N4160" s="53" t="s">
        <v>23</v>
      </c>
      <c r="O4160">
        <v>395177</v>
      </c>
      <c r="P4160" s="9">
        <v>19363.672999999999</v>
      </c>
      <c r="Q4160" s="61">
        <f t="shared" si="70"/>
        <v>9.9999999999999995E-7</v>
      </c>
    </row>
    <row r="4161" spans="1:17" outlineLevel="3">
      <c r="A4161">
        <v>4160</v>
      </c>
      <c r="B4161">
        <v>4</v>
      </c>
      <c r="C4161" t="s">
        <v>8112</v>
      </c>
      <c r="D4161" t="s">
        <v>8112</v>
      </c>
      <c r="E4161" t="s">
        <v>2240</v>
      </c>
      <c r="F4161" t="s">
        <v>3548</v>
      </c>
      <c r="G4161" t="s">
        <v>29</v>
      </c>
      <c r="H4161" t="s">
        <v>3549</v>
      </c>
      <c r="I4161" t="s">
        <v>2757</v>
      </c>
      <c r="J4161" t="s">
        <v>78</v>
      </c>
      <c r="K4161" t="s">
        <v>8113</v>
      </c>
      <c r="L4161" t="s">
        <v>8112</v>
      </c>
      <c r="N4161" s="53" t="s">
        <v>23</v>
      </c>
      <c r="O4161">
        <v>217308</v>
      </c>
      <c r="P4161" s="9">
        <v>19340.412</v>
      </c>
      <c r="Q4161" s="61">
        <f t="shared" si="70"/>
        <v>9.9999999999999995E-7</v>
      </c>
    </row>
    <row r="4162" spans="1:17" outlineLevel="3">
      <c r="A4162">
        <v>4161</v>
      </c>
      <c r="B4162">
        <v>4</v>
      </c>
      <c r="C4162" t="s">
        <v>8114</v>
      </c>
      <c r="D4162" t="s">
        <v>8114</v>
      </c>
      <c r="E4162" t="s">
        <v>2240</v>
      </c>
      <c r="F4162" t="s">
        <v>3548</v>
      </c>
      <c r="G4162" t="s">
        <v>29</v>
      </c>
      <c r="H4162" t="s">
        <v>3549</v>
      </c>
      <c r="I4162" t="s">
        <v>2757</v>
      </c>
      <c r="J4162" t="s">
        <v>78</v>
      </c>
      <c r="K4162" t="s">
        <v>8115</v>
      </c>
      <c r="L4162" t="s">
        <v>8114</v>
      </c>
      <c r="N4162" s="53" t="s">
        <v>23</v>
      </c>
      <c r="O4162">
        <v>197339</v>
      </c>
      <c r="P4162" s="9">
        <v>19339.222000000002</v>
      </c>
      <c r="Q4162" s="61">
        <f t="shared" si="70"/>
        <v>9.9999999999999995E-7</v>
      </c>
    </row>
    <row r="4163" spans="1:17" outlineLevel="3">
      <c r="A4163">
        <v>4162</v>
      </c>
      <c r="B4163">
        <v>4</v>
      </c>
      <c r="C4163" t="s">
        <v>8116</v>
      </c>
      <c r="D4163" t="s">
        <v>8116</v>
      </c>
      <c r="E4163" t="s">
        <v>2240</v>
      </c>
      <c r="F4163" t="s">
        <v>3548</v>
      </c>
      <c r="G4163" t="s">
        <v>29</v>
      </c>
      <c r="H4163" t="s">
        <v>3549</v>
      </c>
      <c r="I4163" t="s">
        <v>2757</v>
      </c>
      <c r="J4163" t="s">
        <v>78</v>
      </c>
      <c r="K4163" t="s">
        <v>8117</v>
      </c>
      <c r="L4163" t="s">
        <v>8116</v>
      </c>
      <c r="N4163" s="53" t="s">
        <v>23</v>
      </c>
      <c r="O4163">
        <v>67778</v>
      </c>
      <c r="P4163" s="9">
        <v>18977.84</v>
      </c>
      <c r="Q4163" s="61">
        <f t="shared" si="70"/>
        <v>9.9999999999999995E-7</v>
      </c>
    </row>
    <row r="4164" spans="1:17" outlineLevel="3">
      <c r="A4164">
        <v>4163</v>
      </c>
      <c r="B4164">
        <v>4</v>
      </c>
      <c r="C4164" t="s">
        <v>8118</v>
      </c>
      <c r="D4164" t="s">
        <v>8118</v>
      </c>
      <c r="E4164" t="s">
        <v>2240</v>
      </c>
      <c r="F4164" t="s">
        <v>3548</v>
      </c>
      <c r="G4164" t="s">
        <v>29</v>
      </c>
      <c r="H4164" t="s">
        <v>3549</v>
      </c>
      <c r="I4164" t="s">
        <v>2757</v>
      </c>
      <c r="J4164" t="s">
        <v>78</v>
      </c>
      <c r="K4164" t="s">
        <v>8119</v>
      </c>
      <c r="L4164" t="s">
        <v>8118</v>
      </c>
      <c r="N4164" s="53" t="s">
        <v>23</v>
      </c>
      <c r="O4164">
        <v>130564</v>
      </c>
      <c r="P4164" s="9">
        <v>18931.78</v>
      </c>
      <c r="Q4164" s="61">
        <f t="shared" ref="Q4164:Q4227" si="71">ROUND(P4164/$P$2,6)</f>
        <v>9.9999999999999995E-7</v>
      </c>
    </row>
    <row r="4165" spans="1:17" outlineLevel="3">
      <c r="A4165">
        <v>4164</v>
      </c>
      <c r="B4165">
        <v>4</v>
      </c>
      <c r="C4165" t="s">
        <v>8120</v>
      </c>
      <c r="D4165" t="s">
        <v>8120</v>
      </c>
      <c r="E4165" t="s">
        <v>2240</v>
      </c>
      <c r="F4165" t="s">
        <v>3548</v>
      </c>
      <c r="G4165" t="s">
        <v>29</v>
      </c>
      <c r="H4165" t="s">
        <v>3549</v>
      </c>
      <c r="I4165" t="s">
        <v>2757</v>
      </c>
      <c r="J4165" t="s">
        <v>78</v>
      </c>
      <c r="K4165" t="s">
        <v>8121</v>
      </c>
      <c r="L4165" t="s">
        <v>8120</v>
      </c>
      <c r="N4165" s="53" t="s">
        <v>23</v>
      </c>
      <c r="O4165">
        <v>2699328</v>
      </c>
      <c r="P4165" s="9">
        <v>18895.295999999998</v>
      </c>
      <c r="Q4165" s="61">
        <f t="shared" si="71"/>
        <v>9.9999999999999995E-7</v>
      </c>
    </row>
    <row r="4166" spans="1:17" outlineLevel="3">
      <c r="A4166">
        <v>4165</v>
      </c>
      <c r="B4166">
        <v>4</v>
      </c>
      <c r="C4166" t="s">
        <v>8122</v>
      </c>
      <c r="D4166" t="s">
        <v>8122</v>
      </c>
      <c r="E4166" t="s">
        <v>2240</v>
      </c>
      <c r="F4166" t="s">
        <v>3548</v>
      </c>
      <c r="G4166" t="s">
        <v>29</v>
      </c>
      <c r="H4166" t="s">
        <v>3549</v>
      </c>
      <c r="I4166" t="s">
        <v>2757</v>
      </c>
      <c r="J4166" t="s">
        <v>78</v>
      </c>
      <c r="K4166" t="s">
        <v>8123</v>
      </c>
      <c r="L4166" t="s">
        <v>8122</v>
      </c>
      <c r="N4166" s="53" t="s">
        <v>23</v>
      </c>
      <c r="O4166">
        <v>992945</v>
      </c>
      <c r="P4166" s="9">
        <v>18865.955000000002</v>
      </c>
      <c r="Q4166" s="61">
        <f t="shared" si="71"/>
        <v>9.9999999999999995E-7</v>
      </c>
    </row>
    <row r="4167" spans="1:17" outlineLevel="3">
      <c r="A4167">
        <v>4166</v>
      </c>
      <c r="B4167">
        <v>4</v>
      </c>
      <c r="C4167" t="s">
        <v>8124</v>
      </c>
      <c r="D4167" t="s">
        <v>8124</v>
      </c>
      <c r="E4167" t="s">
        <v>2240</v>
      </c>
      <c r="F4167" t="s">
        <v>3548</v>
      </c>
      <c r="G4167" t="s">
        <v>29</v>
      </c>
      <c r="H4167" t="s">
        <v>3549</v>
      </c>
      <c r="I4167" t="s">
        <v>2757</v>
      </c>
      <c r="J4167" t="s">
        <v>78</v>
      </c>
      <c r="K4167" t="s">
        <v>8125</v>
      </c>
      <c r="L4167" t="s">
        <v>8124</v>
      </c>
      <c r="N4167" s="53" t="s">
        <v>23</v>
      </c>
      <c r="O4167">
        <v>170000</v>
      </c>
      <c r="P4167" s="9">
        <v>18700</v>
      </c>
      <c r="Q4167" s="61">
        <f t="shared" si="71"/>
        <v>9.9999999999999995E-7</v>
      </c>
    </row>
    <row r="4168" spans="1:17" outlineLevel="3">
      <c r="A4168">
        <v>4167</v>
      </c>
      <c r="B4168">
        <v>4</v>
      </c>
      <c r="C4168" t="s">
        <v>8126</v>
      </c>
      <c r="D4168" t="s">
        <v>8126</v>
      </c>
      <c r="E4168" t="s">
        <v>2240</v>
      </c>
      <c r="F4168" t="s">
        <v>3548</v>
      </c>
      <c r="G4168" t="s">
        <v>29</v>
      </c>
      <c r="H4168" t="s">
        <v>3549</v>
      </c>
      <c r="I4168" t="s">
        <v>2757</v>
      </c>
      <c r="J4168" t="s">
        <v>78</v>
      </c>
      <c r="K4168" t="s">
        <v>8127</v>
      </c>
      <c r="L4168" t="s">
        <v>8126</v>
      </c>
      <c r="N4168" s="53" t="s">
        <v>23</v>
      </c>
      <c r="O4168">
        <v>359549</v>
      </c>
      <c r="P4168" s="9">
        <v>18696.547999999999</v>
      </c>
      <c r="Q4168" s="61">
        <f t="shared" si="71"/>
        <v>9.9999999999999995E-7</v>
      </c>
    </row>
    <row r="4169" spans="1:17" outlineLevel="3">
      <c r="A4169">
        <v>4168</v>
      </c>
      <c r="B4169">
        <v>4</v>
      </c>
      <c r="C4169" t="s">
        <v>8128</v>
      </c>
      <c r="D4169" t="s">
        <v>8128</v>
      </c>
      <c r="E4169" t="s">
        <v>2240</v>
      </c>
      <c r="F4169" t="s">
        <v>3548</v>
      </c>
      <c r="G4169" t="s">
        <v>29</v>
      </c>
      <c r="H4169" t="s">
        <v>3549</v>
      </c>
      <c r="I4169" t="s">
        <v>2757</v>
      </c>
      <c r="J4169" t="s">
        <v>78</v>
      </c>
      <c r="K4169" t="s">
        <v>8129</v>
      </c>
      <c r="L4169" t="s">
        <v>8128</v>
      </c>
      <c r="N4169" s="53" t="s">
        <v>23</v>
      </c>
      <c r="O4169">
        <v>1168478</v>
      </c>
      <c r="P4169" s="9">
        <v>18695.648000000001</v>
      </c>
      <c r="Q4169" s="61">
        <f t="shared" si="71"/>
        <v>9.9999999999999995E-7</v>
      </c>
    </row>
    <row r="4170" spans="1:17" outlineLevel="3">
      <c r="A4170">
        <v>4169</v>
      </c>
      <c r="B4170">
        <v>4</v>
      </c>
      <c r="C4170" t="s">
        <v>8130</v>
      </c>
      <c r="D4170" t="s">
        <v>8130</v>
      </c>
      <c r="E4170" t="s">
        <v>2240</v>
      </c>
      <c r="F4170" t="s">
        <v>3548</v>
      </c>
      <c r="G4170" t="s">
        <v>29</v>
      </c>
      <c r="H4170" t="s">
        <v>3549</v>
      </c>
      <c r="I4170" t="s">
        <v>2757</v>
      </c>
      <c r="J4170" t="s">
        <v>78</v>
      </c>
      <c r="K4170" t="s">
        <v>8131</v>
      </c>
      <c r="L4170" t="s">
        <v>8130</v>
      </c>
      <c r="N4170" s="53" t="s">
        <v>23</v>
      </c>
      <c r="O4170">
        <v>51215</v>
      </c>
      <c r="P4170" s="9">
        <v>18693.474999999999</v>
      </c>
      <c r="Q4170" s="61">
        <f t="shared" si="71"/>
        <v>9.9999999999999995E-7</v>
      </c>
    </row>
    <row r="4171" spans="1:17" outlineLevel="3">
      <c r="A4171">
        <v>4170</v>
      </c>
      <c r="B4171">
        <v>4</v>
      </c>
      <c r="C4171" t="s">
        <v>8132</v>
      </c>
      <c r="D4171" t="s">
        <v>8132</v>
      </c>
      <c r="E4171" t="s">
        <v>2240</v>
      </c>
      <c r="F4171" t="s">
        <v>3548</v>
      </c>
      <c r="G4171" t="s">
        <v>29</v>
      </c>
      <c r="H4171" t="s">
        <v>3549</v>
      </c>
      <c r="I4171" t="s">
        <v>2757</v>
      </c>
      <c r="J4171" t="s">
        <v>78</v>
      </c>
      <c r="K4171" t="s">
        <v>8133</v>
      </c>
      <c r="L4171" t="s">
        <v>8132</v>
      </c>
      <c r="N4171" s="53" t="s">
        <v>23</v>
      </c>
      <c r="O4171">
        <v>25963</v>
      </c>
      <c r="P4171" s="9">
        <v>18693.36</v>
      </c>
      <c r="Q4171" s="61">
        <f t="shared" si="71"/>
        <v>9.9999999999999995E-7</v>
      </c>
    </row>
    <row r="4172" spans="1:17" outlineLevel="3">
      <c r="A4172">
        <v>4171</v>
      </c>
      <c r="B4172">
        <v>4</v>
      </c>
      <c r="C4172" t="s">
        <v>8134</v>
      </c>
      <c r="D4172" t="s">
        <v>8134</v>
      </c>
      <c r="E4172" t="s">
        <v>2240</v>
      </c>
      <c r="F4172" t="s">
        <v>3548</v>
      </c>
      <c r="G4172" t="s">
        <v>29</v>
      </c>
      <c r="H4172" t="s">
        <v>3549</v>
      </c>
      <c r="I4172" t="s">
        <v>2757</v>
      </c>
      <c r="J4172" t="s">
        <v>78</v>
      </c>
      <c r="K4172" t="s">
        <v>8135</v>
      </c>
      <c r="L4172" t="s">
        <v>8134</v>
      </c>
      <c r="N4172" s="53" t="s">
        <v>23</v>
      </c>
      <c r="O4172">
        <v>2666667</v>
      </c>
      <c r="P4172" s="9">
        <v>18666.669000000002</v>
      </c>
      <c r="Q4172" s="61">
        <f t="shared" si="71"/>
        <v>9.9999999999999995E-7</v>
      </c>
    </row>
    <row r="4173" spans="1:17" outlineLevel="3">
      <c r="A4173">
        <v>4172</v>
      </c>
      <c r="B4173">
        <v>4</v>
      </c>
      <c r="C4173" t="s">
        <v>8136</v>
      </c>
      <c r="D4173" t="s">
        <v>8136</v>
      </c>
      <c r="E4173" t="s">
        <v>2240</v>
      </c>
      <c r="F4173" t="s">
        <v>3548</v>
      </c>
      <c r="G4173" t="s">
        <v>29</v>
      </c>
      <c r="H4173" t="s">
        <v>3549</v>
      </c>
      <c r="I4173" t="s">
        <v>2757</v>
      </c>
      <c r="J4173" t="s">
        <v>78</v>
      </c>
      <c r="K4173" t="s">
        <v>8137</v>
      </c>
      <c r="L4173" t="s">
        <v>8136</v>
      </c>
      <c r="N4173" s="53" t="s">
        <v>23</v>
      </c>
      <c r="O4173">
        <v>83479</v>
      </c>
      <c r="P4173" s="9">
        <v>18365.38</v>
      </c>
      <c r="Q4173" s="61">
        <f t="shared" si="71"/>
        <v>0</v>
      </c>
    </row>
    <row r="4174" spans="1:17" outlineLevel="3">
      <c r="A4174">
        <v>4173</v>
      </c>
      <c r="B4174">
        <v>4</v>
      </c>
      <c r="C4174" t="s">
        <v>8138</v>
      </c>
      <c r="D4174" t="s">
        <v>8138</v>
      </c>
      <c r="E4174" t="s">
        <v>2240</v>
      </c>
      <c r="F4174" t="s">
        <v>3548</v>
      </c>
      <c r="G4174" t="s">
        <v>29</v>
      </c>
      <c r="H4174" t="s">
        <v>3549</v>
      </c>
      <c r="I4174" t="s">
        <v>2757</v>
      </c>
      <c r="J4174" t="s">
        <v>78</v>
      </c>
      <c r="K4174" t="s">
        <v>8139</v>
      </c>
      <c r="L4174" t="s">
        <v>8138</v>
      </c>
      <c r="N4174" s="53" t="s">
        <v>23</v>
      </c>
      <c r="O4174">
        <v>36269</v>
      </c>
      <c r="P4174" s="9">
        <v>18315.845000000001</v>
      </c>
      <c r="Q4174" s="61">
        <f t="shared" si="71"/>
        <v>0</v>
      </c>
    </row>
    <row r="4175" spans="1:17" outlineLevel="3">
      <c r="A4175">
        <v>4174</v>
      </c>
      <c r="B4175">
        <v>4</v>
      </c>
      <c r="C4175" t="s">
        <v>8140</v>
      </c>
      <c r="D4175" t="s">
        <v>8140</v>
      </c>
      <c r="E4175" t="s">
        <v>2240</v>
      </c>
      <c r="F4175" t="s">
        <v>3548</v>
      </c>
      <c r="G4175" t="s">
        <v>29</v>
      </c>
      <c r="H4175" t="s">
        <v>3549</v>
      </c>
      <c r="I4175" t="s">
        <v>2757</v>
      </c>
      <c r="J4175" t="s">
        <v>78</v>
      </c>
      <c r="K4175" t="s">
        <v>8141</v>
      </c>
      <c r="L4175" t="s">
        <v>8140</v>
      </c>
      <c r="N4175" s="53" t="s">
        <v>23</v>
      </c>
      <c r="O4175">
        <v>157143</v>
      </c>
      <c r="P4175" s="9">
        <v>18071.445</v>
      </c>
      <c r="Q4175" s="61">
        <f t="shared" si="71"/>
        <v>0</v>
      </c>
    </row>
    <row r="4176" spans="1:17" outlineLevel="3">
      <c r="A4176">
        <v>4175</v>
      </c>
      <c r="B4176">
        <v>4</v>
      </c>
      <c r="C4176" t="s">
        <v>8142</v>
      </c>
      <c r="D4176" t="s">
        <v>8142</v>
      </c>
      <c r="E4176" t="s">
        <v>2240</v>
      </c>
      <c r="F4176" t="s">
        <v>3548</v>
      </c>
      <c r="G4176" t="s">
        <v>29</v>
      </c>
      <c r="H4176" t="s">
        <v>3549</v>
      </c>
      <c r="I4176" t="s">
        <v>2757</v>
      </c>
      <c r="J4176" t="s">
        <v>78</v>
      </c>
      <c r="K4176" t="s">
        <v>8143</v>
      </c>
      <c r="L4176" t="s">
        <v>8142</v>
      </c>
      <c r="N4176" s="53" t="s">
        <v>23</v>
      </c>
      <c r="O4176">
        <v>72051</v>
      </c>
      <c r="P4176" s="9">
        <v>18012.75</v>
      </c>
      <c r="Q4176" s="61">
        <f t="shared" si="71"/>
        <v>0</v>
      </c>
    </row>
    <row r="4177" spans="1:17" outlineLevel="3">
      <c r="A4177">
        <v>4176</v>
      </c>
      <c r="B4177">
        <v>4</v>
      </c>
      <c r="C4177" t="s">
        <v>8144</v>
      </c>
      <c r="D4177" t="s">
        <v>8144</v>
      </c>
      <c r="E4177" t="s">
        <v>2240</v>
      </c>
      <c r="F4177" t="s">
        <v>3548</v>
      </c>
      <c r="G4177" t="s">
        <v>29</v>
      </c>
      <c r="H4177" t="s">
        <v>3549</v>
      </c>
      <c r="I4177" t="s">
        <v>2757</v>
      </c>
      <c r="J4177" t="s">
        <v>78</v>
      </c>
      <c r="K4177" t="s">
        <v>8145</v>
      </c>
      <c r="L4177" t="s">
        <v>8144</v>
      </c>
      <c r="N4177" s="53" t="s">
        <v>23</v>
      </c>
      <c r="O4177">
        <v>1058913</v>
      </c>
      <c r="P4177" s="9">
        <v>18001.521000000001</v>
      </c>
      <c r="Q4177" s="61">
        <f t="shared" si="71"/>
        <v>0</v>
      </c>
    </row>
    <row r="4178" spans="1:17" outlineLevel="3">
      <c r="A4178">
        <v>4177</v>
      </c>
      <c r="B4178">
        <v>4</v>
      </c>
      <c r="C4178" t="s">
        <v>8146</v>
      </c>
      <c r="D4178" t="s">
        <v>8146</v>
      </c>
      <c r="E4178" t="s">
        <v>2240</v>
      </c>
      <c r="F4178" t="s">
        <v>3548</v>
      </c>
      <c r="G4178" t="s">
        <v>29</v>
      </c>
      <c r="H4178" t="s">
        <v>3549</v>
      </c>
      <c r="I4178" t="s">
        <v>2757</v>
      </c>
      <c r="J4178" t="s">
        <v>78</v>
      </c>
      <c r="K4178" t="s">
        <v>8147</v>
      </c>
      <c r="L4178" t="s">
        <v>8146</v>
      </c>
      <c r="N4178" s="53" t="s">
        <v>23</v>
      </c>
      <c r="O4178">
        <v>60365</v>
      </c>
      <c r="P4178" s="9">
        <v>17807.674999999999</v>
      </c>
      <c r="Q4178" s="61">
        <f t="shared" si="71"/>
        <v>0</v>
      </c>
    </row>
    <row r="4179" spans="1:17" outlineLevel="3">
      <c r="A4179">
        <v>4178</v>
      </c>
      <c r="B4179">
        <v>4</v>
      </c>
      <c r="C4179" t="s">
        <v>8148</v>
      </c>
      <c r="D4179" t="s">
        <v>8148</v>
      </c>
      <c r="E4179" t="s">
        <v>2240</v>
      </c>
      <c r="F4179" t="s">
        <v>3548</v>
      </c>
      <c r="G4179" t="s">
        <v>29</v>
      </c>
      <c r="H4179" t="s">
        <v>3549</v>
      </c>
      <c r="I4179" t="s">
        <v>2757</v>
      </c>
      <c r="J4179" t="s">
        <v>78</v>
      </c>
      <c r="K4179" t="s">
        <v>8149</v>
      </c>
      <c r="L4179" t="s">
        <v>8148</v>
      </c>
      <c r="N4179" s="53" t="s">
        <v>23</v>
      </c>
      <c r="O4179">
        <v>202045</v>
      </c>
      <c r="P4179" s="9">
        <v>17779.96</v>
      </c>
      <c r="Q4179" s="61">
        <f t="shared" si="71"/>
        <v>0</v>
      </c>
    </row>
    <row r="4180" spans="1:17" outlineLevel="3">
      <c r="A4180">
        <v>4179</v>
      </c>
      <c r="B4180">
        <v>4</v>
      </c>
      <c r="C4180" t="s">
        <v>8150</v>
      </c>
      <c r="D4180" t="s">
        <v>8150</v>
      </c>
      <c r="E4180" t="s">
        <v>2240</v>
      </c>
      <c r="F4180" t="s">
        <v>3548</v>
      </c>
      <c r="G4180" t="s">
        <v>29</v>
      </c>
      <c r="H4180" t="s">
        <v>3549</v>
      </c>
      <c r="I4180" t="s">
        <v>2757</v>
      </c>
      <c r="J4180" t="s">
        <v>78</v>
      </c>
      <c r="K4180" t="s">
        <v>8151</v>
      </c>
      <c r="L4180" t="s">
        <v>8150</v>
      </c>
      <c r="N4180" s="53" t="s">
        <v>23</v>
      </c>
      <c r="O4180">
        <v>1968142</v>
      </c>
      <c r="P4180" s="9">
        <v>17713.277999999998</v>
      </c>
      <c r="Q4180" s="61">
        <f t="shared" si="71"/>
        <v>0</v>
      </c>
    </row>
    <row r="4181" spans="1:17" outlineLevel="3">
      <c r="A4181">
        <v>4180</v>
      </c>
      <c r="B4181">
        <v>4</v>
      </c>
      <c r="C4181" t="s">
        <v>8152</v>
      </c>
      <c r="D4181" t="s">
        <v>8152</v>
      </c>
      <c r="E4181" t="s">
        <v>2240</v>
      </c>
      <c r="F4181" t="s">
        <v>3548</v>
      </c>
      <c r="G4181" t="s">
        <v>29</v>
      </c>
      <c r="H4181" t="s">
        <v>3549</v>
      </c>
      <c r="I4181" t="s">
        <v>2757</v>
      </c>
      <c r="J4181" t="s">
        <v>78</v>
      </c>
      <c r="K4181" t="s">
        <v>8153</v>
      </c>
      <c r="L4181" t="s">
        <v>8152</v>
      </c>
      <c r="N4181" s="53" t="s">
        <v>23</v>
      </c>
      <c r="O4181">
        <v>5816501</v>
      </c>
      <c r="P4181" s="9">
        <v>17449.503000000001</v>
      </c>
      <c r="Q4181" s="61">
        <f t="shared" si="71"/>
        <v>0</v>
      </c>
    </row>
    <row r="4182" spans="1:17" outlineLevel="3">
      <c r="A4182">
        <v>4181</v>
      </c>
      <c r="B4182">
        <v>4</v>
      </c>
      <c r="C4182" t="s">
        <v>8154</v>
      </c>
      <c r="D4182" t="s">
        <v>8154</v>
      </c>
      <c r="E4182" t="s">
        <v>2240</v>
      </c>
      <c r="F4182" t="s">
        <v>3548</v>
      </c>
      <c r="G4182" t="s">
        <v>29</v>
      </c>
      <c r="H4182" t="s">
        <v>3549</v>
      </c>
      <c r="I4182" t="s">
        <v>2757</v>
      </c>
      <c r="J4182" t="s">
        <v>78</v>
      </c>
      <c r="K4182" t="s">
        <v>8155</v>
      </c>
      <c r="L4182" t="s">
        <v>8154</v>
      </c>
      <c r="N4182" s="53" t="s">
        <v>23</v>
      </c>
      <c r="O4182">
        <v>164807</v>
      </c>
      <c r="P4182" s="9">
        <v>17304.735000000001</v>
      </c>
      <c r="Q4182" s="61">
        <f t="shared" si="71"/>
        <v>0</v>
      </c>
    </row>
    <row r="4183" spans="1:17" outlineLevel="3">
      <c r="A4183">
        <v>4182</v>
      </c>
      <c r="B4183">
        <v>4</v>
      </c>
      <c r="C4183" t="s">
        <v>8156</v>
      </c>
      <c r="D4183" t="s">
        <v>8156</v>
      </c>
      <c r="E4183" t="s">
        <v>2240</v>
      </c>
      <c r="F4183" t="s">
        <v>3548</v>
      </c>
      <c r="G4183" t="s">
        <v>29</v>
      </c>
      <c r="H4183" t="s">
        <v>3549</v>
      </c>
      <c r="I4183" t="s">
        <v>2757</v>
      </c>
      <c r="J4183" t="s">
        <v>78</v>
      </c>
      <c r="K4183" t="s">
        <v>8157</v>
      </c>
      <c r="L4183" t="s">
        <v>8156</v>
      </c>
      <c r="N4183" s="53" t="s">
        <v>23</v>
      </c>
      <c r="O4183">
        <v>93456</v>
      </c>
      <c r="P4183" s="9">
        <v>17289.36</v>
      </c>
      <c r="Q4183" s="61">
        <f t="shared" si="71"/>
        <v>0</v>
      </c>
    </row>
    <row r="4184" spans="1:17" outlineLevel="3">
      <c r="A4184">
        <v>4183</v>
      </c>
      <c r="B4184">
        <v>4</v>
      </c>
      <c r="C4184" t="s">
        <v>8158</v>
      </c>
      <c r="D4184" t="s">
        <v>8158</v>
      </c>
      <c r="E4184" t="s">
        <v>2240</v>
      </c>
      <c r="F4184" t="s">
        <v>3548</v>
      </c>
      <c r="G4184" t="s">
        <v>29</v>
      </c>
      <c r="H4184" t="s">
        <v>3549</v>
      </c>
      <c r="I4184" t="s">
        <v>2757</v>
      </c>
      <c r="J4184" t="s">
        <v>78</v>
      </c>
      <c r="K4184" t="s">
        <v>8159</v>
      </c>
      <c r="L4184" t="s">
        <v>8158</v>
      </c>
      <c r="N4184" s="53" t="s">
        <v>23</v>
      </c>
      <c r="O4184">
        <v>38246</v>
      </c>
      <c r="P4184" s="9">
        <v>17210.7</v>
      </c>
      <c r="Q4184" s="61">
        <f t="shared" si="71"/>
        <v>0</v>
      </c>
    </row>
    <row r="4185" spans="1:17" outlineLevel="3">
      <c r="A4185">
        <v>4184</v>
      </c>
      <c r="B4185">
        <v>4</v>
      </c>
      <c r="C4185" t="s">
        <v>8160</v>
      </c>
      <c r="D4185" t="s">
        <v>8160</v>
      </c>
      <c r="E4185" t="s">
        <v>2240</v>
      </c>
      <c r="F4185" t="s">
        <v>3548</v>
      </c>
      <c r="G4185" t="s">
        <v>29</v>
      </c>
      <c r="H4185" t="s">
        <v>3549</v>
      </c>
      <c r="I4185" t="s">
        <v>2757</v>
      </c>
      <c r="J4185" t="s">
        <v>78</v>
      </c>
      <c r="K4185" t="s">
        <v>8161</v>
      </c>
      <c r="L4185" t="s">
        <v>8160</v>
      </c>
      <c r="N4185" s="53" t="s">
        <v>23</v>
      </c>
      <c r="O4185">
        <v>30995</v>
      </c>
      <c r="P4185" s="9">
        <v>17202.224999999999</v>
      </c>
      <c r="Q4185" s="61">
        <f t="shared" si="71"/>
        <v>0</v>
      </c>
    </row>
    <row r="4186" spans="1:17" outlineLevel="3">
      <c r="A4186">
        <v>4185</v>
      </c>
      <c r="B4186">
        <v>4</v>
      </c>
      <c r="C4186" t="s">
        <v>8162</v>
      </c>
      <c r="D4186" t="s">
        <v>8162</v>
      </c>
      <c r="E4186" t="s">
        <v>2240</v>
      </c>
      <c r="F4186" t="s">
        <v>3548</v>
      </c>
      <c r="G4186" t="s">
        <v>29</v>
      </c>
      <c r="H4186" t="s">
        <v>3549</v>
      </c>
      <c r="I4186" t="s">
        <v>2757</v>
      </c>
      <c r="J4186" t="s">
        <v>78</v>
      </c>
      <c r="K4186" t="s">
        <v>8163</v>
      </c>
      <c r="L4186" t="s">
        <v>8162</v>
      </c>
      <c r="N4186" s="53" t="s">
        <v>23</v>
      </c>
      <c r="O4186">
        <v>74458</v>
      </c>
      <c r="P4186" s="9">
        <v>17125.34</v>
      </c>
      <c r="Q4186" s="61">
        <f t="shared" si="71"/>
        <v>0</v>
      </c>
    </row>
    <row r="4187" spans="1:17" outlineLevel="3">
      <c r="A4187">
        <v>4186</v>
      </c>
      <c r="B4187">
        <v>4</v>
      </c>
      <c r="C4187" t="s">
        <v>8164</v>
      </c>
      <c r="D4187" t="s">
        <v>8164</v>
      </c>
      <c r="E4187" t="s">
        <v>2240</v>
      </c>
      <c r="F4187" t="s">
        <v>3548</v>
      </c>
      <c r="G4187" t="s">
        <v>29</v>
      </c>
      <c r="H4187" t="s">
        <v>3549</v>
      </c>
      <c r="I4187" t="s">
        <v>2757</v>
      </c>
      <c r="J4187" t="s">
        <v>78</v>
      </c>
      <c r="K4187" t="s">
        <v>8165</v>
      </c>
      <c r="L4187" t="s">
        <v>8164</v>
      </c>
      <c r="N4187" s="53" t="s">
        <v>23</v>
      </c>
      <c r="O4187">
        <v>778130</v>
      </c>
      <c r="P4187" s="9">
        <v>17118.86</v>
      </c>
      <c r="Q4187" s="61">
        <f t="shared" si="71"/>
        <v>0</v>
      </c>
    </row>
    <row r="4188" spans="1:17" outlineLevel="3">
      <c r="A4188">
        <v>4187</v>
      </c>
      <c r="B4188">
        <v>4</v>
      </c>
      <c r="C4188" t="s">
        <v>8166</v>
      </c>
      <c r="D4188" t="s">
        <v>8166</v>
      </c>
      <c r="E4188" t="s">
        <v>2240</v>
      </c>
      <c r="F4188" t="s">
        <v>3548</v>
      </c>
      <c r="G4188" t="s">
        <v>29</v>
      </c>
      <c r="H4188" t="s">
        <v>3549</v>
      </c>
      <c r="I4188" t="s">
        <v>2757</v>
      </c>
      <c r="J4188" t="s">
        <v>78</v>
      </c>
      <c r="K4188" t="s">
        <v>8167</v>
      </c>
      <c r="L4188" t="s">
        <v>8166</v>
      </c>
      <c r="N4188" s="53" t="s">
        <v>23</v>
      </c>
      <c r="O4188">
        <v>203406</v>
      </c>
      <c r="P4188" s="9">
        <v>17086.103999999999</v>
      </c>
      <c r="Q4188" s="61">
        <f t="shared" si="71"/>
        <v>0</v>
      </c>
    </row>
    <row r="4189" spans="1:17" outlineLevel="3">
      <c r="A4189">
        <v>4188</v>
      </c>
      <c r="B4189">
        <v>4</v>
      </c>
      <c r="C4189" t="s">
        <v>8168</v>
      </c>
      <c r="D4189" t="s">
        <v>8168</v>
      </c>
      <c r="E4189" t="s">
        <v>2240</v>
      </c>
      <c r="F4189" t="s">
        <v>3548</v>
      </c>
      <c r="G4189" t="s">
        <v>29</v>
      </c>
      <c r="H4189" t="s">
        <v>3549</v>
      </c>
      <c r="I4189" t="s">
        <v>2757</v>
      </c>
      <c r="J4189" t="s">
        <v>78</v>
      </c>
      <c r="K4189" t="s">
        <v>8169</v>
      </c>
      <c r="L4189" t="s">
        <v>8168</v>
      </c>
      <c r="N4189" s="53" t="s">
        <v>23</v>
      </c>
      <c r="O4189">
        <v>11031</v>
      </c>
      <c r="P4189" s="9">
        <v>17042.895</v>
      </c>
      <c r="Q4189" s="61">
        <f t="shared" si="71"/>
        <v>0</v>
      </c>
    </row>
    <row r="4190" spans="1:17" outlineLevel="3">
      <c r="A4190">
        <v>4189</v>
      </c>
      <c r="B4190">
        <v>4</v>
      </c>
      <c r="C4190" t="s">
        <v>8170</v>
      </c>
      <c r="D4190" t="s">
        <v>8170</v>
      </c>
      <c r="E4190" t="s">
        <v>2240</v>
      </c>
      <c r="F4190" t="s">
        <v>3548</v>
      </c>
      <c r="G4190" t="s">
        <v>29</v>
      </c>
      <c r="H4190" t="s">
        <v>3549</v>
      </c>
      <c r="I4190" t="s">
        <v>2757</v>
      </c>
      <c r="J4190" t="s">
        <v>78</v>
      </c>
      <c r="K4190" t="s">
        <v>8171</v>
      </c>
      <c r="L4190" t="s">
        <v>8170</v>
      </c>
      <c r="N4190" s="53" t="s">
        <v>23</v>
      </c>
      <c r="O4190">
        <v>70933</v>
      </c>
      <c r="P4190" s="9">
        <v>17023.919999999998</v>
      </c>
      <c r="Q4190" s="61">
        <f t="shared" si="71"/>
        <v>0</v>
      </c>
    </row>
    <row r="4191" spans="1:17" outlineLevel="3">
      <c r="A4191">
        <v>4190</v>
      </c>
      <c r="B4191">
        <v>4</v>
      </c>
      <c r="C4191" t="s">
        <v>8172</v>
      </c>
      <c r="D4191" t="s">
        <v>8172</v>
      </c>
      <c r="E4191" t="s">
        <v>2240</v>
      </c>
      <c r="F4191" t="s">
        <v>3548</v>
      </c>
      <c r="G4191" t="s">
        <v>29</v>
      </c>
      <c r="H4191" t="s">
        <v>3549</v>
      </c>
      <c r="I4191" t="s">
        <v>2757</v>
      </c>
      <c r="J4191" t="s">
        <v>78</v>
      </c>
      <c r="K4191" t="s">
        <v>8173</v>
      </c>
      <c r="L4191" t="s">
        <v>8172</v>
      </c>
      <c r="N4191" s="53" t="s">
        <v>23</v>
      </c>
      <c r="O4191">
        <v>446491</v>
      </c>
      <c r="P4191" s="9">
        <v>16966.657999999999</v>
      </c>
      <c r="Q4191" s="61">
        <f t="shared" si="71"/>
        <v>0</v>
      </c>
    </row>
    <row r="4192" spans="1:17" outlineLevel="3">
      <c r="A4192">
        <v>4191</v>
      </c>
      <c r="B4192">
        <v>4</v>
      </c>
      <c r="C4192" t="s">
        <v>8174</v>
      </c>
      <c r="D4192" t="s">
        <v>8174</v>
      </c>
      <c r="E4192" t="s">
        <v>2240</v>
      </c>
      <c r="F4192" t="s">
        <v>3548</v>
      </c>
      <c r="G4192" t="s">
        <v>29</v>
      </c>
      <c r="H4192" t="s">
        <v>3549</v>
      </c>
      <c r="I4192" t="s">
        <v>2757</v>
      </c>
      <c r="J4192" t="s">
        <v>78</v>
      </c>
      <c r="K4192" t="s">
        <v>8175</v>
      </c>
      <c r="L4192" t="s">
        <v>8174</v>
      </c>
      <c r="N4192" s="53" t="s">
        <v>23</v>
      </c>
      <c r="O4192">
        <v>113106</v>
      </c>
      <c r="P4192" s="9">
        <v>16965.900000000001</v>
      </c>
      <c r="Q4192" s="61">
        <f t="shared" si="71"/>
        <v>0</v>
      </c>
    </row>
    <row r="4193" spans="1:17" outlineLevel="3">
      <c r="A4193">
        <v>4192</v>
      </c>
      <c r="B4193">
        <v>4</v>
      </c>
      <c r="C4193" t="s">
        <v>8176</v>
      </c>
      <c r="D4193" t="s">
        <v>8176</v>
      </c>
      <c r="E4193" t="s">
        <v>2240</v>
      </c>
      <c r="F4193" t="s">
        <v>3548</v>
      </c>
      <c r="G4193" t="s">
        <v>29</v>
      </c>
      <c r="H4193" t="s">
        <v>3549</v>
      </c>
      <c r="I4193" t="s">
        <v>2757</v>
      </c>
      <c r="J4193" t="s">
        <v>78</v>
      </c>
      <c r="K4193" t="s">
        <v>8177</v>
      </c>
      <c r="L4193" t="s">
        <v>8176</v>
      </c>
      <c r="N4193" s="53" t="s">
        <v>23</v>
      </c>
      <c r="O4193">
        <v>141331</v>
      </c>
      <c r="P4193" s="9">
        <v>16959.72</v>
      </c>
      <c r="Q4193" s="61">
        <f t="shared" si="71"/>
        <v>0</v>
      </c>
    </row>
    <row r="4194" spans="1:17" outlineLevel="3">
      <c r="A4194">
        <v>4193</v>
      </c>
      <c r="B4194">
        <v>4</v>
      </c>
      <c r="C4194" t="s">
        <v>8178</v>
      </c>
      <c r="D4194" t="s">
        <v>8178</v>
      </c>
      <c r="E4194" t="s">
        <v>2240</v>
      </c>
      <c r="F4194" t="s">
        <v>3548</v>
      </c>
      <c r="G4194" t="s">
        <v>29</v>
      </c>
      <c r="H4194" t="s">
        <v>3549</v>
      </c>
      <c r="I4194" t="s">
        <v>2757</v>
      </c>
      <c r="J4194" t="s">
        <v>78</v>
      </c>
      <c r="K4194" t="s">
        <v>8179</v>
      </c>
      <c r="L4194" t="s">
        <v>8178</v>
      </c>
      <c r="N4194" s="53" t="s">
        <v>23</v>
      </c>
      <c r="O4194">
        <v>40853</v>
      </c>
      <c r="P4194" s="9">
        <v>16953.994999999999</v>
      </c>
      <c r="Q4194" s="61">
        <f t="shared" si="71"/>
        <v>0</v>
      </c>
    </row>
    <row r="4195" spans="1:17" outlineLevel="3">
      <c r="A4195">
        <v>4194</v>
      </c>
      <c r="B4195">
        <v>4</v>
      </c>
      <c r="C4195" t="s">
        <v>8180</v>
      </c>
      <c r="D4195" t="s">
        <v>8180</v>
      </c>
      <c r="E4195" t="s">
        <v>2240</v>
      </c>
      <c r="F4195" t="s">
        <v>3548</v>
      </c>
      <c r="G4195" t="s">
        <v>29</v>
      </c>
      <c r="H4195" t="s">
        <v>3549</v>
      </c>
      <c r="I4195" t="s">
        <v>2757</v>
      </c>
      <c r="J4195" t="s">
        <v>78</v>
      </c>
      <c r="K4195" t="s">
        <v>8181</v>
      </c>
      <c r="L4195" t="s">
        <v>8180</v>
      </c>
      <c r="N4195" s="53" t="s">
        <v>23</v>
      </c>
      <c r="O4195" t="s">
        <v>12416</v>
      </c>
      <c r="P4195" s="9">
        <v>16843.776000000002</v>
      </c>
      <c r="Q4195" s="61">
        <f t="shared" si="71"/>
        <v>0</v>
      </c>
    </row>
    <row r="4196" spans="1:17" outlineLevel="3">
      <c r="A4196">
        <v>4195</v>
      </c>
      <c r="B4196">
        <v>4</v>
      </c>
      <c r="C4196" t="s">
        <v>8182</v>
      </c>
      <c r="D4196" t="s">
        <v>8182</v>
      </c>
      <c r="E4196" t="s">
        <v>2240</v>
      </c>
      <c r="F4196" t="s">
        <v>3548</v>
      </c>
      <c r="G4196" t="s">
        <v>29</v>
      </c>
      <c r="H4196" t="s">
        <v>3549</v>
      </c>
      <c r="I4196" t="s">
        <v>2757</v>
      </c>
      <c r="J4196" t="s">
        <v>78</v>
      </c>
      <c r="K4196" t="s">
        <v>8183</v>
      </c>
      <c r="L4196" t="s">
        <v>8182</v>
      </c>
      <c r="N4196" s="53" t="s">
        <v>23</v>
      </c>
      <c r="O4196">
        <v>525979</v>
      </c>
      <c r="P4196" s="9">
        <v>16831.328000000001</v>
      </c>
      <c r="Q4196" s="61">
        <f t="shared" si="71"/>
        <v>0</v>
      </c>
    </row>
    <row r="4197" spans="1:17" outlineLevel="3">
      <c r="A4197">
        <v>4196</v>
      </c>
      <c r="B4197">
        <v>4</v>
      </c>
      <c r="C4197" t="s">
        <v>8184</v>
      </c>
      <c r="D4197" t="s">
        <v>8184</v>
      </c>
      <c r="E4197" t="s">
        <v>2240</v>
      </c>
      <c r="F4197" t="s">
        <v>3548</v>
      </c>
      <c r="G4197" t="s">
        <v>29</v>
      </c>
      <c r="H4197" t="s">
        <v>3549</v>
      </c>
      <c r="I4197" t="s">
        <v>2757</v>
      </c>
      <c r="J4197" t="s">
        <v>78</v>
      </c>
      <c r="K4197" t="s">
        <v>8185</v>
      </c>
      <c r="L4197" t="s">
        <v>8184</v>
      </c>
      <c r="N4197" s="53" t="s">
        <v>23</v>
      </c>
      <c r="O4197">
        <v>27000</v>
      </c>
      <c r="P4197" s="9">
        <v>16740</v>
      </c>
      <c r="Q4197" s="61">
        <f t="shared" si="71"/>
        <v>0</v>
      </c>
    </row>
    <row r="4198" spans="1:17" outlineLevel="3">
      <c r="A4198">
        <v>4197</v>
      </c>
      <c r="B4198">
        <v>4</v>
      </c>
      <c r="C4198" t="s">
        <v>8186</v>
      </c>
      <c r="D4198" t="s">
        <v>8186</v>
      </c>
      <c r="E4198" t="s">
        <v>2240</v>
      </c>
      <c r="F4198" t="s">
        <v>3548</v>
      </c>
      <c r="G4198" t="s">
        <v>29</v>
      </c>
      <c r="H4198" t="s">
        <v>3549</v>
      </c>
      <c r="I4198" t="s">
        <v>2757</v>
      </c>
      <c r="J4198" t="s">
        <v>78</v>
      </c>
      <c r="K4198" t="s">
        <v>8187</v>
      </c>
      <c r="L4198" t="s">
        <v>8186</v>
      </c>
      <c r="N4198" s="53" t="s">
        <v>23</v>
      </c>
      <c r="O4198">
        <v>596757</v>
      </c>
      <c r="P4198" s="9">
        <v>16709.196</v>
      </c>
      <c r="Q4198" s="61">
        <f t="shared" si="71"/>
        <v>0</v>
      </c>
    </row>
    <row r="4199" spans="1:17" outlineLevel="3">
      <c r="A4199">
        <v>4198</v>
      </c>
      <c r="B4199">
        <v>4</v>
      </c>
      <c r="C4199" t="s">
        <v>8188</v>
      </c>
      <c r="D4199" t="s">
        <v>8188</v>
      </c>
      <c r="E4199" t="s">
        <v>2240</v>
      </c>
      <c r="F4199" t="s">
        <v>3548</v>
      </c>
      <c r="G4199" t="s">
        <v>29</v>
      </c>
      <c r="H4199" t="s">
        <v>3549</v>
      </c>
      <c r="I4199" t="s">
        <v>2757</v>
      </c>
      <c r="J4199" t="s">
        <v>78</v>
      </c>
      <c r="K4199" t="s">
        <v>8189</v>
      </c>
      <c r="L4199" t="s">
        <v>8188</v>
      </c>
      <c r="N4199" s="53" t="s">
        <v>23</v>
      </c>
      <c r="O4199">
        <v>660000</v>
      </c>
      <c r="P4199" s="9">
        <v>16500</v>
      </c>
      <c r="Q4199" s="61">
        <f t="shared" si="71"/>
        <v>0</v>
      </c>
    </row>
    <row r="4200" spans="1:17" outlineLevel="3">
      <c r="A4200">
        <v>4199</v>
      </c>
      <c r="B4200">
        <v>4</v>
      </c>
      <c r="C4200" t="s">
        <v>8190</v>
      </c>
      <c r="D4200" t="s">
        <v>8190</v>
      </c>
      <c r="E4200" t="s">
        <v>2240</v>
      </c>
      <c r="F4200" t="s">
        <v>3548</v>
      </c>
      <c r="G4200" t="s">
        <v>29</v>
      </c>
      <c r="H4200" t="s">
        <v>3549</v>
      </c>
      <c r="I4200" t="s">
        <v>2757</v>
      </c>
      <c r="J4200" t="s">
        <v>78</v>
      </c>
      <c r="K4200" t="s">
        <v>8191</v>
      </c>
      <c r="L4200" t="s">
        <v>8190</v>
      </c>
      <c r="N4200" s="53" t="s">
        <v>23</v>
      </c>
      <c r="O4200">
        <v>40156</v>
      </c>
      <c r="P4200" s="9">
        <v>16463.96</v>
      </c>
      <c r="Q4200" s="61">
        <f t="shared" si="71"/>
        <v>0</v>
      </c>
    </row>
    <row r="4201" spans="1:17" outlineLevel="3">
      <c r="A4201">
        <v>4200</v>
      </c>
      <c r="B4201">
        <v>4</v>
      </c>
      <c r="C4201" t="s">
        <v>8192</v>
      </c>
      <c r="D4201" t="s">
        <v>8192</v>
      </c>
      <c r="E4201" t="s">
        <v>2240</v>
      </c>
      <c r="F4201" t="s">
        <v>3548</v>
      </c>
      <c r="G4201" t="s">
        <v>29</v>
      </c>
      <c r="H4201" t="s">
        <v>3549</v>
      </c>
      <c r="I4201" t="s">
        <v>2757</v>
      </c>
      <c r="J4201" t="s">
        <v>78</v>
      </c>
      <c r="K4201" t="s">
        <v>8193</v>
      </c>
      <c r="L4201" t="s">
        <v>8192</v>
      </c>
      <c r="N4201" s="53" t="s">
        <v>23</v>
      </c>
      <c r="O4201">
        <v>22439</v>
      </c>
      <c r="P4201" s="9">
        <v>16380.47</v>
      </c>
      <c r="Q4201" s="61">
        <f t="shared" si="71"/>
        <v>0</v>
      </c>
    </row>
    <row r="4202" spans="1:17" outlineLevel="3">
      <c r="A4202">
        <v>4201</v>
      </c>
      <c r="B4202">
        <v>4</v>
      </c>
      <c r="C4202" t="s">
        <v>8194</v>
      </c>
      <c r="D4202" t="s">
        <v>8194</v>
      </c>
      <c r="E4202" t="s">
        <v>2240</v>
      </c>
      <c r="F4202" t="s">
        <v>3548</v>
      </c>
      <c r="G4202" t="s">
        <v>29</v>
      </c>
      <c r="H4202" t="s">
        <v>3549</v>
      </c>
      <c r="I4202" t="s">
        <v>2757</v>
      </c>
      <c r="J4202" t="s">
        <v>78</v>
      </c>
      <c r="K4202" t="s">
        <v>8195</v>
      </c>
      <c r="L4202" t="s">
        <v>8194</v>
      </c>
      <c r="N4202" s="53" t="s">
        <v>23</v>
      </c>
      <c r="O4202">
        <v>2039189</v>
      </c>
      <c r="P4202" s="9">
        <v>16313.512000000001</v>
      </c>
      <c r="Q4202" s="61">
        <f t="shared" si="71"/>
        <v>0</v>
      </c>
    </row>
    <row r="4203" spans="1:17" outlineLevel="3">
      <c r="A4203">
        <v>4202</v>
      </c>
      <c r="B4203">
        <v>4</v>
      </c>
      <c r="C4203" t="s">
        <v>8196</v>
      </c>
      <c r="D4203" t="s">
        <v>8196</v>
      </c>
      <c r="E4203" t="s">
        <v>2240</v>
      </c>
      <c r="F4203" t="s">
        <v>3548</v>
      </c>
      <c r="G4203" t="s">
        <v>29</v>
      </c>
      <c r="H4203" t="s">
        <v>3549</v>
      </c>
      <c r="I4203" t="s">
        <v>2757</v>
      </c>
      <c r="J4203" t="s">
        <v>78</v>
      </c>
      <c r="K4203" t="s">
        <v>8197</v>
      </c>
      <c r="L4203" t="s">
        <v>8196</v>
      </c>
      <c r="N4203" s="53" t="s">
        <v>23</v>
      </c>
      <c r="O4203">
        <v>68873</v>
      </c>
      <c r="P4203" s="9">
        <v>16185.155000000001</v>
      </c>
      <c r="Q4203" s="61">
        <f t="shared" si="71"/>
        <v>0</v>
      </c>
    </row>
    <row r="4204" spans="1:17" outlineLevel="3">
      <c r="A4204">
        <v>4203</v>
      </c>
      <c r="B4204">
        <v>4</v>
      </c>
      <c r="C4204" t="s">
        <v>8198</v>
      </c>
      <c r="D4204" t="s">
        <v>8198</v>
      </c>
      <c r="E4204" t="s">
        <v>2240</v>
      </c>
      <c r="F4204" t="s">
        <v>3548</v>
      </c>
      <c r="G4204" t="s">
        <v>29</v>
      </c>
      <c r="H4204" t="s">
        <v>3549</v>
      </c>
      <c r="I4204" t="s">
        <v>2757</v>
      </c>
      <c r="J4204" t="s">
        <v>78</v>
      </c>
      <c r="K4204" t="s">
        <v>8199</v>
      </c>
      <c r="L4204" t="s">
        <v>8198</v>
      </c>
      <c r="N4204" s="53" t="s">
        <v>23</v>
      </c>
      <c r="O4204">
        <v>28390</v>
      </c>
      <c r="P4204" s="9">
        <v>16182.3</v>
      </c>
      <c r="Q4204" s="61">
        <f t="shared" si="71"/>
        <v>0</v>
      </c>
    </row>
    <row r="4205" spans="1:17" outlineLevel="3">
      <c r="A4205">
        <v>4204</v>
      </c>
      <c r="B4205">
        <v>4</v>
      </c>
      <c r="C4205" t="s">
        <v>8200</v>
      </c>
      <c r="D4205" t="s">
        <v>8200</v>
      </c>
      <c r="E4205" t="s">
        <v>2240</v>
      </c>
      <c r="F4205" t="s">
        <v>3548</v>
      </c>
      <c r="G4205" t="s">
        <v>29</v>
      </c>
      <c r="H4205" t="s">
        <v>3549</v>
      </c>
      <c r="I4205" t="s">
        <v>2757</v>
      </c>
      <c r="J4205" t="s">
        <v>78</v>
      </c>
      <c r="K4205" t="s">
        <v>8201</v>
      </c>
      <c r="L4205" t="s">
        <v>8200</v>
      </c>
      <c r="N4205" s="53" t="s">
        <v>23</v>
      </c>
      <c r="O4205">
        <v>37999</v>
      </c>
      <c r="P4205" s="9">
        <v>16149.575000000001</v>
      </c>
      <c r="Q4205" s="61">
        <f t="shared" si="71"/>
        <v>0</v>
      </c>
    </row>
    <row r="4206" spans="1:17" outlineLevel="3">
      <c r="A4206">
        <v>4205</v>
      </c>
      <c r="B4206">
        <v>4</v>
      </c>
      <c r="C4206" t="s">
        <v>8202</v>
      </c>
      <c r="D4206" t="s">
        <v>8202</v>
      </c>
      <c r="E4206" t="s">
        <v>2240</v>
      </c>
      <c r="F4206" t="s">
        <v>3548</v>
      </c>
      <c r="G4206" t="s">
        <v>29</v>
      </c>
      <c r="H4206" t="s">
        <v>3549</v>
      </c>
      <c r="I4206" t="s">
        <v>2757</v>
      </c>
      <c r="J4206" t="s">
        <v>78</v>
      </c>
      <c r="K4206" t="s">
        <v>8203</v>
      </c>
      <c r="L4206" t="s">
        <v>8202</v>
      </c>
      <c r="N4206" s="53" t="s">
        <v>23</v>
      </c>
      <c r="O4206">
        <v>46711</v>
      </c>
      <c r="P4206" s="9">
        <v>16115.295</v>
      </c>
      <c r="Q4206" s="61">
        <f t="shared" si="71"/>
        <v>0</v>
      </c>
    </row>
    <row r="4207" spans="1:17" outlineLevel="3">
      <c r="A4207">
        <v>4206</v>
      </c>
      <c r="B4207">
        <v>4</v>
      </c>
      <c r="C4207" t="s">
        <v>8204</v>
      </c>
      <c r="D4207" t="s">
        <v>8204</v>
      </c>
      <c r="E4207" t="s">
        <v>2240</v>
      </c>
      <c r="F4207" t="s">
        <v>3548</v>
      </c>
      <c r="G4207" t="s">
        <v>29</v>
      </c>
      <c r="H4207" t="s">
        <v>3549</v>
      </c>
      <c r="I4207" t="s">
        <v>2757</v>
      </c>
      <c r="J4207" t="s">
        <v>78</v>
      </c>
      <c r="K4207" t="s">
        <v>8205</v>
      </c>
      <c r="L4207" t="s">
        <v>8204</v>
      </c>
      <c r="N4207" s="53" t="s">
        <v>23</v>
      </c>
      <c r="O4207">
        <v>2660378</v>
      </c>
      <c r="P4207" s="9">
        <v>15962.268</v>
      </c>
      <c r="Q4207" s="61">
        <f t="shared" si="71"/>
        <v>0</v>
      </c>
    </row>
    <row r="4208" spans="1:17" outlineLevel="3">
      <c r="A4208">
        <v>4207</v>
      </c>
      <c r="B4208">
        <v>4</v>
      </c>
      <c r="C4208" t="s">
        <v>8206</v>
      </c>
      <c r="D4208" t="s">
        <v>8206</v>
      </c>
      <c r="E4208" t="s">
        <v>2240</v>
      </c>
      <c r="F4208" t="s">
        <v>3548</v>
      </c>
      <c r="G4208" t="s">
        <v>29</v>
      </c>
      <c r="H4208" t="s">
        <v>3549</v>
      </c>
      <c r="I4208" t="s">
        <v>2757</v>
      </c>
      <c r="J4208" t="s">
        <v>78</v>
      </c>
      <c r="K4208" t="s">
        <v>8207</v>
      </c>
      <c r="L4208" t="s">
        <v>8206</v>
      </c>
      <c r="N4208" s="53" t="s">
        <v>23</v>
      </c>
      <c r="O4208">
        <v>19000</v>
      </c>
      <c r="P4208" s="9">
        <v>15960</v>
      </c>
      <c r="Q4208" s="61">
        <f t="shared" si="71"/>
        <v>0</v>
      </c>
    </row>
    <row r="4209" spans="1:17" outlineLevel="3">
      <c r="A4209">
        <v>4208</v>
      </c>
      <c r="B4209">
        <v>4</v>
      </c>
      <c r="C4209" t="s">
        <v>8208</v>
      </c>
      <c r="D4209" t="s">
        <v>8208</v>
      </c>
      <c r="E4209" t="s">
        <v>2240</v>
      </c>
      <c r="F4209" t="s">
        <v>3548</v>
      </c>
      <c r="G4209" t="s">
        <v>29</v>
      </c>
      <c r="H4209" t="s">
        <v>3549</v>
      </c>
      <c r="I4209" t="s">
        <v>2757</v>
      </c>
      <c r="J4209" t="s">
        <v>78</v>
      </c>
      <c r="K4209" t="s">
        <v>8209</v>
      </c>
      <c r="L4209" t="s">
        <v>8208</v>
      </c>
      <c r="N4209" s="53" t="s">
        <v>23</v>
      </c>
      <c r="O4209">
        <v>17594</v>
      </c>
      <c r="P4209" s="9">
        <v>15922.57</v>
      </c>
      <c r="Q4209" s="61">
        <f t="shared" si="71"/>
        <v>0</v>
      </c>
    </row>
    <row r="4210" spans="1:17" outlineLevel="3">
      <c r="A4210">
        <v>4209</v>
      </c>
      <c r="B4210">
        <v>4</v>
      </c>
      <c r="C4210" t="s">
        <v>8210</v>
      </c>
      <c r="D4210" t="s">
        <v>8210</v>
      </c>
      <c r="E4210" t="s">
        <v>2240</v>
      </c>
      <c r="F4210" t="s">
        <v>3548</v>
      </c>
      <c r="G4210" t="s">
        <v>29</v>
      </c>
      <c r="H4210" t="s">
        <v>3549</v>
      </c>
      <c r="I4210" t="s">
        <v>2757</v>
      </c>
      <c r="J4210" t="s">
        <v>78</v>
      </c>
      <c r="K4210" t="s">
        <v>8211</v>
      </c>
      <c r="L4210" t="s">
        <v>8210</v>
      </c>
      <c r="N4210" s="53" t="s">
        <v>23</v>
      </c>
      <c r="O4210">
        <v>198038</v>
      </c>
      <c r="P4210" s="9">
        <v>15843.04</v>
      </c>
      <c r="Q4210" s="61">
        <f t="shared" si="71"/>
        <v>0</v>
      </c>
    </row>
    <row r="4211" spans="1:17" outlineLevel="3">
      <c r="A4211">
        <v>4210</v>
      </c>
      <c r="B4211">
        <v>4</v>
      </c>
      <c r="C4211" t="s">
        <v>8212</v>
      </c>
      <c r="D4211" t="s">
        <v>8212</v>
      </c>
      <c r="E4211" t="s">
        <v>2240</v>
      </c>
      <c r="F4211" t="s">
        <v>3548</v>
      </c>
      <c r="G4211" t="s">
        <v>29</v>
      </c>
      <c r="H4211" t="s">
        <v>3549</v>
      </c>
      <c r="I4211" t="s">
        <v>2757</v>
      </c>
      <c r="J4211" t="s">
        <v>78</v>
      </c>
      <c r="K4211" t="s">
        <v>8213</v>
      </c>
      <c r="L4211" t="s">
        <v>8212</v>
      </c>
      <c r="N4211" s="53" t="s">
        <v>23</v>
      </c>
      <c r="O4211">
        <v>1970520</v>
      </c>
      <c r="P4211" s="9">
        <v>15764.16</v>
      </c>
      <c r="Q4211" s="61">
        <f t="shared" si="71"/>
        <v>0</v>
      </c>
    </row>
    <row r="4212" spans="1:17" outlineLevel="3">
      <c r="A4212">
        <v>4211</v>
      </c>
      <c r="B4212">
        <v>4</v>
      </c>
      <c r="C4212" t="s">
        <v>8214</v>
      </c>
      <c r="D4212" t="s">
        <v>8214</v>
      </c>
      <c r="E4212" t="s">
        <v>2240</v>
      </c>
      <c r="F4212" t="s">
        <v>3548</v>
      </c>
      <c r="G4212" t="s">
        <v>29</v>
      </c>
      <c r="H4212" t="s">
        <v>3549</v>
      </c>
      <c r="I4212" t="s">
        <v>2757</v>
      </c>
      <c r="J4212" t="s">
        <v>78</v>
      </c>
      <c r="K4212" t="s">
        <v>8215</v>
      </c>
      <c r="L4212" t="s">
        <v>8214</v>
      </c>
      <c r="N4212" s="53" t="s">
        <v>23</v>
      </c>
      <c r="O4212">
        <v>1210258</v>
      </c>
      <c r="P4212" s="9">
        <v>15733.353999999999</v>
      </c>
      <c r="Q4212" s="61">
        <f t="shared" si="71"/>
        <v>0</v>
      </c>
    </row>
    <row r="4213" spans="1:17" outlineLevel="3">
      <c r="A4213">
        <v>4212</v>
      </c>
      <c r="B4213">
        <v>4</v>
      </c>
      <c r="C4213" t="s">
        <v>8216</v>
      </c>
      <c r="D4213" t="s">
        <v>8216</v>
      </c>
      <c r="E4213" t="s">
        <v>2240</v>
      </c>
      <c r="F4213" t="s">
        <v>3548</v>
      </c>
      <c r="G4213" t="s">
        <v>29</v>
      </c>
      <c r="H4213" t="s">
        <v>3549</v>
      </c>
      <c r="I4213" t="s">
        <v>2757</v>
      </c>
      <c r="J4213" t="s">
        <v>78</v>
      </c>
      <c r="K4213" t="s">
        <v>8217</v>
      </c>
      <c r="L4213" t="s">
        <v>8216</v>
      </c>
      <c r="N4213" s="53" t="s">
        <v>23</v>
      </c>
      <c r="O4213">
        <v>1747875</v>
      </c>
      <c r="P4213" s="9">
        <v>15730.875</v>
      </c>
      <c r="Q4213" s="61">
        <f t="shared" si="71"/>
        <v>0</v>
      </c>
    </row>
    <row r="4214" spans="1:17" outlineLevel="3">
      <c r="A4214">
        <v>4213</v>
      </c>
      <c r="B4214">
        <v>4</v>
      </c>
      <c r="C4214" t="s">
        <v>8218</v>
      </c>
      <c r="D4214" t="s">
        <v>8218</v>
      </c>
      <c r="E4214" t="s">
        <v>2240</v>
      </c>
      <c r="F4214" t="s">
        <v>3548</v>
      </c>
      <c r="G4214" t="s">
        <v>29</v>
      </c>
      <c r="H4214" t="s">
        <v>3549</v>
      </c>
      <c r="I4214" t="s">
        <v>2757</v>
      </c>
      <c r="J4214" t="s">
        <v>78</v>
      </c>
      <c r="K4214" t="s">
        <v>8219</v>
      </c>
      <c r="L4214" t="s">
        <v>8218</v>
      </c>
      <c r="N4214" s="53" t="s">
        <v>23</v>
      </c>
      <c r="O4214">
        <v>224574</v>
      </c>
      <c r="P4214" s="9">
        <v>15720.18</v>
      </c>
      <c r="Q4214" s="61">
        <f t="shared" si="71"/>
        <v>0</v>
      </c>
    </row>
    <row r="4215" spans="1:17" outlineLevel="3">
      <c r="A4215">
        <v>4214</v>
      </c>
      <c r="B4215">
        <v>4</v>
      </c>
      <c r="C4215" t="s">
        <v>8220</v>
      </c>
      <c r="D4215" t="s">
        <v>8220</v>
      </c>
      <c r="E4215" t="s">
        <v>2240</v>
      </c>
      <c r="F4215" t="s">
        <v>3548</v>
      </c>
      <c r="G4215" t="s">
        <v>29</v>
      </c>
      <c r="H4215" t="s">
        <v>3549</v>
      </c>
      <c r="I4215" t="s">
        <v>2757</v>
      </c>
      <c r="J4215" t="s">
        <v>78</v>
      </c>
      <c r="K4215" t="s">
        <v>8221</v>
      </c>
      <c r="L4215" t="s">
        <v>8220</v>
      </c>
      <c r="N4215" s="53" t="s">
        <v>23</v>
      </c>
      <c r="O4215">
        <v>26965</v>
      </c>
      <c r="P4215" s="9">
        <v>15639.7</v>
      </c>
      <c r="Q4215" s="61">
        <f t="shared" si="71"/>
        <v>0</v>
      </c>
    </row>
    <row r="4216" spans="1:17" outlineLevel="3">
      <c r="A4216">
        <v>4215</v>
      </c>
      <c r="B4216">
        <v>4</v>
      </c>
      <c r="C4216" t="s">
        <v>8222</v>
      </c>
      <c r="D4216" t="s">
        <v>8222</v>
      </c>
      <c r="E4216" t="s">
        <v>2240</v>
      </c>
      <c r="F4216" t="s">
        <v>3548</v>
      </c>
      <c r="G4216" t="s">
        <v>29</v>
      </c>
      <c r="H4216" t="s">
        <v>3549</v>
      </c>
      <c r="I4216" t="s">
        <v>2757</v>
      </c>
      <c r="J4216" t="s">
        <v>78</v>
      </c>
      <c r="K4216" t="s">
        <v>8223</v>
      </c>
      <c r="L4216" t="s">
        <v>8222</v>
      </c>
      <c r="N4216" s="53" t="s">
        <v>23</v>
      </c>
      <c r="O4216">
        <v>370000</v>
      </c>
      <c r="P4216" s="9">
        <v>15540</v>
      </c>
      <c r="Q4216" s="61">
        <f t="shared" si="71"/>
        <v>0</v>
      </c>
    </row>
    <row r="4217" spans="1:17" outlineLevel="3">
      <c r="A4217">
        <v>4216</v>
      </c>
      <c r="B4217">
        <v>4</v>
      </c>
      <c r="C4217" t="s">
        <v>8224</v>
      </c>
      <c r="D4217" t="s">
        <v>8224</v>
      </c>
      <c r="E4217" t="s">
        <v>2240</v>
      </c>
      <c r="F4217" t="s">
        <v>3548</v>
      </c>
      <c r="G4217" t="s">
        <v>29</v>
      </c>
      <c r="H4217" t="s">
        <v>3549</v>
      </c>
      <c r="I4217" t="s">
        <v>2757</v>
      </c>
      <c r="J4217" t="s">
        <v>78</v>
      </c>
      <c r="K4217" t="s">
        <v>8225</v>
      </c>
      <c r="L4217" t="s">
        <v>8224</v>
      </c>
      <c r="N4217" s="53" t="s">
        <v>23</v>
      </c>
      <c r="O4217">
        <v>1407692</v>
      </c>
      <c r="P4217" s="9">
        <v>15484.611999999999</v>
      </c>
      <c r="Q4217" s="61">
        <f t="shared" si="71"/>
        <v>0</v>
      </c>
    </row>
    <row r="4218" spans="1:17" outlineLevel="3">
      <c r="A4218">
        <v>4217</v>
      </c>
      <c r="B4218">
        <v>4</v>
      </c>
      <c r="C4218" t="s">
        <v>8226</v>
      </c>
      <c r="D4218" t="s">
        <v>8226</v>
      </c>
      <c r="E4218" t="s">
        <v>2240</v>
      </c>
      <c r="F4218" t="s">
        <v>3548</v>
      </c>
      <c r="G4218" t="s">
        <v>29</v>
      </c>
      <c r="H4218" t="s">
        <v>3549</v>
      </c>
      <c r="I4218" t="s">
        <v>2757</v>
      </c>
      <c r="J4218" t="s">
        <v>78</v>
      </c>
      <c r="K4218" t="s">
        <v>8227</v>
      </c>
      <c r="L4218" t="s">
        <v>8226</v>
      </c>
      <c r="N4218" s="53" t="s">
        <v>23</v>
      </c>
      <c r="O4218">
        <v>1711710</v>
      </c>
      <c r="P4218" s="9">
        <v>15405.39</v>
      </c>
      <c r="Q4218" s="61">
        <f t="shared" si="71"/>
        <v>0</v>
      </c>
    </row>
    <row r="4219" spans="1:17" outlineLevel="3">
      <c r="A4219">
        <v>4218</v>
      </c>
      <c r="B4219">
        <v>4</v>
      </c>
      <c r="C4219" t="s">
        <v>8228</v>
      </c>
      <c r="D4219" t="s">
        <v>8228</v>
      </c>
      <c r="E4219" t="s">
        <v>2240</v>
      </c>
      <c r="F4219" t="s">
        <v>3548</v>
      </c>
      <c r="G4219" t="s">
        <v>29</v>
      </c>
      <c r="H4219" t="s">
        <v>3549</v>
      </c>
      <c r="I4219" t="s">
        <v>2757</v>
      </c>
      <c r="J4219" t="s">
        <v>78</v>
      </c>
      <c r="K4219" t="s">
        <v>8229</v>
      </c>
      <c r="L4219" t="s">
        <v>8228</v>
      </c>
      <c r="N4219" s="53" t="s">
        <v>23</v>
      </c>
      <c r="O4219">
        <v>31674</v>
      </c>
      <c r="P4219" s="9">
        <v>15361.89</v>
      </c>
      <c r="Q4219" s="61">
        <f t="shared" si="71"/>
        <v>0</v>
      </c>
    </row>
    <row r="4220" spans="1:17" outlineLevel="3">
      <c r="A4220">
        <v>4219</v>
      </c>
      <c r="B4220">
        <v>4</v>
      </c>
      <c r="C4220" t="s">
        <v>8230</v>
      </c>
      <c r="D4220" t="s">
        <v>8230</v>
      </c>
      <c r="E4220" t="s">
        <v>2240</v>
      </c>
      <c r="F4220" t="s">
        <v>3548</v>
      </c>
      <c r="G4220" t="s">
        <v>29</v>
      </c>
      <c r="H4220" t="s">
        <v>3549</v>
      </c>
      <c r="I4220" t="s">
        <v>2757</v>
      </c>
      <c r="J4220" t="s">
        <v>78</v>
      </c>
      <c r="K4220" t="s">
        <v>8231</v>
      </c>
      <c r="L4220" t="s">
        <v>8230</v>
      </c>
      <c r="N4220" s="53" t="s">
        <v>23</v>
      </c>
      <c r="O4220">
        <v>1535685</v>
      </c>
      <c r="P4220" s="9">
        <v>15356.85</v>
      </c>
      <c r="Q4220" s="61">
        <f t="shared" si="71"/>
        <v>0</v>
      </c>
    </row>
    <row r="4221" spans="1:17" outlineLevel="3">
      <c r="A4221">
        <v>4220</v>
      </c>
      <c r="B4221">
        <v>4</v>
      </c>
      <c r="C4221" t="s">
        <v>8232</v>
      </c>
      <c r="D4221" t="s">
        <v>8232</v>
      </c>
      <c r="E4221" t="s">
        <v>2240</v>
      </c>
      <c r="F4221" t="s">
        <v>3548</v>
      </c>
      <c r="G4221" t="s">
        <v>29</v>
      </c>
      <c r="H4221" t="s">
        <v>3549</v>
      </c>
      <c r="I4221" t="s">
        <v>2757</v>
      </c>
      <c r="J4221" t="s">
        <v>78</v>
      </c>
      <c r="K4221" t="s">
        <v>8233</v>
      </c>
      <c r="L4221" t="s">
        <v>8232</v>
      </c>
      <c r="N4221" s="53" t="s">
        <v>23</v>
      </c>
      <c r="O4221">
        <v>372738</v>
      </c>
      <c r="P4221" s="9">
        <v>15282.258</v>
      </c>
      <c r="Q4221" s="61">
        <f t="shared" si="71"/>
        <v>0</v>
      </c>
    </row>
    <row r="4222" spans="1:17" outlineLevel="3">
      <c r="A4222">
        <v>4221</v>
      </c>
      <c r="B4222">
        <v>4</v>
      </c>
      <c r="C4222" t="s">
        <v>8234</v>
      </c>
      <c r="D4222" t="s">
        <v>8234</v>
      </c>
      <c r="E4222" t="s">
        <v>2240</v>
      </c>
      <c r="F4222" t="s">
        <v>3548</v>
      </c>
      <c r="G4222" t="s">
        <v>29</v>
      </c>
      <c r="H4222" t="s">
        <v>3549</v>
      </c>
      <c r="I4222" t="s">
        <v>2757</v>
      </c>
      <c r="J4222" t="s">
        <v>78</v>
      </c>
      <c r="K4222" t="s">
        <v>8235</v>
      </c>
      <c r="L4222" t="s">
        <v>8234</v>
      </c>
      <c r="N4222" s="53" t="s">
        <v>23</v>
      </c>
      <c r="O4222">
        <v>565217</v>
      </c>
      <c r="P4222" s="9">
        <v>15260.859</v>
      </c>
      <c r="Q4222" s="61">
        <f t="shared" si="71"/>
        <v>0</v>
      </c>
    </row>
    <row r="4223" spans="1:17" outlineLevel="3">
      <c r="A4223">
        <v>4222</v>
      </c>
      <c r="B4223">
        <v>4</v>
      </c>
      <c r="C4223" t="s">
        <v>8236</v>
      </c>
      <c r="D4223" t="s">
        <v>8236</v>
      </c>
      <c r="E4223" t="s">
        <v>2240</v>
      </c>
      <c r="F4223" t="s">
        <v>3548</v>
      </c>
      <c r="G4223" t="s">
        <v>29</v>
      </c>
      <c r="H4223" t="s">
        <v>3549</v>
      </c>
      <c r="I4223" t="s">
        <v>2757</v>
      </c>
      <c r="J4223" t="s">
        <v>78</v>
      </c>
      <c r="K4223" t="s">
        <v>8237</v>
      </c>
      <c r="L4223" t="s">
        <v>8236</v>
      </c>
      <c r="N4223" s="53" t="s">
        <v>23</v>
      </c>
      <c r="O4223">
        <v>625021</v>
      </c>
      <c r="P4223" s="9">
        <v>15000.504000000001</v>
      </c>
      <c r="Q4223" s="61">
        <f t="shared" si="71"/>
        <v>0</v>
      </c>
    </row>
    <row r="4224" spans="1:17" outlineLevel="3">
      <c r="A4224">
        <v>4223</v>
      </c>
      <c r="B4224">
        <v>4</v>
      </c>
      <c r="C4224" t="s">
        <v>8238</v>
      </c>
      <c r="D4224" t="s">
        <v>8238</v>
      </c>
      <c r="E4224" t="s">
        <v>2240</v>
      </c>
      <c r="F4224" t="s">
        <v>3548</v>
      </c>
      <c r="G4224" t="s">
        <v>29</v>
      </c>
      <c r="H4224" t="s">
        <v>3549</v>
      </c>
      <c r="I4224" t="s">
        <v>2757</v>
      </c>
      <c r="J4224" t="s">
        <v>78</v>
      </c>
      <c r="K4224" t="s">
        <v>8239</v>
      </c>
      <c r="L4224" t="s">
        <v>8238</v>
      </c>
      <c r="N4224" s="53" t="s">
        <v>23</v>
      </c>
      <c r="O4224">
        <v>68170</v>
      </c>
      <c r="P4224" s="9">
        <v>14997.4</v>
      </c>
      <c r="Q4224" s="61">
        <f t="shared" si="71"/>
        <v>0</v>
      </c>
    </row>
    <row r="4225" spans="1:17" outlineLevel="3">
      <c r="A4225">
        <v>4224</v>
      </c>
      <c r="B4225">
        <v>4</v>
      </c>
      <c r="C4225" t="s">
        <v>8240</v>
      </c>
      <c r="D4225" t="s">
        <v>8240</v>
      </c>
      <c r="E4225" t="s">
        <v>2240</v>
      </c>
      <c r="F4225" t="s">
        <v>3548</v>
      </c>
      <c r="G4225" t="s">
        <v>29</v>
      </c>
      <c r="H4225" t="s">
        <v>3549</v>
      </c>
      <c r="I4225" t="s">
        <v>2757</v>
      </c>
      <c r="J4225" t="s">
        <v>78</v>
      </c>
      <c r="K4225" t="s">
        <v>8241</v>
      </c>
      <c r="L4225" t="s">
        <v>8240</v>
      </c>
      <c r="N4225" s="53" t="s">
        <v>23</v>
      </c>
      <c r="O4225">
        <v>8750</v>
      </c>
      <c r="P4225" s="9">
        <v>14875</v>
      </c>
      <c r="Q4225" s="61">
        <f t="shared" si="71"/>
        <v>0</v>
      </c>
    </row>
    <row r="4226" spans="1:17" outlineLevel="3">
      <c r="A4226">
        <v>4225</v>
      </c>
      <c r="B4226">
        <v>4</v>
      </c>
      <c r="C4226" t="s">
        <v>8242</v>
      </c>
      <c r="D4226" t="s">
        <v>8242</v>
      </c>
      <c r="E4226" t="s">
        <v>2240</v>
      </c>
      <c r="F4226" t="s">
        <v>3548</v>
      </c>
      <c r="G4226" t="s">
        <v>29</v>
      </c>
      <c r="H4226" t="s">
        <v>3549</v>
      </c>
      <c r="I4226" t="s">
        <v>2757</v>
      </c>
      <c r="J4226" t="s">
        <v>78</v>
      </c>
      <c r="K4226" t="s">
        <v>8243</v>
      </c>
      <c r="L4226" t="s">
        <v>8242</v>
      </c>
      <c r="N4226" s="53" t="s">
        <v>23</v>
      </c>
      <c r="O4226">
        <v>28600</v>
      </c>
      <c r="P4226" s="9">
        <v>14872</v>
      </c>
      <c r="Q4226" s="61">
        <f t="shared" si="71"/>
        <v>0</v>
      </c>
    </row>
    <row r="4227" spans="1:17" outlineLevel="3">
      <c r="A4227">
        <v>4226</v>
      </c>
      <c r="B4227">
        <v>4</v>
      </c>
      <c r="C4227" t="s">
        <v>8244</v>
      </c>
      <c r="D4227" t="s">
        <v>8244</v>
      </c>
      <c r="E4227" t="s">
        <v>2240</v>
      </c>
      <c r="F4227" t="s">
        <v>3548</v>
      </c>
      <c r="G4227" t="s">
        <v>29</v>
      </c>
      <c r="H4227" t="s">
        <v>3549</v>
      </c>
      <c r="I4227" t="s">
        <v>2757</v>
      </c>
      <c r="J4227" t="s">
        <v>78</v>
      </c>
      <c r="K4227" t="s">
        <v>8245</v>
      </c>
      <c r="L4227" t="s">
        <v>8244</v>
      </c>
      <c r="N4227" s="53" t="s">
        <v>23</v>
      </c>
      <c r="O4227">
        <v>642719</v>
      </c>
      <c r="P4227" s="9">
        <v>14782.537</v>
      </c>
      <c r="Q4227" s="61">
        <f t="shared" si="71"/>
        <v>0</v>
      </c>
    </row>
    <row r="4228" spans="1:17" outlineLevel="3">
      <c r="A4228">
        <v>4227</v>
      </c>
      <c r="B4228">
        <v>4</v>
      </c>
      <c r="C4228" t="s">
        <v>8246</v>
      </c>
      <c r="D4228" t="s">
        <v>8246</v>
      </c>
      <c r="E4228" t="s">
        <v>2240</v>
      </c>
      <c r="F4228" t="s">
        <v>3548</v>
      </c>
      <c r="G4228" t="s">
        <v>29</v>
      </c>
      <c r="H4228" t="s">
        <v>3549</v>
      </c>
      <c r="I4228" t="s">
        <v>2757</v>
      </c>
      <c r="J4228" t="s">
        <v>78</v>
      </c>
      <c r="K4228" t="s">
        <v>8247</v>
      </c>
      <c r="L4228" t="s">
        <v>8246</v>
      </c>
      <c r="N4228" s="53" t="s">
        <v>23</v>
      </c>
      <c r="O4228">
        <v>105397</v>
      </c>
      <c r="P4228" s="9">
        <v>14755.58</v>
      </c>
      <c r="Q4228" s="61">
        <f t="shared" ref="Q4228:Q4291" si="72">ROUND(P4228/$P$2,6)</f>
        <v>0</v>
      </c>
    </row>
    <row r="4229" spans="1:17" outlineLevel="3">
      <c r="A4229">
        <v>4228</v>
      </c>
      <c r="B4229">
        <v>4</v>
      </c>
      <c r="C4229" t="s">
        <v>8248</v>
      </c>
      <c r="D4229" t="s">
        <v>8248</v>
      </c>
      <c r="E4229" t="s">
        <v>2240</v>
      </c>
      <c r="F4229" t="s">
        <v>3548</v>
      </c>
      <c r="G4229" t="s">
        <v>29</v>
      </c>
      <c r="H4229" t="s">
        <v>3549</v>
      </c>
      <c r="I4229" t="s">
        <v>2757</v>
      </c>
      <c r="J4229" t="s">
        <v>78</v>
      </c>
      <c r="K4229" t="s">
        <v>8249</v>
      </c>
      <c r="L4229" t="s">
        <v>8248</v>
      </c>
      <c r="N4229" s="53" t="s">
        <v>23</v>
      </c>
      <c r="O4229">
        <v>1000</v>
      </c>
      <c r="P4229" s="9">
        <v>14690</v>
      </c>
      <c r="Q4229" s="61">
        <f t="shared" si="72"/>
        <v>0</v>
      </c>
    </row>
    <row r="4230" spans="1:17" outlineLevel="3">
      <c r="A4230">
        <v>4229</v>
      </c>
      <c r="B4230">
        <v>4</v>
      </c>
      <c r="C4230" t="s">
        <v>8250</v>
      </c>
      <c r="D4230" t="s">
        <v>8250</v>
      </c>
      <c r="E4230" t="s">
        <v>2240</v>
      </c>
      <c r="F4230" t="s">
        <v>3548</v>
      </c>
      <c r="G4230" t="s">
        <v>29</v>
      </c>
      <c r="H4230" t="s">
        <v>3549</v>
      </c>
      <c r="I4230" t="s">
        <v>2757</v>
      </c>
      <c r="J4230" t="s">
        <v>78</v>
      </c>
      <c r="K4230" t="s">
        <v>8251</v>
      </c>
      <c r="L4230" t="s">
        <v>8250</v>
      </c>
      <c r="N4230" s="53" t="s">
        <v>23</v>
      </c>
      <c r="O4230">
        <v>239833</v>
      </c>
      <c r="P4230" s="9">
        <v>14629.813</v>
      </c>
      <c r="Q4230" s="61">
        <f t="shared" si="72"/>
        <v>0</v>
      </c>
    </row>
    <row r="4231" spans="1:17" outlineLevel="3">
      <c r="A4231">
        <v>4230</v>
      </c>
      <c r="B4231">
        <v>4</v>
      </c>
      <c r="C4231" t="s">
        <v>8252</v>
      </c>
      <c r="D4231" t="s">
        <v>8252</v>
      </c>
      <c r="E4231" t="s">
        <v>2240</v>
      </c>
      <c r="F4231" t="s">
        <v>3548</v>
      </c>
      <c r="G4231" t="s">
        <v>29</v>
      </c>
      <c r="H4231" t="s">
        <v>3549</v>
      </c>
      <c r="I4231" t="s">
        <v>2757</v>
      </c>
      <c r="J4231" t="s">
        <v>78</v>
      </c>
      <c r="K4231" t="s">
        <v>8253</v>
      </c>
      <c r="L4231" t="s">
        <v>8252</v>
      </c>
      <c r="N4231" s="53" t="s">
        <v>23</v>
      </c>
      <c r="O4231">
        <v>730000</v>
      </c>
      <c r="P4231" s="9">
        <v>14600</v>
      </c>
      <c r="Q4231" s="61">
        <f t="shared" si="72"/>
        <v>0</v>
      </c>
    </row>
    <row r="4232" spans="1:17" outlineLevel="3">
      <c r="A4232">
        <v>4231</v>
      </c>
      <c r="B4232">
        <v>4</v>
      </c>
      <c r="C4232" t="s">
        <v>8254</v>
      </c>
      <c r="D4232" t="s">
        <v>8254</v>
      </c>
      <c r="E4232" t="s">
        <v>2240</v>
      </c>
      <c r="F4232" t="s">
        <v>3548</v>
      </c>
      <c r="G4232" t="s">
        <v>29</v>
      </c>
      <c r="H4232" t="s">
        <v>3549</v>
      </c>
      <c r="I4232" t="s">
        <v>2757</v>
      </c>
      <c r="J4232" t="s">
        <v>78</v>
      </c>
      <c r="K4232" t="s">
        <v>8255</v>
      </c>
      <c r="L4232" t="s">
        <v>8254</v>
      </c>
      <c r="N4232" s="53" t="s">
        <v>23</v>
      </c>
      <c r="O4232">
        <v>91227</v>
      </c>
      <c r="P4232" s="9">
        <v>14596.32</v>
      </c>
      <c r="Q4232" s="61">
        <f t="shared" si="72"/>
        <v>0</v>
      </c>
    </row>
    <row r="4233" spans="1:17" outlineLevel="3">
      <c r="A4233">
        <v>4232</v>
      </c>
      <c r="B4233">
        <v>4</v>
      </c>
      <c r="C4233" t="s">
        <v>8256</v>
      </c>
      <c r="D4233" t="s">
        <v>8256</v>
      </c>
      <c r="E4233" t="s">
        <v>2240</v>
      </c>
      <c r="F4233" t="s">
        <v>3548</v>
      </c>
      <c r="G4233" t="s">
        <v>29</v>
      </c>
      <c r="H4233" t="s">
        <v>3549</v>
      </c>
      <c r="I4233" t="s">
        <v>2757</v>
      </c>
      <c r="J4233" t="s">
        <v>78</v>
      </c>
      <c r="K4233" t="s">
        <v>8257</v>
      </c>
      <c r="L4233" t="s">
        <v>8256</v>
      </c>
      <c r="N4233" s="53" t="s">
        <v>23</v>
      </c>
      <c r="O4233">
        <v>210832</v>
      </c>
      <c r="P4233" s="9">
        <v>14547.407999999999</v>
      </c>
      <c r="Q4233" s="61">
        <f t="shared" si="72"/>
        <v>0</v>
      </c>
    </row>
    <row r="4234" spans="1:17" outlineLevel="3">
      <c r="A4234">
        <v>4233</v>
      </c>
      <c r="B4234">
        <v>4</v>
      </c>
      <c r="C4234" t="s">
        <v>8258</v>
      </c>
      <c r="D4234" t="s">
        <v>8258</v>
      </c>
      <c r="E4234" t="s">
        <v>2240</v>
      </c>
      <c r="F4234" t="s">
        <v>3548</v>
      </c>
      <c r="G4234" t="s">
        <v>29</v>
      </c>
      <c r="H4234" t="s">
        <v>3549</v>
      </c>
      <c r="I4234" t="s">
        <v>2757</v>
      </c>
      <c r="J4234" t="s">
        <v>78</v>
      </c>
      <c r="K4234" t="s">
        <v>8259</v>
      </c>
      <c r="L4234" t="s">
        <v>8258</v>
      </c>
      <c r="N4234" s="53" t="s">
        <v>23</v>
      </c>
      <c r="O4234">
        <v>807071</v>
      </c>
      <c r="P4234" s="9">
        <v>14527.278</v>
      </c>
      <c r="Q4234" s="61">
        <f t="shared" si="72"/>
        <v>0</v>
      </c>
    </row>
    <row r="4235" spans="1:17" outlineLevel="3">
      <c r="A4235">
        <v>4234</v>
      </c>
      <c r="B4235">
        <v>4</v>
      </c>
      <c r="C4235" t="s">
        <v>3551</v>
      </c>
      <c r="D4235" t="s">
        <v>3551</v>
      </c>
      <c r="E4235" t="s">
        <v>2240</v>
      </c>
      <c r="F4235" t="s">
        <v>3548</v>
      </c>
      <c r="G4235" t="s">
        <v>29</v>
      </c>
      <c r="H4235" t="s">
        <v>3549</v>
      </c>
      <c r="I4235" t="s">
        <v>2757</v>
      </c>
      <c r="J4235" t="s">
        <v>78</v>
      </c>
      <c r="K4235" t="s">
        <v>3550</v>
      </c>
      <c r="L4235" t="s">
        <v>3551</v>
      </c>
      <c r="N4235" s="53" t="s">
        <v>23</v>
      </c>
      <c r="O4235">
        <v>8790</v>
      </c>
      <c r="P4235" s="9">
        <v>14503.5</v>
      </c>
      <c r="Q4235" s="61">
        <f t="shared" si="72"/>
        <v>0</v>
      </c>
    </row>
    <row r="4236" spans="1:17" outlineLevel="3">
      <c r="A4236">
        <v>4235</v>
      </c>
      <c r="B4236">
        <v>4</v>
      </c>
      <c r="C4236" t="s">
        <v>8260</v>
      </c>
      <c r="D4236" t="s">
        <v>8260</v>
      </c>
      <c r="E4236" t="s">
        <v>2240</v>
      </c>
      <c r="F4236" t="s">
        <v>3548</v>
      </c>
      <c r="G4236" t="s">
        <v>29</v>
      </c>
      <c r="H4236" t="s">
        <v>3549</v>
      </c>
      <c r="I4236" t="s">
        <v>2757</v>
      </c>
      <c r="J4236" t="s">
        <v>78</v>
      </c>
      <c r="K4236" t="s">
        <v>8261</v>
      </c>
      <c r="L4236" t="s">
        <v>8260</v>
      </c>
      <c r="N4236" s="53" t="s">
        <v>23</v>
      </c>
      <c r="O4236">
        <v>556255</v>
      </c>
      <c r="P4236" s="9">
        <v>14462.63</v>
      </c>
      <c r="Q4236" s="61">
        <f t="shared" si="72"/>
        <v>0</v>
      </c>
    </row>
    <row r="4237" spans="1:17" outlineLevel="3">
      <c r="A4237">
        <v>4236</v>
      </c>
      <c r="B4237">
        <v>4</v>
      </c>
      <c r="C4237" t="s">
        <v>8262</v>
      </c>
      <c r="D4237" t="s">
        <v>8262</v>
      </c>
      <c r="E4237" t="s">
        <v>2240</v>
      </c>
      <c r="F4237" t="s">
        <v>3548</v>
      </c>
      <c r="G4237" t="s">
        <v>29</v>
      </c>
      <c r="H4237" t="s">
        <v>3549</v>
      </c>
      <c r="I4237" t="s">
        <v>2757</v>
      </c>
      <c r="J4237" t="s">
        <v>78</v>
      </c>
      <c r="K4237" t="s">
        <v>8263</v>
      </c>
      <c r="L4237" t="s">
        <v>8262</v>
      </c>
      <c r="N4237" s="53" t="s">
        <v>23</v>
      </c>
      <c r="O4237">
        <v>7193640</v>
      </c>
      <c r="P4237" s="9">
        <v>14387.28</v>
      </c>
      <c r="Q4237" s="61">
        <f t="shared" si="72"/>
        <v>0</v>
      </c>
    </row>
    <row r="4238" spans="1:17" outlineLevel="3">
      <c r="A4238">
        <v>4237</v>
      </c>
      <c r="B4238">
        <v>4</v>
      </c>
      <c r="C4238" t="s">
        <v>8264</v>
      </c>
      <c r="D4238" t="s">
        <v>8264</v>
      </c>
      <c r="E4238" t="s">
        <v>2240</v>
      </c>
      <c r="F4238" t="s">
        <v>3548</v>
      </c>
      <c r="G4238" t="s">
        <v>29</v>
      </c>
      <c r="H4238" t="s">
        <v>3549</v>
      </c>
      <c r="I4238" t="s">
        <v>2757</v>
      </c>
      <c r="J4238" t="s">
        <v>78</v>
      </c>
      <c r="K4238" t="s">
        <v>8265</v>
      </c>
      <c r="L4238" t="s">
        <v>8264</v>
      </c>
      <c r="N4238" s="53" t="s">
        <v>23</v>
      </c>
      <c r="O4238">
        <v>53164</v>
      </c>
      <c r="P4238" s="9">
        <v>14354.28</v>
      </c>
      <c r="Q4238" s="61">
        <f t="shared" si="72"/>
        <v>0</v>
      </c>
    </row>
    <row r="4239" spans="1:17" outlineLevel="3">
      <c r="A4239">
        <v>4238</v>
      </c>
      <c r="B4239">
        <v>4</v>
      </c>
      <c r="C4239" t="s">
        <v>8266</v>
      </c>
      <c r="D4239" t="s">
        <v>8266</v>
      </c>
      <c r="E4239" t="s">
        <v>2240</v>
      </c>
      <c r="F4239" t="s">
        <v>3548</v>
      </c>
      <c r="G4239" t="s">
        <v>29</v>
      </c>
      <c r="H4239" t="s">
        <v>3549</v>
      </c>
      <c r="I4239" t="s">
        <v>2757</v>
      </c>
      <c r="J4239" t="s">
        <v>78</v>
      </c>
      <c r="K4239" t="s">
        <v>8267</v>
      </c>
      <c r="L4239" t="s">
        <v>8266</v>
      </c>
      <c r="N4239" s="53" t="s">
        <v>23</v>
      </c>
      <c r="O4239">
        <v>44108</v>
      </c>
      <c r="P4239" s="9">
        <v>14335.1</v>
      </c>
      <c r="Q4239" s="61">
        <f t="shared" si="72"/>
        <v>0</v>
      </c>
    </row>
    <row r="4240" spans="1:17" outlineLevel="3">
      <c r="A4240">
        <v>4239</v>
      </c>
      <c r="B4240">
        <v>4</v>
      </c>
      <c r="C4240" t="s">
        <v>8268</v>
      </c>
      <c r="D4240" t="s">
        <v>8268</v>
      </c>
      <c r="E4240" t="s">
        <v>2240</v>
      </c>
      <c r="F4240" t="s">
        <v>3548</v>
      </c>
      <c r="G4240" t="s">
        <v>29</v>
      </c>
      <c r="H4240" t="s">
        <v>3549</v>
      </c>
      <c r="I4240" t="s">
        <v>2757</v>
      </c>
      <c r="J4240" t="s">
        <v>78</v>
      </c>
      <c r="K4240" t="s">
        <v>8269</v>
      </c>
      <c r="L4240" t="s">
        <v>8268</v>
      </c>
      <c r="N4240" s="53" t="s">
        <v>23</v>
      </c>
      <c r="O4240">
        <v>14312847</v>
      </c>
      <c r="P4240" s="9">
        <v>14312.847</v>
      </c>
      <c r="Q4240" s="61">
        <f t="shared" si="72"/>
        <v>0</v>
      </c>
    </row>
    <row r="4241" spans="1:17" outlineLevel="3">
      <c r="A4241">
        <v>4240</v>
      </c>
      <c r="B4241">
        <v>4</v>
      </c>
      <c r="C4241" t="s">
        <v>8270</v>
      </c>
      <c r="D4241" t="s">
        <v>8270</v>
      </c>
      <c r="E4241" t="s">
        <v>2240</v>
      </c>
      <c r="F4241" t="s">
        <v>3548</v>
      </c>
      <c r="G4241" t="s">
        <v>29</v>
      </c>
      <c r="H4241" t="s">
        <v>3549</v>
      </c>
      <c r="I4241" t="s">
        <v>2757</v>
      </c>
      <c r="J4241" t="s">
        <v>78</v>
      </c>
      <c r="K4241" t="s">
        <v>8271</v>
      </c>
      <c r="L4241" t="s">
        <v>8270</v>
      </c>
      <c r="N4241" s="53" t="s">
        <v>23</v>
      </c>
      <c r="O4241">
        <v>1800</v>
      </c>
      <c r="P4241" s="9">
        <v>14292</v>
      </c>
      <c r="Q4241" s="61">
        <f t="shared" si="72"/>
        <v>0</v>
      </c>
    </row>
    <row r="4242" spans="1:17" outlineLevel="3">
      <c r="A4242">
        <v>4241</v>
      </c>
      <c r="B4242">
        <v>4</v>
      </c>
      <c r="C4242" t="s">
        <v>8272</v>
      </c>
      <c r="D4242" t="s">
        <v>8272</v>
      </c>
      <c r="E4242" t="s">
        <v>2240</v>
      </c>
      <c r="F4242" t="s">
        <v>3548</v>
      </c>
      <c r="G4242" t="s">
        <v>29</v>
      </c>
      <c r="H4242" t="s">
        <v>3549</v>
      </c>
      <c r="I4242" t="s">
        <v>2757</v>
      </c>
      <c r="J4242" t="s">
        <v>78</v>
      </c>
      <c r="K4242" t="s">
        <v>8273</v>
      </c>
      <c r="L4242" t="s">
        <v>8272</v>
      </c>
      <c r="N4242" s="53" t="s">
        <v>23</v>
      </c>
      <c r="O4242">
        <v>19943</v>
      </c>
      <c r="P4242" s="9">
        <v>14259.245000000001</v>
      </c>
      <c r="Q4242" s="61">
        <f t="shared" si="72"/>
        <v>0</v>
      </c>
    </row>
    <row r="4243" spans="1:17" outlineLevel="3">
      <c r="A4243">
        <v>4242</v>
      </c>
      <c r="B4243">
        <v>4</v>
      </c>
      <c r="C4243" t="s">
        <v>8274</v>
      </c>
      <c r="D4243" t="s">
        <v>8274</v>
      </c>
      <c r="E4243" t="s">
        <v>2240</v>
      </c>
      <c r="F4243" t="s">
        <v>3548</v>
      </c>
      <c r="G4243" t="s">
        <v>29</v>
      </c>
      <c r="H4243" t="s">
        <v>3549</v>
      </c>
      <c r="I4243" t="s">
        <v>2757</v>
      </c>
      <c r="J4243" t="s">
        <v>78</v>
      </c>
      <c r="K4243" t="s">
        <v>8275</v>
      </c>
      <c r="L4243" t="s">
        <v>8274</v>
      </c>
      <c r="N4243" s="53" t="s">
        <v>23</v>
      </c>
      <c r="O4243">
        <v>135714</v>
      </c>
      <c r="P4243" s="9">
        <v>14249.97</v>
      </c>
      <c r="Q4243" s="61">
        <f t="shared" si="72"/>
        <v>0</v>
      </c>
    </row>
    <row r="4244" spans="1:17" outlineLevel="3">
      <c r="A4244">
        <v>4243</v>
      </c>
      <c r="B4244">
        <v>4</v>
      </c>
      <c r="C4244" t="s">
        <v>8276</v>
      </c>
      <c r="D4244" t="s">
        <v>8276</v>
      </c>
      <c r="E4244" t="s">
        <v>2240</v>
      </c>
      <c r="F4244" t="s">
        <v>3548</v>
      </c>
      <c r="G4244" t="s">
        <v>29</v>
      </c>
      <c r="H4244" t="s">
        <v>3549</v>
      </c>
      <c r="I4244" t="s">
        <v>2757</v>
      </c>
      <c r="J4244" t="s">
        <v>78</v>
      </c>
      <c r="K4244" t="s">
        <v>8277</v>
      </c>
      <c r="L4244" t="s">
        <v>8276</v>
      </c>
      <c r="N4244" s="53" t="s">
        <v>23</v>
      </c>
      <c r="O4244">
        <v>49012</v>
      </c>
      <c r="P4244" s="9">
        <v>14213.48</v>
      </c>
      <c r="Q4244" s="61">
        <f t="shared" si="72"/>
        <v>0</v>
      </c>
    </row>
    <row r="4245" spans="1:17" outlineLevel="3">
      <c r="A4245">
        <v>4244</v>
      </c>
      <c r="B4245">
        <v>4</v>
      </c>
      <c r="C4245" t="s">
        <v>8278</v>
      </c>
      <c r="D4245" t="s">
        <v>8278</v>
      </c>
      <c r="E4245" t="s">
        <v>2240</v>
      </c>
      <c r="F4245" t="s">
        <v>3548</v>
      </c>
      <c r="G4245" t="s">
        <v>29</v>
      </c>
      <c r="H4245" t="s">
        <v>3549</v>
      </c>
      <c r="I4245" t="s">
        <v>2757</v>
      </c>
      <c r="J4245" t="s">
        <v>78</v>
      </c>
      <c r="K4245" t="s">
        <v>8279</v>
      </c>
      <c r="L4245" t="s">
        <v>8278</v>
      </c>
      <c r="N4245" s="53" t="s">
        <v>23</v>
      </c>
      <c r="O4245">
        <v>146500</v>
      </c>
      <c r="P4245" s="9">
        <v>13771</v>
      </c>
      <c r="Q4245" s="61">
        <f t="shared" si="72"/>
        <v>0</v>
      </c>
    </row>
    <row r="4246" spans="1:17" outlineLevel="3">
      <c r="A4246">
        <v>4245</v>
      </c>
      <c r="B4246">
        <v>4</v>
      </c>
      <c r="C4246" t="s">
        <v>8280</v>
      </c>
      <c r="D4246" t="s">
        <v>8280</v>
      </c>
      <c r="E4246" t="s">
        <v>2240</v>
      </c>
      <c r="F4246" t="s">
        <v>3548</v>
      </c>
      <c r="G4246" t="s">
        <v>29</v>
      </c>
      <c r="H4246" t="s">
        <v>3549</v>
      </c>
      <c r="I4246" t="s">
        <v>2757</v>
      </c>
      <c r="J4246" t="s">
        <v>78</v>
      </c>
      <c r="K4246" t="s">
        <v>8281</v>
      </c>
      <c r="L4246" t="s">
        <v>8280</v>
      </c>
      <c r="N4246" s="53" t="s">
        <v>23</v>
      </c>
      <c r="O4246">
        <v>3438290</v>
      </c>
      <c r="P4246" s="9">
        <v>13753.16</v>
      </c>
      <c r="Q4246" s="61">
        <f t="shared" si="72"/>
        <v>0</v>
      </c>
    </row>
    <row r="4247" spans="1:17" outlineLevel="3">
      <c r="A4247">
        <v>4246</v>
      </c>
      <c r="B4247">
        <v>4</v>
      </c>
      <c r="C4247" t="s">
        <v>8282</v>
      </c>
      <c r="D4247" t="s">
        <v>8282</v>
      </c>
      <c r="E4247" t="s">
        <v>2240</v>
      </c>
      <c r="F4247" t="s">
        <v>3548</v>
      </c>
      <c r="G4247" t="s">
        <v>29</v>
      </c>
      <c r="H4247" t="s">
        <v>3549</v>
      </c>
      <c r="I4247" t="s">
        <v>2757</v>
      </c>
      <c r="J4247" t="s">
        <v>78</v>
      </c>
      <c r="K4247" t="s">
        <v>8283</v>
      </c>
      <c r="L4247" t="s">
        <v>8282</v>
      </c>
      <c r="N4247" s="53" t="s">
        <v>23</v>
      </c>
      <c r="O4247">
        <v>351312</v>
      </c>
      <c r="P4247" s="9">
        <v>13701.168</v>
      </c>
      <c r="Q4247" s="61">
        <f t="shared" si="72"/>
        <v>0</v>
      </c>
    </row>
    <row r="4248" spans="1:17" outlineLevel="3">
      <c r="A4248">
        <v>4247</v>
      </c>
      <c r="B4248">
        <v>4</v>
      </c>
      <c r="C4248" t="s">
        <v>8284</v>
      </c>
      <c r="D4248" t="s">
        <v>8284</v>
      </c>
      <c r="E4248" t="s">
        <v>2240</v>
      </c>
      <c r="F4248" t="s">
        <v>3548</v>
      </c>
      <c r="G4248" t="s">
        <v>29</v>
      </c>
      <c r="H4248" t="s">
        <v>3549</v>
      </c>
      <c r="I4248" t="s">
        <v>2757</v>
      </c>
      <c r="J4248" t="s">
        <v>78</v>
      </c>
      <c r="K4248" t="s">
        <v>8285</v>
      </c>
      <c r="L4248" t="s">
        <v>8284</v>
      </c>
      <c r="N4248" s="53" t="s">
        <v>23</v>
      </c>
      <c r="O4248">
        <v>1364142</v>
      </c>
      <c r="P4248" s="9">
        <v>13641.42</v>
      </c>
      <c r="Q4248" s="61">
        <f t="shared" si="72"/>
        <v>0</v>
      </c>
    </row>
    <row r="4249" spans="1:17" outlineLevel="3">
      <c r="A4249">
        <v>4248</v>
      </c>
      <c r="B4249">
        <v>4</v>
      </c>
      <c r="C4249" t="s">
        <v>8286</v>
      </c>
      <c r="D4249" t="s">
        <v>8286</v>
      </c>
      <c r="E4249" t="s">
        <v>2240</v>
      </c>
      <c r="F4249" t="s">
        <v>3548</v>
      </c>
      <c r="G4249" t="s">
        <v>29</v>
      </c>
      <c r="H4249" t="s">
        <v>3549</v>
      </c>
      <c r="I4249" t="s">
        <v>2757</v>
      </c>
      <c r="J4249" t="s">
        <v>78</v>
      </c>
      <c r="K4249" t="s">
        <v>8287</v>
      </c>
      <c r="L4249" t="s">
        <v>8286</v>
      </c>
      <c r="N4249" s="53" t="s">
        <v>23</v>
      </c>
      <c r="O4249">
        <v>85162</v>
      </c>
      <c r="P4249" s="9">
        <v>13625.92</v>
      </c>
      <c r="Q4249" s="61">
        <f t="shared" si="72"/>
        <v>0</v>
      </c>
    </row>
    <row r="4250" spans="1:17" outlineLevel="3">
      <c r="A4250">
        <v>4249</v>
      </c>
      <c r="B4250">
        <v>4</v>
      </c>
      <c r="C4250" t="s">
        <v>8288</v>
      </c>
      <c r="D4250" t="s">
        <v>8288</v>
      </c>
      <c r="E4250" t="s">
        <v>2240</v>
      </c>
      <c r="F4250" t="s">
        <v>3548</v>
      </c>
      <c r="G4250" t="s">
        <v>29</v>
      </c>
      <c r="H4250" t="s">
        <v>3549</v>
      </c>
      <c r="I4250" t="s">
        <v>2757</v>
      </c>
      <c r="J4250" t="s">
        <v>78</v>
      </c>
      <c r="K4250" t="s">
        <v>8289</v>
      </c>
      <c r="L4250" t="s">
        <v>8288</v>
      </c>
      <c r="N4250" s="53" t="s">
        <v>23</v>
      </c>
      <c r="O4250">
        <v>3405429</v>
      </c>
      <c r="P4250" s="9">
        <v>13621.716</v>
      </c>
      <c r="Q4250" s="61">
        <f t="shared" si="72"/>
        <v>0</v>
      </c>
    </row>
    <row r="4251" spans="1:17" outlineLevel="3">
      <c r="A4251">
        <v>4250</v>
      </c>
      <c r="B4251">
        <v>4</v>
      </c>
      <c r="C4251" t="s">
        <v>8290</v>
      </c>
      <c r="D4251" t="s">
        <v>8290</v>
      </c>
      <c r="E4251" t="s">
        <v>2240</v>
      </c>
      <c r="F4251" t="s">
        <v>3548</v>
      </c>
      <c r="G4251" t="s">
        <v>29</v>
      </c>
      <c r="H4251" t="s">
        <v>3549</v>
      </c>
      <c r="I4251" t="s">
        <v>2757</v>
      </c>
      <c r="J4251" t="s">
        <v>78</v>
      </c>
      <c r="K4251" t="s">
        <v>8291</v>
      </c>
      <c r="L4251" t="s">
        <v>8290</v>
      </c>
      <c r="N4251" s="53" t="s">
        <v>23</v>
      </c>
      <c r="O4251">
        <v>1233359</v>
      </c>
      <c r="P4251" s="9">
        <v>13566.949000000001</v>
      </c>
      <c r="Q4251" s="61">
        <f t="shared" si="72"/>
        <v>0</v>
      </c>
    </row>
    <row r="4252" spans="1:17" outlineLevel="3">
      <c r="A4252">
        <v>4251</v>
      </c>
      <c r="B4252">
        <v>4</v>
      </c>
      <c r="C4252" t="s">
        <v>8292</v>
      </c>
      <c r="D4252" t="s">
        <v>8292</v>
      </c>
      <c r="E4252" t="s">
        <v>2240</v>
      </c>
      <c r="F4252" t="s">
        <v>3548</v>
      </c>
      <c r="G4252" t="s">
        <v>29</v>
      </c>
      <c r="H4252" t="s">
        <v>3549</v>
      </c>
      <c r="I4252" t="s">
        <v>2757</v>
      </c>
      <c r="J4252" t="s">
        <v>78</v>
      </c>
      <c r="K4252" t="s">
        <v>8293</v>
      </c>
      <c r="L4252" t="s">
        <v>8292</v>
      </c>
      <c r="N4252" s="53" t="s">
        <v>23</v>
      </c>
      <c r="O4252">
        <v>5500</v>
      </c>
      <c r="P4252" s="9">
        <v>13475</v>
      </c>
      <c r="Q4252" s="61">
        <f t="shared" si="72"/>
        <v>0</v>
      </c>
    </row>
    <row r="4253" spans="1:17" outlineLevel="3">
      <c r="A4253">
        <v>4252</v>
      </c>
      <c r="B4253">
        <v>4</v>
      </c>
      <c r="C4253" t="s">
        <v>8294</v>
      </c>
      <c r="D4253" t="s">
        <v>8294</v>
      </c>
      <c r="E4253" t="s">
        <v>2240</v>
      </c>
      <c r="F4253" t="s">
        <v>3548</v>
      </c>
      <c r="G4253" t="s">
        <v>29</v>
      </c>
      <c r="H4253" t="s">
        <v>3549</v>
      </c>
      <c r="I4253" t="s">
        <v>2757</v>
      </c>
      <c r="J4253" t="s">
        <v>78</v>
      </c>
      <c r="K4253" t="s">
        <v>8295</v>
      </c>
      <c r="L4253" t="s">
        <v>8294</v>
      </c>
      <c r="N4253" s="53" t="s">
        <v>23</v>
      </c>
      <c r="O4253">
        <v>1614</v>
      </c>
      <c r="P4253" s="9">
        <v>13444.62</v>
      </c>
      <c r="Q4253" s="61">
        <f t="shared" si="72"/>
        <v>0</v>
      </c>
    </row>
    <row r="4254" spans="1:17" outlineLevel="3">
      <c r="A4254">
        <v>4253</v>
      </c>
      <c r="B4254">
        <v>4</v>
      </c>
      <c r="C4254" t="s">
        <v>8296</v>
      </c>
      <c r="D4254" t="s">
        <v>8296</v>
      </c>
      <c r="E4254" t="s">
        <v>2240</v>
      </c>
      <c r="F4254" t="s">
        <v>3548</v>
      </c>
      <c r="G4254" t="s">
        <v>29</v>
      </c>
      <c r="H4254" t="s">
        <v>3549</v>
      </c>
      <c r="I4254" t="s">
        <v>2757</v>
      </c>
      <c r="J4254" t="s">
        <v>78</v>
      </c>
      <c r="K4254" t="s">
        <v>8297</v>
      </c>
      <c r="L4254" t="s">
        <v>8296</v>
      </c>
      <c r="N4254" s="53" t="s">
        <v>23</v>
      </c>
      <c r="O4254">
        <v>2239979</v>
      </c>
      <c r="P4254" s="9">
        <v>13439.874</v>
      </c>
      <c r="Q4254" s="61">
        <f t="shared" si="72"/>
        <v>0</v>
      </c>
    </row>
    <row r="4255" spans="1:17" outlineLevel="3">
      <c r="A4255">
        <v>4254</v>
      </c>
      <c r="B4255">
        <v>4</v>
      </c>
      <c r="C4255" t="s">
        <v>8298</v>
      </c>
      <c r="D4255" t="s">
        <v>8298</v>
      </c>
      <c r="E4255" t="s">
        <v>2240</v>
      </c>
      <c r="F4255" t="s">
        <v>3548</v>
      </c>
      <c r="G4255" t="s">
        <v>29</v>
      </c>
      <c r="H4255" t="s">
        <v>3549</v>
      </c>
      <c r="I4255" t="s">
        <v>2757</v>
      </c>
      <c r="J4255" t="s">
        <v>78</v>
      </c>
      <c r="K4255" t="s">
        <v>8299</v>
      </c>
      <c r="L4255" t="s">
        <v>8298</v>
      </c>
      <c r="N4255" s="53" t="s">
        <v>23</v>
      </c>
      <c r="O4255">
        <v>31100</v>
      </c>
      <c r="P4255" s="9">
        <v>13373</v>
      </c>
      <c r="Q4255" s="61">
        <f t="shared" si="72"/>
        <v>0</v>
      </c>
    </row>
    <row r="4256" spans="1:17" outlineLevel="3">
      <c r="A4256">
        <v>4255</v>
      </c>
      <c r="B4256">
        <v>4</v>
      </c>
      <c r="C4256" t="s">
        <v>8300</v>
      </c>
      <c r="D4256" t="s">
        <v>8300</v>
      </c>
      <c r="E4256" t="s">
        <v>2240</v>
      </c>
      <c r="F4256" t="s">
        <v>3548</v>
      </c>
      <c r="G4256" t="s">
        <v>29</v>
      </c>
      <c r="H4256" t="s">
        <v>3549</v>
      </c>
      <c r="I4256" t="s">
        <v>2757</v>
      </c>
      <c r="J4256" t="s">
        <v>78</v>
      </c>
      <c r="K4256" t="s">
        <v>8301</v>
      </c>
      <c r="L4256" t="s">
        <v>8300</v>
      </c>
      <c r="N4256" s="53" t="s">
        <v>23</v>
      </c>
      <c r="O4256">
        <v>13370853</v>
      </c>
      <c r="P4256" s="9">
        <v>13370.852999999999</v>
      </c>
      <c r="Q4256" s="61">
        <f t="shared" si="72"/>
        <v>0</v>
      </c>
    </row>
    <row r="4257" spans="1:17" outlineLevel="3">
      <c r="A4257">
        <v>4256</v>
      </c>
      <c r="B4257">
        <v>4</v>
      </c>
      <c r="C4257" t="s">
        <v>8302</v>
      </c>
      <c r="D4257" t="s">
        <v>8302</v>
      </c>
      <c r="E4257" t="s">
        <v>2240</v>
      </c>
      <c r="F4257" t="s">
        <v>3548</v>
      </c>
      <c r="G4257" t="s">
        <v>29</v>
      </c>
      <c r="H4257" t="s">
        <v>3549</v>
      </c>
      <c r="I4257" t="s">
        <v>2757</v>
      </c>
      <c r="J4257" t="s">
        <v>78</v>
      </c>
      <c r="K4257" t="s">
        <v>8303</v>
      </c>
      <c r="L4257" t="s">
        <v>8302</v>
      </c>
      <c r="N4257" s="53" t="s">
        <v>23</v>
      </c>
      <c r="O4257">
        <v>663333</v>
      </c>
      <c r="P4257" s="9">
        <v>13266.66</v>
      </c>
      <c r="Q4257" s="61">
        <f t="shared" si="72"/>
        <v>0</v>
      </c>
    </row>
    <row r="4258" spans="1:17" outlineLevel="3">
      <c r="A4258">
        <v>4257</v>
      </c>
      <c r="B4258">
        <v>4</v>
      </c>
      <c r="C4258" t="s">
        <v>8304</v>
      </c>
      <c r="D4258" t="s">
        <v>8304</v>
      </c>
      <c r="E4258" t="s">
        <v>2240</v>
      </c>
      <c r="F4258" t="s">
        <v>3548</v>
      </c>
      <c r="G4258" t="s">
        <v>29</v>
      </c>
      <c r="H4258" t="s">
        <v>3549</v>
      </c>
      <c r="I4258" t="s">
        <v>2757</v>
      </c>
      <c r="J4258" t="s">
        <v>78</v>
      </c>
      <c r="K4258" t="s">
        <v>8305</v>
      </c>
      <c r="L4258" t="s">
        <v>8304</v>
      </c>
      <c r="N4258" s="53" t="s">
        <v>23</v>
      </c>
      <c r="O4258">
        <v>478594</v>
      </c>
      <c r="P4258" s="9">
        <v>12922.038</v>
      </c>
      <c r="Q4258" s="61">
        <f t="shared" si="72"/>
        <v>0</v>
      </c>
    </row>
    <row r="4259" spans="1:17" outlineLevel="3">
      <c r="A4259">
        <v>4258</v>
      </c>
      <c r="B4259">
        <v>4</v>
      </c>
      <c r="C4259" t="s">
        <v>8306</v>
      </c>
      <c r="D4259" t="s">
        <v>8306</v>
      </c>
      <c r="E4259" t="s">
        <v>2240</v>
      </c>
      <c r="F4259" t="s">
        <v>3548</v>
      </c>
      <c r="G4259" t="s">
        <v>29</v>
      </c>
      <c r="H4259" t="s">
        <v>3549</v>
      </c>
      <c r="I4259" t="s">
        <v>2757</v>
      </c>
      <c r="J4259" t="s">
        <v>78</v>
      </c>
      <c r="K4259" t="s">
        <v>8307</v>
      </c>
      <c r="L4259" t="s">
        <v>8306</v>
      </c>
      <c r="N4259" s="53" t="s">
        <v>23</v>
      </c>
      <c r="O4259">
        <v>208109</v>
      </c>
      <c r="P4259" s="9">
        <v>12902.758</v>
      </c>
      <c r="Q4259" s="61">
        <f t="shared" si="72"/>
        <v>0</v>
      </c>
    </row>
    <row r="4260" spans="1:17" outlineLevel="3">
      <c r="A4260">
        <v>4259</v>
      </c>
      <c r="B4260">
        <v>4</v>
      </c>
      <c r="C4260" t="s">
        <v>8308</v>
      </c>
      <c r="D4260" t="s">
        <v>8308</v>
      </c>
      <c r="E4260" t="s">
        <v>2240</v>
      </c>
      <c r="F4260" t="s">
        <v>3548</v>
      </c>
      <c r="G4260" t="s">
        <v>29</v>
      </c>
      <c r="H4260" t="s">
        <v>3549</v>
      </c>
      <c r="I4260" t="s">
        <v>2757</v>
      </c>
      <c r="J4260" t="s">
        <v>78</v>
      </c>
      <c r="K4260" t="s">
        <v>8309</v>
      </c>
      <c r="L4260" t="s">
        <v>8308</v>
      </c>
      <c r="N4260" s="53" t="s">
        <v>23</v>
      </c>
      <c r="O4260">
        <v>50548</v>
      </c>
      <c r="P4260" s="9">
        <v>12889.74</v>
      </c>
      <c r="Q4260" s="61">
        <f t="shared" si="72"/>
        <v>0</v>
      </c>
    </row>
    <row r="4261" spans="1:17" outlineLevel="3">
      <c r="A4261">
        <v>4260</v>
      </c>
      <c r="B4261">
        <v>4</v>
      </c>
      <c r="C4261" t="s">
        <v>8310</v>
      </c>
      <c r="D4261" t="s">
        <v>8310</v>
      </c>
      <c r="E4261" t="s">
        <v>2240</v>
      </c>
      <c r="F4261" t="s">
        <v>3548</v>
      </c>
      <c r="G4261" t="s">
        <v>29</v>
      </c>
      <c r="H4261" t="s">
        <v>3549</v>
      </c>
      <c r="I4261" t="s">
        <v>2757</v>
      </c>
      <c r="J4261" t="s">
        <v>78</v>
      </c>
      <c r="K4261" t="s">
        <v>8311</v>
      </c>
      <c r="L4261" t="s">
        <v>8310</v>
      </c>
      <c r="N4261" s="53" t="s">
        <v>23</v>
      </c>
      <c r="O4261">
        <v>91625</v>
      </c>
      <c r="P4261" s="9">
        <v>12827.5</v>
      </c>
      <c r="Q4261" s="61">
        <f t="shared" si="72"/>
        <v>0</v>
      </c>
    </row>
    <row r="4262" spans="1:17" outlineLevel="3">
      <c r="A4262">
        <v>4261</v>
      </c>
      <c r="B4262">
        <v>4</v>
      </c>
      <c r="C4262" t="s">
        <v>8312</v>
      </c>
      <c r="D4262" t="s">
        <v>8312</v>
      </c>
      <c r="E4262" t="s">
        <v>2240</v>
      </c>
      <c r="F4262" t="s">
        <v>3548</v>
      </c>
      <c r="G4262" t="s">
        <v>29</v>
      </c>
      <c r="H4262" t="s">
        <v>3549</v>
      </c>
      <c r="I4262" t="s">
        <v>2757</v>
      </c>
      <c r="J4262" t="s">
        <v>78</v>
      </c>
      <c r="K4262" t="s">
        <v>8313</v>
      </c>
      <c r="L4262" t="s">
        <v>8312</v>
      </c>
      <c r="N4262" s="53" t="s">
        <v>23</v>
      </c>
      <c r="O4262">
        <v>183158</v>
      </c>
      <c r="P4262" s="9">
        <v>12821.06</v>
      </c>
      <c r="Q4262" s="61">
        <f t="shared" si="72"/>
        <v>0</v>
      </c>
    </row>
    <row r="4263" spans="1:17" outlineLevel="3">
      <c r="A4263">
        <v>4262</v>
      </c>
      <c r="B4263">
        <v>4</v>
      </c>
      <c r="C4263" t="s">
        <v>8314</v>
      </c>
      <c r="D4263" t="s">
        <v>8314</v>
      </c>
      <c r="E4263" t="s">
        <v>2240</v>
      </c>
      <c r="F4263" t="s">
        <v>3548</v>
      </c>
      <c r="G4263" t="s">
        <v>29</v>
      </c>
      <c r="H4263" t="s">
        <v>3549</v>
      </c>
      <c r="I4263" t="s">
        <v>2757</v>
      </c>
      <c r="J4263" t="s">
        <v>78</v>
      </c>
      <c r="K4263" t="s">
        <v>8315</v>
      </c>
      <c r="L4263" t="s">
        <v>8314</v>
      </c>
      <c r="N4263" s="53" t="s">
        <v>23</v>
      </c>
      <c r="O4263">
        <v>91566</v>
      </c>
      <c r="P4263" s="9">
        <v>12819.24</v>
      </c>
      <c r="Q4263" s="61">
        <f t="shared" si="72"/>
        <v>0</v>
      </c>
    </row>
    <row r="4264" spans="1:17" outlineLevel="3">
      <c r="A4264">
        <v>4263</v>
      </c>
      <c r="B4264">
        <v>4</v>
      </c>
      <c r="C4264" t="s">
        <v>8316</v>
      </c>
      <c r="D4264" t="s">
        <v>8316</v>
      </c>
      <c r="E4264" t="s">
        <v>2240</v>
      </c>
      <c r="F4264" t="s">
        <v>3548</v>
      </c>
      <c r="G4264" t="s">
        <v>29</v>
      </c>
      <c r="H4264" t="s">
        <v>3549</v>
      </c>
      <c r="I4264" t="s">
        <v>2757</v>
      </c>
      <c r="J4264" t="s">
        <v>78</v>
      </c>
      <c r="K4264" t="s">
        <v>8317</v>
      </c>
      <c r="L4264" t="s">
        <v>8316</v>
      </c>
      <c r="N4264" s="53" t="s">
        <v>23</v>
      </c>
      <c r="O4264">
        <v>77592</v>
      </c>
      <c r="P4264" s="9">
        <v>12802.68</v>
      </c>
      <c r="Q4264" s="61">
        <f t="shared" si="72"/>
        <v>0</v>
      </c>
    </row>
    <row r="4265" spans="1:17" outlineLevel="3">
      <c r="A4265">
        <v>4264</v>
      </c>
      <c r="B4265">
        <v>4</v>
      </c>
      <c r="C4265" t="s">
        <v>8318</v>
      </c>
      <c r="D4265" t="s">
        <v>8318</v>
      </c>
      <c r="E4265" t="s">
        <v>2240</v>
      </c>
      <c r="F4265" t="s">
        <v>3548</v>
      </c>
      <c r="G4265" t="s">
        <v>29</v>
      </c>
      <c r="H4265" t="s">
        <v>3549</v>
      </c>
      <c r="I4265" t="s">
        <v>2757</v>
      </c>
      <c r="J4265" t="s">
        <v>78</v>
      </c>
      <c r="K4265" t="s">
        <v>8319</v>
      </c>
      <c r="L4265" t="s">
        <v>8318</v>
      </c>
      <c r="N4265" s="53" t="s">
        <v>23</v>
      </c>
      <c r="O4265">
        <v>2125000</v>
      </c>
      <c r="P4265" s="9">
        <v>12750</v>
      </c>
      <c r="Q4265" s="61">
        <f t="shared" si="72"/>
        <v>0</v>
      </c>
    </row>
    <row r="4266" spans="1:17" outlineLevel="3">
      <c r="A4266">
        <v>4265</v>
      </c>
      <c r="B4266">
        <v>4</v>
      </c>
      <c r="C4266" t="s">
        <v>8320</v>
      </c>
      <c r="D4266" t="s">
        <v>8320</v>
      </c>
      <c r="E4266" t="s">
        <v>2240</v>
      </c>
      <c r="F4266" t="s">
        <v>3548</v>
      </c>
      <c r="G4266" t="s">
        <v>29</v>
      </c>
      <c r="H4266" t="s">
        <v>3549</v>
      </c>
      <c r="I4266" t="s">
        <v>2757</v>
      </c>
      <c r="J4266" t="s">
        <v>78</v>
      </c>
      <c r="K4266" t="s">
        <v>8321</v>
      </c>
      <c r="L4266" t="s">
        <v>8320</v>
      </c>
      <c r="N4266" s="53" t="s">
        <v>23</v>
      </c>
      <c r="O4266">
        <v>151592</v>
      </c>
      <c r="P4266" s="9">
        <v>12733.727999999999</v>
      </c>
      <c r="Q4266" s="61">
        <f t="shared" si="72"/>
        <v>0</v>
      </c>
    </row>
    <row r="4267" spans="1:17" outlineLevel="3">
      <c r="A4267">
        <v>4266</v>
      </c>
      <c r="B4267">
        <v>4</v>
      </c>
      <c r="C4267" t="s">
        <v>8322</v>
      </c>
      <c r="D4267" t="s">
        <v>8322</v>
      </c>
      <c r="E4267" t="s">
        <v>2240</v>
      </c>
      <c r="F4267" t="s">
        <v>3548</v>
      </c>
      <c r="G4267" t="s">
        <v>29</v>
      </c>
      <c r="H4267" t="s">
        <v>3549</v>
      </c>
      <c r="I4267" t="s">
        <v>2757</v>
      </c>
      <c r="J4267" t="s">
        <v>78</v>
      </c>
      <c r="K4267" t="s">
        <v>8323</v>
      </c>
      <c r="L4267" t="s">
        <v>8322</v>
      </c>
      <c r="N4267" s="53" t="s">
        <v>23</v>
      </c>
      <c r="O4267">
        <v>1585363</v>
      </c>
      <c r="P4267" s="9">
        <v>12682.904</v>
      </c>
      <c r="Q4267" s="61">
        <f t="shared" si="72"/>
        <v>0</v>
      </c>
    </row>
    <row r="4268" spans="1:17" outlineLevel="3">
      <c r="A4268">
        <v>4267</v>
      </c>
      <c r="B4268">
        <v>4</v>
      </c>
      <c r="C4268" t="s">
        <v>8324</v>
      </c>
      <c r="D4268" t="s">
        <v>8324</v>
      </c>
      <c r="E4268" t="s">
        <v>2240</v>
      </c>
      <c r="F4268" t="s">
        <v>3548</v>
      </c>
      <c r="G4268" t="s">
        <v>29</v>
      </c>
      <c r="H4268" t="s">
        <v>3549</v>
      </c>
      <c r="I4268" t="s">
        <v>2757</v>
      </c>
      <c r="J4268" t="s">
        <v>78</v>
      </c>
      <c r="K4268" t="s">
        <v>8325</v>
      </c>
      <c r="L4268" t="s">
        <v>8324</v>
      </c>
      <c r="N4268" s="53" t="s">
        <v>23</v>
      </c>
      <c r="O4268">
        <v>14921</v>
      </c>
      <c r="P4268" s="9">
        <v>12608.245000000001</v>
      </c>
      <c r="Q4268" s="61">
        <f t="shared" si="72"/>
        <v>0</v>
      </c>
    </row>
    <row r="4269" spans="1:17" outlineLevel="3">
      <c r="A4269">
        <v>4268</v>
      </c>
      <c r="B4269">
        <v>4</v>
      </c>
      <c r="C4269" t="s">
        <v>8326</v>
      </c>
      <c r="D4269" t="s">
        <v>8326</v>
      </c>
      <c r="E4269" t="s">
        <v>2240</v>
      </c>
      <c r="F4269" t="s">
        <v>3548</v>
      </c>
      <c r="G4269" t="s">
        <v>29</v>
      </c>
      <c r="H4269" t="s">
        <v>3549</v>
      </c>
      <c r="I4269" t="s">
        <v>2757</v>
      </c>
      <c r="J4269" t="s">
        <v>78</v>
      </c>
      <c r="K4269" t="s">
        <v>8327</v>
      </c>
      <c r="L4269" t="s">
        <v>8326</v>
      </c>
      <c r="N4269" s="53" t="s">
        <v>23</v>
      </c>
      <c r="O4269">
        <v>49321</v>
      </c>
      <c r="P4269" s="9">
        <v>12330.25</v>
      </c>
      <c r="Q4269" s="61">
        <f t="shared" si="72"/>
        <v>0</v>
      </c>
    </row>
    <row r="4270" spans="1:17" outlineLevel="3">
      <c r="A4270">
        <v>4269</v>
      </c>
      <c r="B4270">
        <v>4</v>
      </c>
      <c r="C4270" t="s">
        <v>8328</v>
      </c>
      <c r="D4270" t="s">
        <v>8328</v>
      </c>
      <c r="E4270" t="s">
        <v>2240</v>
      </c>
      <c r="F4270" t="s">
        <v>3548</v>
      </c>
      <c r="G4270" t="s">
        <v>29</v>
      </c>
      <c r="H4270" t="s">
        <v>3549</v>
      </c>
      <c r="I4270" t="s">
        <v>2757</v>
      </c>
      <c r="J4270" t="s">
        <v>78</v>
      </c>
      <c r="K4270" t="s">
        <v>8329</v>
      </c>
      <c r="L4270" t="s">
        <v>8328</v>
      </c>
      <c r="N4270" s="53" t="s">
        <v>23</v>
      </c>
      <c r="O4270">
        <v>1112656</v>
      </c>
      <c r="P4270" s="9">
        <v>12239.216</v>
      </c>
      <c r="Q4270" s="61">
        <f t="shared" si="72"/>
        <v>0</v>
      </c>
    </row>
    <row r="4271" spans="1:17" outlineLevel="3">
      <c r="A4271">
        <v>4270</v>
      </c>
      <c r="B4271">
        <v>4</v>
      </c>
      <c r="C4271" t="s">
        <v>8330</v>
      </c>
      <c r="D4271" t="s">
        <v>8330</v>
      </c>
      <c r="E4271" t="s">
        <v>2240</v>
      </c>
      <c r="F4271" t="s">
        <v>3548</v>
      </c>
      <c r="G4271" t="s">
        <v>29</v>
      </c>
      <c r="H4271" t="s">
        <v>3549</v>
      </c>
      <c r="I4271" t="s">
        <v>2757</v>
      </c>
      <c r="J4271" t="s">
        <v>78</v>
      </c>
      <c r="K4271" t="s">
        <v>8331</v>
      </c>
      <c r="L4271" t="s">
        <v>8330</v>
      </c>
      <c r="N4271" s="53" t="s">
        <v>23</v>
      </c>
      <c r="O4271">
        <v>254857</v>
      </c>
      <c r="P4271" s="9">
        <v>12233.136</v>
      </c>
      <c r="Q4271" s="61">
        <f t="shared" si="72"/>
        <v>0</v>
      </c>
    </row>
    <row r="4272" spans="1:17" outlineLevel="3">
      <c r="A4272">
        <v>4271</v>
      </c>
      <c r="B4272">
        <v>4</v>
      </c>
      <c r="C4272" t="s">
        <v>8332</v>
      </c>
      <c r="D4272" t="s">
        <v>8332</v>
      </c>
      <c r="E4272" t="s">
        <v>2240</v>
      </c>
      <c r="F4272" t="s">
        <v>3548</v>
      </c>
      <c r="G4272" t="s">
        <v>29</v>
      </c>
      <c r="H4272" t="s">
        <v>3549</v>
      </c>
      <c r="I4272" t="s">
        <v>2757</v>
      </c>
      <c r="J4272" t="s">
        <v>78</v>
      </c>
      <c r="K4272" t="s">
        <v>8333</v>
      </c>
      <c r="L4272" t="s">
        <v>8332</v>
      </c>
      <c r="N4272" s="53" t="s">
        <v>23</v>
      </c>
      <c r="O4272">
        <v>715468</v>
      </c>
      <c r="P4272" s="9">
        <v>12162.956</v>
      </c>
      <c r="Q4272" s="61">
        <f t="shared" si="72"/>
        <v>0</v>
      </c>
    </row>
    <row r="4273" spans="1:17" outlineLevel="3">
      <c r="A4273">
        <v>4272</v>
      </c>
      <c r="B4273">
        <v>4</v>
      </c>
      <c r="C4273" t="s">
        <v>8334</v>
      </c>
      <c r="D4273" t="s">
        <v>8334</v>
      </c>
      <c r="E4273" t="s">
        <v>2240</v>
      </c>
      <c r="F4273" t="s">
        <v>3548</v>
      </c>
      <c r="G4273" t="s">
        <v>29</v>
      </c>
      <c r="H4273" t="s">
        <v>3549</v>
      </c>
      <c r="I4273" t="s">
        <v>2757</v>
      </c>
      <c r="J4273" t="s">
        <v>78</v>
      </c>
      <c r="K4273" t="s">
        <v>8335</v>
      </c>
      <c r="L4273" t="s">
        <v>8334</v>
      </c>
      <c r="N4273" s="53" t="s">
        <v>23</v>
      </c>
      <c r="O4273">
        <v>62370</v>
      </c>
      <c r="P4273" s="9">
        <v>12162.15</v>
      </c>
      <c r="Q4273" s="61">
        <f t="shared" si="72"/>
        <v>0</v>
      </c>
    </row>
    <row r="4274" spans="1:17" outlineLevel="3">
      <c r="A4274">
        <v>4273</v>
      </c>
      <c r="B4274">
        <v>4</v>
      </c>
      <c r="C4274" t="s">
        <v>8336</v>
      </c>
      <c r="D4274" t="s">
        <v>8336</v>
      </c>
      <c r="E4274" t="s">
        <v>2240</v>
      </c>
      <c r="F4274" t="s">
        <v>3548</v>
      </c>
      <c r="G4274" t="s">
        <v>29</v>
      </c>
      <c r="H4274" t="s">
        <v>3549</v>
      </c>
      <c r="I4274" t="s">
        <v>2757</v>
      </c>
      <c r="J4274" t="s">
        <v>78</v>
      </c>
      <c r="K4274" t="s">
        <v>8337</v>
      </c>
      <c r="L4274" t="s">
        <v>8336</v>
      </c>
      <c r="N4274" s="53" t="s">
        <v>23</v>
      </c>
      <c r="O4274">
        <v>752136</v>
      </c>
      <c r="P4274" s="9">
        <v>12053.731536000001</v>
      </c>
      <c r="Q4274" s="61">
        <f t="shared" si="72"/>
        <v>0</v>
      </c>
    </row>
    <row r="4275" spans="1:17" outlineLevel="3">
      <c r="A4275">
        <v>4274</v>
      </c>
      <c r="B4275">
        <v>4</v>
      </c>
      <c r="C4275" t="s">
        <v>8338</v>
      </c>
      <c r="D4275" t="s">
        <v>8338</v>
      </c>
      <c r="E4275" t="s">
        <v>2240</v>
      </c>
      <c r="F4275" t="s">
        <v>3548</v>
      </c>
      <c r="G4275" t="s">
        <v>29</v>
      </c>
      <c r="H4275" t="s">
        <v>3549</v>
      </c>
      <c r="I4275" t="s">
        <v>2757</v>
      </c>
      <c r="J4275" t="s">
        <v>78</v>
      </c>
      <c r="K4275" t="s">
        <v>8339</v>
      </c>
      <c r="L4275" t="s">
        <v>8338</v>
      </c>
      <c r="N4275" s="53" t="s">
        <v>23</v>
      </c>
      <c r="O4275">
        <v>429745</v>
      </c>
      <c r="P4275" s="9">
        <v>12032.86</v>
      </c>
      <c r="Q4275" s="61">
        <f t="shared" si="72"/>
        <v>0</v>
      </c>
    </row>
    <row r="4276" spans="1:17" outlineLevel="3">
      <c r="A4276">
        <v>4275</v>
      </c>
      <c r="B4276">
        <v>4</v>
      </c>
      <c r="C4276" t="s">
        <v>8340</v>
      </c>
      <c r="D4276" t="s">
        <v>8340</v>
      </c>
      <c r="E4276" t="s">
        <v>2240</v>
      </c>
      <c r="F4276" t="s">
        <v>3548</v>
      </c>
      <c r="G4276" t="s">
        <v>29</v>
      </c>
      <c r="H4276" t="s">
        <v>3549</v>
      </c>
      <c r="I4276" t="s">
        <v>2757</v>
      </c>
      <c r="J4276" t="s">
        <v>78</v>
      </c>
      <c r="K4276" t="s">
        <v>8341</v>
      </c>
      <c r="L4276" t="s">
        <v>8340</v>
      </c>
      <c r="N4276" s="53" t="s">
        <v>23</v>
      </c>
      <c r="O4276">
        <v>18076</v>
      </c>
      <c r="P4276" s="9">
        <v>12020.54</v>
      </c>
      <c r="Q4276" s="61">
        <f t="shared" si="72"/>
        <v>0</v>
      </c>
    </row>
    <row r="4277" spans="1:17" outlineLevel="3">
      <c r="A4277">
        <v>4276</v>
      </c>
      <c r="B4277">
        <v>4</v>
      </c>
      <c r="C4277" t="s">
        <v>8342</v>
      </c>
      <c r="D4277" t="s">
        <v>8342</v>
      </c>
      <c r="E4277" t="s">
        <v>2240</v>
      </c>
      <c r="F4277" t="s">
        <v>3548</v>
      </c>
      <c r="G4277" t="s">
        <v>29</v>
      </c>
      <c r="H4277" t="s">
        <v>3549</v>
      </c>
      <c r="I4277" t="s">
        <v>2757</v>
      </c>
      <c r="J4277" t="s">
        <v>78</v>
      </c>
      <c r="K4277" t="s">
        <v>8343</v>
      </c>
      <c r="L4277" t="s">
        <v>8342</v>
      </c>
      <c r="N4277" s="53" t="s">
        <v>23</v>
      </c>
      <c r="O4277">
        <v>149673</v>
      </c>
      <c r="P4277" s="9">
        <v>11973.84</v>
      </c>
      <c r="Q4277" s="61">
        <f t="shared" si="72"/>
        <v>0</v>
      </c>
    </row>
    <row r="4278" spans="1:17" outlineLevel="3">
      <c r="A4278">
        <v>4277</v>
      </c>
      <c r="B4278">
        <v>4</v>
      </c>
      <c r="C4278" t="s">
        <v>8344</v>
      </c>
      <c r="D4278" t="s">
        <v>8344</v>
      </c>
      <c r="E4278" t="s">
        <v>2240</v>
      </c>
      <c r="F4278" t="s">
        <v>3548</v>
      </c>
      <c r="G4278" t="s">
        <v>29</v>
      </c>
      <c r="H4278" t="s">
        <v>3549</v>
      </c>
      <c r="I4278" t="s">
        <v>2757</v>
      </c>
      <c r="J4278" t="s">
        <v>78</v>
      </c>
      <c r="K4278" t="s">
        <v>8345</v>
      </c>
      <c r="L4278" t="s">
        <v>8344</v>
      </c>
      <c r="N4278" s="53" t="s">
        <v>23</v>
      </c>
      <c r="O4278">
        <v>48240</v>
      </c>
      <c r="P4278" s="9">
        <v>11939.4</v>
      </c>
      <c r="Q4278" s="61">
        <f t="shared" si="72"/>
        <v>0</v>
      </c>
    </row>
    <row r="4279" spans="1:17" outlineLevel="3">
      <c r="A4279">
        <v>4278</v>
      </c>
      <c r="B4279">
        <v>4</v>
      </c>
      <c r="C4279" t="s">
        <v>8346</v>
      </c>
      <c r="D4279" t="s">
        <v>8346</v>
      </c>
      <c r="E4279" t="s">
        <v>2240</v>
      </c>
      <c r="F4279" t="s">
        <v>3548</v>
      </c>
      <c r="G4279" t="s">
        <v>29</v>
      </c>
      <c r="H4279" t="s">
        <v>3549</v>
      </c>
      <c r="I4279" t="s">
        <v>2757</v>
      </c>
      <c r="J4279" t="s">
        <v>78</v>
      </c>
      <c r="K4279" t="s">
        <v>8347</v>
      </c>
      <c r="L4279" t="s">
        <v>8346</v>
      </c>
      <c r="N4279" s="53" t="s">
        <v>23</v>
      </c>
      <c r="O4279">
        <v>22296</v>
      </c>
      <c r="P4279" s="9">
        <v>11928.36</v>
      </c>
      <c r="Q4279" s="61">
        <f t="shared" si="72"/>
        <v>0</v>
      </c>
    </row>
    <row r="4280" spans="1:17" outlineLevel="3">
      <c r="A4280">
        <v>4279</v>
      </c>
      <c r="B4280">
        <v>4</v>
      </c>
      <c r="C4280" t="s">
        <v>8348</v>
      </c>
      <c r="D4280" t="s">
        <v>8348</v>
      </c>
      <c r="E4280" t="s">
        <v>2240</v>
      </c>
      <c r="F4280" t="s">
        <v>3548</v>
      </c>
      <c r="G4280" t="s">
        <v>29</v>
      </c>
      <c r="H4280" t="s">
        <v>3549</v>
      </c>
      <c r="I4280" t="s">
        <v>2757</v>
      </c>
      <c r="J4280" t="s">
        <v>78</v>
      </c>
      <c r="K4280" t="s">
        <v>8349</v>
      </c>
      <c r="L4280" t="s">
        <v>8348</v>
      </c>
      <c r="N4280" s="53" t="s">
        <v>23</v>
      </c>
      <c r="O4280">
        <v>4367</v>
      </c>
      <c r="P4280" s="9">
        <v>11790.9</v>
      </c>
      <c r="Q4280" s="61">
        <f t="shared" si="72"/>
        <v>0</v>
      </c>
    </row>
    <row r="4281" spans="1:17" outlineLevel="3">
      <c r="A4281">
        <v>4280</v>
      </c>
      <c r="B4281">
        <v>4</v>
      </c>
      <c r="C4281" t="s">
        <v>8350</v>
      </c>
      <c r="D4281" t="s">
        <v>8350</v>
      </c>
      <c r="E4281" t="s">
        <v>2240</v>
      </c>
      <c r="F4281" t="s">
        <v>3548</v>
      </c>
      <c r="G4281" t="s">
        <v>29</v>
      </c>
      <c r="H4281" t="s">
        <v>3549</v>
      </c>
      <c r="I4281" t="s">
        <v>2757</v>
      </c>
      <c r="J4281" t="s">
        <v>78</v>
      </c>
      <c r="K4281" t="s">
        <v>8351</v>
      </c>
      <c r="L4281" t="s">
        <v>8350</v>
      </c>
      <c r="N4281" s="53" t="s">
        <v>23</v>
      </c>
      <c r="O4281">
        <v>76958</v>
      </c>
      <c r="P4281" s="9">
        <v>11543.7</v>
      </c>
      <c r="Q4281" s="61">
        <f t="shared" si="72"/>
        <v>0</v>
      </c>
    </row>
    <row r="4282" spans="1:17" outlineLevel="3">
      <c r="A4282">
        <v>4281</v>
      </c>
      <c r="B4282">
        <v>4</v>
      </c>
      <c r="C4282" t="s">
        <v>8352</v>
      </c>
      <c r="D4282" t="s">
        <v>8352</v>
      </c>
      <c r="E4282" t="s">
        <v>2240</v>
      </c>
      <c r="F4282" t="s">
        <v>3548</v>
      </c>
      <c r="G4282" t="s">
        <v>29</v>
      </c>
      <c r="H4282" t="s">
        <v>3549</v>
      </c>
      <c r="I4282" t="s">
        <v>2757</v>
      </c>
      <c r="J4282" t="s">
        <v>78</v>
      </c>
      <c r="K4282" t="s">
        <v>8353</v>
      </c>
      <c r="L4282" t="s">
        <v>8352</v>
      </c>
      <c r="N4282" s="53" t="s">
        <v>23</v>
      </c>
      <c r="O4282">
        <v>572473</v>
      </c>
      <c r="P4282" s="9">
        <v>11449.46</v>
      </c>
      <c r="Q4282" s="61">
        <f t="shared" si="72"/>
        <v>0</v>
      </c>
    </row>
    <row r="4283" spans="1:17" outlineLevel="3">
      <c r="A4283">
        <v>4282</v>
      </c>
      <c r="B4283">
        <v>4</v>
      </c>
      <c r="C4283" t="s">
        <v>8354</v>
      </c>
      <c r="D4283" t="s">
        <v>8354</v>
      </c>
      <c r="E4283" t="s">
        <v>2240</v>
      </c>
      <c r="F4283" t="s">
        <v>3548</v>
      </c>
      <c r="G4283" t="s">
        <v>29</v>
      </c>
      <c r="H4283" t="s">
        <v>3549</v>
      </c>
      <c r="I4283" t="s">
        <v>2757</v>
      </c>
      <c r="J4283" t="s">
        <v>78</v>
      </c>
      <c r="K4283" t="s">
        <v>8355</v>
      </c>
      <c r="L4283" t="s">
        <v>8354</v>
      </c>
      <c r="N4283" s="53" t="s">
        <v>23</v>
      </c>
      <c r="O4283">
        <v>217871</v>
      </c>
      <c r="P4283" s="9">
        <v>11329.291999999999</v>
      </c>
      <c r="Q4283" s="61">
        <f t="shared" si="72"/>
        <v>0</v>
      </c>
    </row>
    <row r="4284" spans="1:17" outlineLevel="3">
      <c r="A4284">
        <v>4283</v>
      </c>
      <c r="B4284">
        <v>4</v>
      </c>
      <c r="C4284" t="s">
        <v>8356</v>
      </c>
      <c r="D4284" t="s">
        <v>8356</v>
      </c>
      <c r="E4284" t="s">
        <v>2240</v>
      </c>
      <c r="F4284" t="s">
        <v>3548</v>
      </c>
      <c r="G4284" t="s">
        <v>29</v>
      </c>
      <c r="H4284" t="s">
        <v>3549</v>
      </c>
      <c r="I4284" t="s">
        <v>2757</v>
      </c>
      <c r="J4284" t="s">
        <v>78</v>
      </c>
      <c r="K4284" t="s">
        <v>8357</v>
      </c>
      <c r="L4284" t="s">
        <v>8356</v>
      </c>
      <c r="N4284" s="53" t="s">
        <v>23</v>
      </c>
      <c r="O4284">
        <v>193527</v>
      </c>
      <c r="P4284" s="9">
        <v>11224.566000000001</v>
      </c>
      <c r="Q4284" s="61">
        <f t="shared" si="72"/>
        <v>0</v>
      </c>
    </row>
    <row r="4285" spans="1:17" outlineLevel="3">
      <c r="A4285">
        <v>4284</v>
      </c>
      <c r="B4285">
        <v>4</v>
      </c>
      <c r="C4285" t="s">
        <v>8358</v>
      </c>
      <c r="D4285" t="s">
        <v>8358</v>
      </c>
      <c r="E4285" t="s">
        <v>2240</v>
      </c>
      <c r="F4285" t="s">
        <v>3548</v>
      </c>
      <c r="G4285" t="s">
        <v>29</v>
      </c>
      <c r="H4285" t="s">
        <v>3549</v>
      </c>
      <c r="I4285" t="s">
        <v>2757</v>
      </c>
      <c r="J4285" t="s">
        <v>78</v>
      </c>
      <c r="K4285" t="s">
        <v>8359</v>
      </c>
      <c r="L4285" t="s">
        <v>8358</v>
      </c>
      <c r="N4285" s="53" t="s">
        <v>23</v>
      </c>
      <c r="O4285">
        <v>747154</v>
      </c>
      <c r="P4285" s="9">
        <v>11207.31</v>
      </c>
      <c r="Q4285" s="61">
        <f t="shared" si="72"/>
        <v>0</v>
      </c>
    </row>
    <row r="4286" spans="1:17" outlineLevel="3">
      <c r="A4286">
        <v>4285</v>
      </c>
      <c r="B4286">
        <v>4</v>
      </c>
      <c r="C4286" t="s">
        <v>8360</v>
      </c>
      <c r="D4286" t="s">
        <v>8360</v>
      </c>
      <c r="E4286" t="s">
        <v>2240</v>
      </c>
      <c r="F4286" t="s">
        <v>3548</v>
      </c>
      <c r="G4286" t="s">
        <v>29</v>
      </c>
      <c r="H4286" t="s">
        <v>3549</v>
      </c>
      <c r="I4286" t="s">
        <v>2757</v>
      </c>
      <c r="J4286" t="s">
        <v>78</v>
      </c>
      <c r="K4286" t="s">
        <v>8361</v>
      </c>
      <c r="L4286" t="s">
        <v>8360</v>
      </c>
      <c r="N4286" s="53" t="s">
        <v>23</v>
      </c>
      <c r="O4286">
        <v>89000</v>
      </c>
      <c r="P4286" s="9">
        <v>11125</v>
      </c>
      <c r="Q4286" s="61">
        <f t="shared" si="72"/>
        <v>0</v>
      </c>
    </row>
    <row r="4287" spans="1:17" outlineLevel="3">
      <c r="A4287">
        <v>4286</v>
      </c>
      <c r="B4287">
        <v>4</v>
      </c>
      <c r="C4287" t="s">
        <v>8362</v>
      </c>
      <c r="D4287" t="s">
        <v>8362</v>
      </c>
      <c r="E4287" t="s">
        <v>2240</v>
      </c>
      <c r="F4287" t="s">
        <v>3548</v>
      </c>
      <c r="G4287" t="s">
        <v>29</v>
      </c>
      <c r="H4287" t="s">
        <v>3549</v>
      </c>
      <c r="I4287" t="s">
        <v>2757</v>
      </c>
      <c r="J4287" t="s">
        <v>78</v>
      </c>
      <c r="K4287" t="s">
        <v>8363</v>
      </c>
      <c r="L4287" t="s">
        <v>8362</v>
      </c>
      <c r="N4287" s="53" t="s">
        <v>23</v>
      </c>
      <c r="O4287">
        <v>110924</v>
      </c>
      <c r="P4287" s="9">
        <v>11092.4</v>
      </c>
      <c r="Q4287" s="61">
        <f t="shared" si="72"/>
        <v>0</v>
      </c>
    </row>
    <row r="4288" spans="1:17" outlineLevel="3">
      <c r="A4288">
        <v>4287</v>
      </c>
      <c r="B4288">
        <v>4</v>
      </c>
      <c r="C4288" t="s">
        <v>8364</v>
      </c>
      <c r="D4288" t="s">
        <v>8364</v>
      </c>
      <c r="E4288" t="s">
        <v>2240</v>
      </c>
      <c r="F4288" t="s">
        <v>3548</v>
      </c>
      <c r="G4288" t="s">
        <v>29</v>
      </c>
      <c r="H4288" t="s">
        <v>3549</v>
      </c>
      <c r="I4288" t="s">
        <v>2757</v>
      </c>
      <c r="J4288" t="s">
        <v>78</v>
      </c>
      <c r="K4288" t="s">
        <v>8365</v>
      </c>
      <c r="L4288" t="s">
        <v>8364</v>
      </c>
      <c r="N4288" s="53" t="s">
        <v>23</v>
      </c>
      <c r="O4288">
        <v>1003845</v>
      </c>
      <c r="P4288" s="9">
        <v>11042.295</v>
      </c>
      <c r="Q4288" s="61">
        <f t="shared" si="72"/>
        <v>0</v>
      </c>
    </row>
    <row r="4289" spans="1:17" outlineLevel="3">
      <c r="A4289">
        <v>4288</v>
      </c>
      <c r="B4289">
        <v>4</v>
      </c>
      <c r="C4289" t="s">
        <v>8366</v>
      </c>
      <c r="D4289" t="s">
        <v>8366</v>
      </c>
      <c r="E4289" t="s">
        <v>2240</v>
      </c>
      <c r="F4289" t="s">
        <v>3548</v>
      </c>
      <c r="G4289" t="s">
        <v>29</v>
      </c>
      <c r="H4289" t="s">
        <v>3549</v>
      </c>
      <c r="I4289" t="s">
        <v>2757</v>
      </c>
      <c r="J4289" t="s">
        <v>78</v>
      </c>
      <c r="K4289" t="s">
        <v>8367</v>
      </c>
      <c r="L4289" t="s">
        <v>8366</v>
      </c>
      <c r="N4289" s="53" t="s">
        <v>23</v>
      </c>
      <c r="O4289">
        <v>14177</v>
      </c>
      <c r="P4289" s="9">
        <v>10987.174999999999</v>
      </c>
      <c r="Q4289" s="61">
        <f t="shared" si="72"/>
        <v>0</v>
      </c>
    </row>
    <row r="4290" spans="1:17" outlineLevel="3">
      <c r="A4290">
        <v>4289</v>
      </c>
      <c r="B4290">
        <v>4</v>
      </c>
      <c r="C4290" t="s">
        <v>8368</v>
      </c>
      <c r="D4290" t="s">
        <v>8368</v>
      </c>
      <c r="E4290" t="s">
        <v>2240</v>
      </c>
      <c r="F4290" t="s">
        <v>3548</v>
      </c>
      <c r="G4290" t="s">
        <v>29</v>
      </c>
      <c r="H4290" t="s">
        <v>3549</v>
      </c>
      <c r="I4290" t="s">
        <v>2757</v>
      </c>
      <c r="J4290" t="s">
        <v>78</v>
      </c>
      <c r="K4290" t="s">
        <v>8369</v>
      </c>
      <c r="L4290" t="s">
        <v>8368</v>
      </c>
      <c r="N4290" s="53" t="s">
        <v>23</v>
      </c>
      <c r="O4290">
        <v>9600</v>
      </c>
      <c r="P4290" s="9">
        <v>10944</v>
      </c>
      <c r="Q4290" s="61">
        <f t="shared" si="72"/>
        <v>0</v>
      </c>
    </row>
    <row r="4291" spans="1:17" outlineLevel="3">
      <c r="A4291">
        <v>4290</v>
      </c>
      <c r="B4291">
        <v>4</v>
      </c>
      <c r="C4291" t="s">
        <v>8370</v>
      </c>
      <c r="D4291" t="s">
        <v>8370</v>
      </c>
      <c r="E4291" t="s">
        <v>2240</v>
      </c>
      <c r="F4291" t="s">
        <v>3548</v>
      </c>
      <c r="G4291" t="s">
        <v>29</v>
      </c>
      <c r="H4291" t="s">
        <v>3549</v>
      </c>
      <c r="I4291" t="s">
        <v>2757</v>
      </c>
      <c r="J4291" t="s">
        <v>78</v>
      </c>
      <c r="K4291" t="s">
        <v>8371</v>
      </c>
      <c r="L4291" t="s">
        <v>8370</v>
      </c>
      <c r="N4291" s="53" t="s">
        <v>23</v>
      </c>
      <c r="O4291">
        <v>1045</v>
      </c>
      <c r="P4291" s="9">
        <v>10909.8</v>
      </c>
      <c r="Q4291" s="61">
        <f t="shared" si="72"/>
        <v>0</v>
      </c>
    </row>
    <row r="4292" spans="1:17" outlineLevel="3">
      <c r="A4292">
        <v>4291</v>
      </c>
      <c r="B4292">
        <v>4</v>
      </c>
      <c r="C4292" t="s">
        <v>8372</v>
      </c>
      <c r="D4292" t="s">
        <v>8372</v>
      </c>
      <c r="E4292" t="s">
        <v>2240</v>
      </c>
      <c r="F4292" t="s">
        <v>3548</v>
      </c>
      <c r="G4292" t="s">
        <v>29</v>
      </c>
      <c r="H4292" t="s">
        <v>3549</v>
      </c>
      <c r="I4292" t="s">
        <v>2757</v>
      </c>
      <c r="J4292" t="s">
        <v>78</v>
      </c>
      <c r="K4292" t="s">
        <v>8373</v>
      </c>
      <c r="L4292" t="s">
        <v>8372</v>
      </c>
      <c r="N4292" s="53" t="s">
        <v>23</v>
      </c>
      <c r="O4292">
        <v>7751</v>
      </c>
      <c r="P4292" s="9">
        <v>10851.4</v>
      </c>
      <c r="Q4292" s="61">
        <f t="shared" ref="Q4292:Q4355" si="73">ROUND(P4292/$P$2,6)</f>
        <v>0</v>
      </c>
    </row>
    <row r="4293" spans="1:17" outlineLevel="3">
      <c r="A4293">
        <v>4292</v>
      </c>
      <c r="B4293">
        <v>4</v>
      </c>
      <c r="C4293" t="s">
        <v>8374</v>
      </c>
      <c r="D4293" t="s">
        <v>8374</v>
      </c>
      <c r="E4293" t="s">
        <v>2240</v>
      </c>
      <c r="F4293" t="s">
        <v>3548</v>
      </c>
      <c r="G4293" t="s">
        <v>29</v>
      </c>
      <c r="H4293" t="s">
        <v>3549</v>
      </c>
      <c r="I4293" t="s">
        <v>2757</v>
      </c>
      <c r="J4293" t="s">
        <v>78</v>
      </c>
      <c r="K4293" t="s">
        <v>8375</v>
      </c>
      <c r="L4293" t="s">
        <v>8374</v>
      </c>
      <c r="N4293" s="53" t="s">
        <v>23</v>
      </c>
      <c r="O4293">
        <v>1203639</v>
      </c>
      <c r="P4293" s="9">
        <v>10832.751</v>
      </c>
      <c r="Q4293" s="61">
        <f t="shared" si="73"/>
        <v>0</v>
      </c>
    </row>
    <row r="4294" spans="1:17" outlineLevel="3">
      <c r="A4294">
        <v>4293</v>
      </c>
      <c r="B4294">
        <v>4</v>
      </c>
      <c r="C4294" t="s">
        <v>8376</v>
      </c>
      <c r="D4294" t="s">
        <v>8376</v>
      </c>
      <c r="E4294" t="s">
        <v>2240</v>
      </c>
      <c r="F4294" t="s">
        <v>3548</v>
      </c>
      <c r="G4294" t="s">
        <v>29</v>
      </c>
      <c r="H4294" t="s">
        <v>3549</v>
      </c>
      <c r="I4294" t="s">
        <v>2757</v>
      </c>
      <c r="J4294" t="s">
        <v>78</v>
      </c>
      <c r="K4294" t="s">
        <v>8377</v>
      </c>
      <c r="L4294" t="s">
        <v>8376</v>
      </c>
      <c r="N4294" s="53" t="s">
        <v>23</v>
      </c>
      <c r="O4294">
        <v>432039</v>
      </c>
      <c r="P4294" s="9">
        <v>10800.975</v>
      </c>
      <c r="Q4294" s="61">
        <f t="shared" si="73"/>
        <v>0</v>
      </c>
    </row>
    <row r="4295" spans="1:17" outlineLevel="3">
      <c r="A4295">
        <v>4294</v>
      </c>
      <c r="B4295">
        <v>4</v>
      </c>
      <c r="C4295" t="s">
        <v>8378</v>
      </c>
      <c r="D4295" t="s">
        <v>8378</v>
      </c>
      <c r="E4295" t="s">
        <v>2240</v>
      </c>
      <c r="F4295" t="s">
        <v>3548</v>
      </c>
      <c r="G4295" t="s">
        <v>29</v>
      </c>
      <c r="H4295" t="s">
        <v>3549</v>
      </c>
      <c r="I4295" t="s">
        <v>2757</v>
      </c>
      <c r="J4295" t="s">
        <v>78</v>
      </c>
      <c r="K4295" t="s">
        <v>8379</v>
      </c>
      <c r="L4295" t="s">
        <v>8378</v>
      </c>
      <c r="N4295" s="53" t="s">
        <v>23</v>
      </c>
      <c r="O4295">
        <v>83037</v>
      </c>
      <c r="P4295" s="9">
        <v>10794.81</v>
      </c>
      <c r="Q4295" s="61">
        <f t="shared" si="73"/>
        <v>0</v>
      </c>
    </row>
    <row r="4296" spans="1:17" outlineLevel="3">
      <c r="A4296">
        <v>4295</v>
      </c>
      <c r="B4296">
        <v>4</v>
      </c>
      <c r="C4296" t="s">
        <v>8380</v>
      </c>
      <c r="D4296" t="s">
        <v>8380</v>
      </c>
      <c r="E4296" t="s">
        <v>2240</v>
      </c>
      <c r="F4296" t="s">
        <v>3548</v>
      </c>
      <c r="G4296" t="s">
        <v>29</v>
      </c>
      <c r="H4296" t="s">
        <v>3549</v>
      </c>
      <c r="I4296" t="s">
        <v>2757</v>
      </c>
      <c r="J4296" t="s">
        <v>78</v>
      </c>
      <c r="K4296" t="s">
        <v>8381</v>
      </c>
      <c r="L4296" t="s">
        <v>8380</v>
      </c>
      <c r="N4296" s="53" t="s">
        <v>23</v>
      </c>
      <c r="O4296">
        <v>93584</v>
      </c>
      <c r="P4296" s="9">
        <v>10762.16</v>
      </c>
      <c r="Q4296" s="61">
        <f t="shared" si="73"/>
        <v>0</v>
      </c>
    </row>
    <row r="4297" spans="1:17" outlineLevel="3">
      <c r="A4297">
        <v>4296</v>
      </c>
      <c r="B4297">
        <v>4</v>
      </c>
      <c r="C4297" t="s">
        <v>8382</v>
      </c>
      <c r="D4297" t="s">
        <v>8382</v>
      </c>
      <c r="E4297" t="s">
        <v>2240</v>
      </c>
      <c r="F4297" t="s">
        <v>3548</v>
      </c>
      <c r="G4297" t="s">
        <v>29</v>
      </c>
      <c r="H4297" t="s">
        <v>3549</v>
      </c>
      <c r="I4297" t="s">
        <v>2757</v>
      </c>
      <c r="J4297" t="s">
        <v>78</v>
      </c>
      <c r="K4297" t="s">
        <v>8383</v>
      </c>
      <c r="L4297" t="s">
        <v>8382</v>
      </c>
      <c r="N4297" s="53" t="s">
        <v>23</v>
      </c>
      <c r="O4297">
        <v>891933</v>
      </c>
      <c r="P4297" s="9">
        <v>10703.196</v>
      </c>
      <c r="Q4297" s="61">
        <f t="shared" si="73"/>
        <v>0</v>
      </c>
    </row>
    <row r="4298" spans="1:17" outlineLevel="3">
      <c r="A4298">
        <v>4297</v>
      </c>
      <c r="B4298">
        <v>4</v>
      </c>
      <c r="C4298" t="s">
        <v>8384</v>
      </c>
      <c r="D4298" t="s">
        <v>8384</v>
      </c>
      <c r="E4298" t="s">
        <v>2240</v>
      </c>
      <c r="F4298" t="s">
        <v>3548</v>
      </c>
      <c r="G4298" t="s">
        <v>29</v>
      </c>
      <c r="H4298" t="s">
        <v>3549</v>
      </c>
      <c r="I4298" t="s">
        <v>2757</v>
      </c>
      <c r="J4298" t="s">
        <v>78</v>
      </c>
      <c r="K4298" t="s">
        <v>8385</v>
      </c>
      <c r="L4298" t="s">
        <v>8384</v>
      </c>
      <c r="N4298" s="53" t="s">
        <v>23</v>
      </c>
      <c r="O4298">
        <v>345000</v>
      </c>
      <c r="P4298" s="9">
        <v>10695</v>
      </c>
      <c r="Q4298" s="61">
        <f t="shared" si="73"/>
        <v>0</v>
      </c>
    </row>
    <row r="4299" spans="1:17" outlineLevel="3">
      <c r="A4299">
        <v>4298</v>
      </c>
      <c r="B4299">
        <v>4</v>
      </c>
      <c r="C4299" t="s">
        <v>8386</v>
      </c>
      <c r="D4299" t="s">
        <v>8386</v>
      </c>
      <c r="E4299" t="s">
        <v>2240</v>
      </c>
      <c r="F4299" t="s">
        <v>3548</v>
      </c>
      <c r="G4299" t="s">
        <v>29</v>
      </c>
      <c r="H4299" t="s">
        <v>3549</v>
      </c>
      <c r="I4299" t="s">
        <v>2757</v>
      </c>
      <c r="J4299" t="s">
        <v>78</v>
      </c>
      <c r="K4299" t="s">
        <v>8387</v>
      </c>
      <c r="L4299" t="s">
        <v>8386</v>
      </c>
      <c r="N4299" s="53" t="s">
        <v>23</v>
      </c>
      <c r="O4299">
        <v>10625000</v>
      </c>
      <c r="P4299" s="9">
        <v>10625</v>
      </c>
      <c r="Q4299" s="61">
        <f t="shared" si="73"/>
        <v>0</v>
      </c>
    </row>
    <row r="4300" spans="1:17" outlineLevel="3">
      <c r="A4300">
        <v>4299</v>
      </c>
      <c r="B4300">
        <v>4</v>
      </c>
      <c r="C4300" t="s">
        <v>8388</v>
      </c>
      <c r="D4300" t="s">
        <v>8388</v>
      </c>
      <c r="E4300" t="s">
        <v>2240</v>
      </c>
      <c r="F4300" t="s">
        <v>3548</v>
      </c>
      <c r="G4300" t="s">
        <v>29</v>
      </c>
      <c r="H4300" t="s">
        <v>3549</v>
      </c>
      <c r="I4300" t="s">
        <v>2757</v>
      </c>
      <c r="J4300" t="s">
        <v>78</v>
      </c>
      <c r="K4300" t="s">
        <v>8389</v>
      </c>
      <c r="L4300" t="s">
        <v>8388</v>
      </c>
      <c r="N4300" s="53" t="s">
        <v>23</v>
      </c>
      <c r="O4300">
        <v>32489</v>
      </c>
      <c r="P4300" s="9">
        <v>10558.924999999999</v>
      </c>
      <c r="Q4300" s="61">
        <f t="shared" si="73"/>
        <v>0</v>
      </c>
    </row>
    <row r="4301" spans="1:17" outlineLevel="3">
      <c r="A4301">
        <v>4300</v>
      </c>
      <c r="B4301">
        <v>4</v>
      </c>
      <c r="C4301" t="s">
        <v>8390</v>
      </c>
      <c r="D4301" t="s">
        <v>8390</v>
      </c>
      <c r="E4301" t="s">
        <v>2240</v>
      </c>
      <c r="F4301" t="s">
        <v>3548</v>
      </c>
      <c r="G4301" t="s">
        <v>29</v>
      </c>
      <c r="H4301" t="s">
        <v>3549</v>
      </c>
      <c r="I4301" t="s">
        <v>2757</v>
      </c>
      <c r="J4301" t="s">
        <v>78</v>
      </c>
      <c r="K4301" t="s">
        <v>8391</v>
      </c>
      <c r="L4301" t="s">
        <v>8390</v>
      </c>
      <c r="N4301" s="53" t="s">
        <v>23</v>
      </c>
      <c r="O4301">
        <v>610186</v>
      </c>
      <c r="P4301" s="9">
        <v>10373.162</v>
      </c>
      <c r="Q4301" s="61">
        <f t="shared" si="73"/>
        <v>0</v>
      </c>
    </row>
    <row r="4302" spans="1:17" outlineLevel="3">
      <c r="A4302">
        <v>4301</v>
      </c>
      <c r="B4302">
        <v>4</v>
      </c>
      <c r="C4302" t="s">
        <v>8392</v>
      </c>
      <c r="D4302" t="s">
        <v>8392</v>
      </c>
      <c r="E4302" t="s">
        <v>2240</v>
      </c>
      <c r="F4302" t="s">
        <v>3548</v>
      </c>
      <c r="G4302" t="s">
        <v>29</v>
      </c>
      <c r="H4302" t="s">
        <v>3549</v>
      </c>
      <c r="I4302" t="s">
        <v>2757</v>
      </c>
      <c r="J4302" t="s">
        <v>78</v>
      </c>
      <c r="K4302" t="s">
        <v>8393</v>
      </c>
      <c r="L4302" t="s">
        <v>8392</v>
      </c>
      <c r="N4302" s="53" t="s">
        <v>23</v>
      </c>
      <c r="O4302">
        <v>270000</v>
      </c>
      <c r="P4302" s="9">
        <v>10260</v>
      </c>
      <c r="Q4302" s="61">
        <f t="shared" si="73"/>
        <v>0</v>
      </c>
    </row>
    <row r="4303" spans="1:17" outlineLevel="3">
      <c r="A4303">
        <v>4302</v>
      </c>
      <c r="B4303">
        <v>4</v>
      </c>
      <c r="C4303" t="s">
        <v>8394</v>
      </c>
      <c r="D4303" t="s">
        <v>8394</v>
      </c>
      <c r="E4303" t="s">
        <v>2240</v>
      </c>
      <c r="F4303" t="s">
        <v>3548</v>
      </c>
      <c r="G4303" t="s">
        <v>29</v>
      </c>
      <c r="H4303" t="s">
        <v>3549</v>
      </c>
      <c r="I4303" t="s">
        <v>2757</v>
      </c>
      <c r="J4303" t="s">
        <v>78</v>
      </c>
      <c r="K4303" t="s">
        <v>8395</v>
      </c>
      <c r="L4303" t="s">
        <v>8394</v>
      </c>
      <c r="N4303" s="53" t="s">
        <v>23</v>
      </c>
      <c r="O4303">
        <v>126388</v>
      </c>
      <c r="P4303" s="9">
        <v>10237.428</v>
      </c>
      <c r="Q4303" s="61">
        <f t="shared" si="73"/>
        <v>0</v>
      </c>
    </row>
    <row r="4304" spans="1:17" outlineLevel="3">
      <c r="A4304">
        <v>4303</v>
      </c>
      <c r="B4304">
        <v>4</v>
      </c>
      <c r="C4304" t="s">
        <v>8396</v>
      </c>
      <c r="D4304" t="s">
        <v>8396</v>
      </c>
      <c r="E4304" t="s">
        <v>2240</v>
      </c>
      <c r="F4304" t="s">
        <v>3548</v>
      </c>
      <c r="G4304" t="s">
        <v>29</v>
      </c>
      <c r="H4304" t="s">
        <v>3549</v>
      </c>
      <c r="I4304" t="s">
        <v>2757</v>
      </c>
      <c r="J4304" t="s">
        <v>78</v>
      </c>
      <c r="K4304" t="s">
        <v>8397</v>
      </c>
      <c r="L4304" t="s">
        <v>8396</v>
      </c>
      <c r="N4304" s="53" t="s">
        <v>23</v>
      </c>
      <c r="O4304">
        <v>12332</v>
      </c>
      <c r="P4304" s="9">
        <v>10173.9</v>
      </c>
      <c r="Q4304" s="61">
        <f t="shared" si="73"/>
        <v>0</v>
      </c>
    </row>
    <row r="4305" spans="1:17" outlineLevel="3">
      <c r="A4305">
        <v>4304</v>
      </c>
      <c r="B4305">
        <v>4</v>
      </c>
      <c r="C4305" t="s">
        <v>8398</v>
      </c>
      <c r="D4305" t="s">
        <v>8398</v>
      </c>
      <c r="E4305" t="s">
        <v>2240</v>
      </c>
      <c r="F4305" t="s">
        <v>3548</v>
      </c>
      <c r="G4305" t="s">
        <v>29</v>
      </c>
      <c r="H4305" t="s">
        <v>3549</v>
      </c>
      <c r="I4305" t="s">
        <v>2757</v>
      </c>
      <c r="J4305" t="s">
        <v>78</v>
      </c>
      <c r="K4305" t="s">
        <v>8399</v>
      </c>
      <c r="L4305" t="s">
        <v>8398</v>
      </c>
      <c r="N4305" s="53" t="s">
        <v>23</v>
      </c>
      <c r="O4305">
        <v>81215</v>
      </c>
      <c r="P4305" s="9">
        <v>10151.875</v>
      </c>
      <c r="Q4305" s="61">
        <f t="shared" si="73"/>
        <v>0</v>
      </c>
    </row>
    <row r="4306" spans="1:17" outlineLevel="3">
      <c r="A4306">
        <v>4305</v>
      </c>
      <c r="B4306">
        <v>4</v>
      </c>
      <c r="C4306" t="s">
        <v>8400</v>
      </c>
      <c r="D4306" t="s">
        <v>8400</v>
      </c>
      <c r="E4306" t="s">
        <v>2240</v>
      </c>
      <c r="F4306" t="s">
        <v>3548</v>
      </c>
      <c r="G4306" t="s">
        <v>29</v>
      </c>
      <c r="H4306" t="s">
        <v>3549</v>
      </c>
      <c r="I4306" t="s">
        <v>2757</v>
      </c>
      <c r="J4306" t="s">
        <v>78</v>
      </c>
      <c r="K4306" t="s">
        <v>8401</v>
      </c>
      <c r="L4306" t="s">
        <v>8400</v>
      </c>
      <c r="N4306" s="53" t="s">
        <v>23</v>
      </c>
      <c r="O4306">
        <v>180888</v>
      </c>
      <c r="P4306" s="9">
        <v>10129.727999999999</v>
      </c>
      <c r="Q4306" s="61">
        <f t="shared" si="73"/>
        <v>0</v>
      </c>
    </row>
    <row r="4307" spans="1:17" outlineLevel="3">
      <c r="A4307">
        <v>4306</v>
      </c>
      <c r="B4307">
        <v>4</v>
      </c>
      <c r="C4307" t="s">
        <v>8402</v>
      </c>
      <c r="D4307" t="s">
        <v>8402</v>
      </c>
      <c r="E4307" t="s">
        <v>2240</v>
      </c>
      <c r="F4307" t="s">
        <v>3548</v>
      </c>
      <c r="G4307" t="s">
        <v>29</v>
      </c>
      <c r="H4307" t="s">
        <v>3549</v>
      </c>
      <c r="I4307" t="s">
        <v>2757</v>
      </c>
      <c r="J4307" t="s">
        <v>78</v>
      </c>
      <c r="K4307" t="s">
        <v>8403</v>
      </c>
      <c r="L4307" t="s">
        <v>8402</v>
      </c>
      <c r="N4307" s="53" t="s">
        <v>23</v>
      </c>
      <c r="O4307">
        <v>10102518</v>
      </c>
      <c r="P4307" s="9">
        <v>10102.518</v>
      </c>
      <c r="Q4307" s="61">
        <f t="shared" si="73"/>
        <v>0</v>
      </c>
    </row>
    <row r="4308" spans="1:17" outlineLevel="3">
      <c r="A4308">
        <v>4307</v>
      </c>
      <c r="B4308">
        <v>4</v>
      </c>
      <c r="C4308" t="s">
        <v>8404</v>
      </c>
      <c r="D4308" t="s">
        <v>8404</v>
      </c>
      <c r="E4308" t="s">
        <v>2240</v>
      </c>
      <c r="F4308" t="s">
        <v>3548</v>
      </c>
      <c r="G4308" t="s">
        <v>29</v>
      </c>
      <c r="H4308" t="s">
        <v>3549</v>
      </c>
      <c r="I4308" t="s">
        <v>2757</v>
      </c>
      <c r="J4308" t="s">
        <v>78</v>
      </c>
      <c r="K4308" t="s">
        <v>8405</v>
      </c>
      <c r="L4308" t="s">
        <v>8404</v>
      </c>
      <c r="N4308" s="53" t="s">
        <v>23</v>
      </c>
      <c r="O4308">
        <v>325399</v>
      </c>
      <c r="P4308" s="9">
        <v>10087.369000000001</v>
      </c>
      <c r="Q4308" s="61">
        <f t="shared" si="73"/>
        <v>0</v>
      </c>
    </row>
    <row r="4309" spans="1:17" outlineLevel="3">
      <c r="A4309">
        <v>4308</v>
      </c>
      <c r="B4309">
        <v>4</v>
      </c>
      <c r="C4309" t="s">
        <v>8406</v>
      </c>
      <c r="D4309" t="s">
        <v>8406</v>
      </c>
      <c r="E4309" t="s">
        <v>2240</v>
      </c>
      <c r="F4309" t="s">
        <v>3548</v>
      </c>
      <c r="G4309" t="s">
        <v>29</v>
      </c>
      <c r="H4309" t="s">
        <v>3549</v>
      </c>
      <c r="I4309" t="s">
        <v>2757</v>
      </c>
      <c r="J4309" t="s">
        <v>78</v>
      </c>
      <c r="K4309" t="s">
        <v>8407</v>
      </c>
      <c r="L4309" t="s">
        <v>8406</v>
      </c>
      <c r="N4309" s="53" t="s">
        <v>23</v>
      </c>
      <c r="O4309">
        <v>16600</v>
      </c>
      <c r="P4309" s="9">
        <v>10043</v>
      </c>
      <c r="Q4309" s="61">
        <f t="shared" si="73"/>
        <v>0</v>
      </c>
    </row>
    <row r="4310" spans="1:17" outlineLevel="3">
      <c r="A4310">
        <v>4309</v>
      </c>
      <c r="B4310">
        <v>4</v>
      </c>
      <c r="C4310" t="s">
        <v>8408</v>
      </c>
      <c r="D4310" t="s">
        <v>8408</v>
      </c>
      <c r="E4310" t="s">
        <v>2240</v>
      </c>
      <c r="F4310" t="s">
        <v>3548</v>
      </c>
      <c r="G4310" t="s">
        <v>29</v>
      </c>
      <c r="H4310" t="s">
        <v>3549</v>
      </c>
      <c r="I4310" t="s">
        <v>2757</v>
      </c>
      <c r="J4310" t="s">
        <v>78</v>
      </c>
      <c r="K4310" t="s">
        <v>8409</v>
      </c>
      <c r="L4310" t="s">
        <v>8408</v>
      </c>
      <c r="N4310" s="53" t="s">
        <v>23</v>
      </c>
      <c r="O4310">
        <v>450864</v>
      </c>
      <c r="P4310" s="9">
        <v>9919.0079999999998</v>
      </c>
      <c r="Q4310" s="61">
        <f t="shared" si="73"/>
        <v>0</v>
      </c>
    </row>
    <row r="4311" spans="1:17" outlineLevel="3">
      <c r="A4311">
        <v>4310</v>
      </c>
      <c r="B4311">
        <v>4</v>
      </c>
      <c r="C4311" t="s">
        <v>8410</v>
      </c>
      <c r="D4311" t="s">
        <v>8410</v>
      </c>
      <c r="E4311" t="s">
        <v>2240</v>
      </c>
      <c r="F4311" t="s">
        <v>3548</v>
      </c>
      <c r="G4311" t="s">
        <v>29</v>
      </c>
      <c r="H4311" t="s">
        <v>3549</v>
      </c>
      <c r="I4311" t="s">
        <v>2757</v>
      </c>
      <c r="J4311" t="s">
        <v>78</v>
      </c>
      <c r="K4311" t="s">
        <v>8411</v>
      </c>
      <c r="L4311" t="s">
        <v>8410</v>
      </c>
      <c r="N4311" s="53" t="s">
        <v>23</v>
      </c>
      <c r="O4311">
        <v>183600</v>
      </c>
      <c r="P4311" s="9">
        <v>9914.4</v>
      </c>
      <c r="Q4311" s="61">
        <f t="shared" si="73"/>
        <v>0</v>
      </c>
    </row>
    <row r="4312" spans="1:17" outlineLevel="3">
      <c r="A4312">
        <v>4311</v>
      </c>
      <c r="B4312">
        <v>4</v>
      </c>
      <c r="C4312" t="s">
        <v>8412</v>
      </c>
      <c r="D4312" t="s">
        <v>8412</v>
      </c>
      <c r="E4312" t="s">
        <v>2240</v>
      </c>
      <c r="F4312" t="s">
        <v>3548</v>
      </c>
      <c r="G4312" t="s">
        <v>29</v>
      </c>
      <c r="H4312" t="s">
        <v>3549</v>
      </c>
      <c r="I4312" t="s">
        <v>2757</v>
      </c>
      <c r="J4312" t="s">
        <v>78</v>
      </c>
      <c r="K4312" t="s">
        <v>8413</v>
      </c>
      <c r="L4312" t="s">
        <v>8412</v>
      </c>
      <c r="N4312" s="53" t="s">
        <v>23</v>
      </c>
      <c r="O4312">
        <v>26435</v>
      </c>
      <c r="P4312" s="9">
        <v>9780.9500000000007</v>
      </c>
      <c r="Q4312" s="61">
        <f t="shared" si="73"/>
        <v>0</v>
      </c>
    </row>
    <row r="4313" spans="1:17" outlineLevel="3">
      <c r="A4313">
        <v>4312</v>
      </c>
      <c r="B4313">
        <v>4</v>
      </c>
      <c r="C4313" t="s">
        <v>8414</v>
      </c>
      <c r="D4313" t="s">
        <v>8414</v>
      </c>
      <c r="E4313" t="s">
        <v>2240</v>
      </c>
      <c r="F4313" t="s">
        <v>3548</v>
      </c>
      <c r="G4313" t="s">
        <v>29</v>
      </c>
      <c r="H4313" t="s">
        <v>3549</v>
      </c>
      <c r="I4313" t="s">
        <v>2757</v>
      </c>
      <c r="J4313" t="s">
        <v>78</v>
      </c>
      <c r="K4313" t="s">
        <v>8415</v>
      </c>
      <c r="L4313" t="s">
        <v>8414</v>
      </c>
      <c r="N4313" s="53" t="s">
        <v>23</v>
      </c>
      <c r="O4313">
        <v>276742</v>
      </c>
      <c r="P4313" s="9">
        <v>9685.9699999999993</v>
      </c>
      <c r="Q4313" s="61">
        <f t="shared" si="73"/>
        <v>0</v>
      </c>
    </row>
    <row r="4314" spans="1:17" outlineLevel="3">
      <c r="A4314">
        <v>4313</v>
      </c>
      <c r="B4314">
        <v>4</v>
      </c>
      <c r="C4314" t="s">
        <v>8416</v>
      </c>
      <c r="D4314" t="s">
        <v>8416</v>
      </c>
      <c r="E4314" t="s">
        <v>2240</v>
      </c>
      <c r="F4314" t="s">
        <v>3548</v>
      </c>
      <c r="G4314" t="s">
        <v>29</v>
      </c>
      <c r="H4314" t="s">
        <v>3549</v>
      </c>
      <c r="I4314" t="s">
        <v>2757</v>
      </c>
      <c r="J4314" t="s">
        <v>78</v>
      </c>
      <c r="K4314" t="s">
        <v>8417</v>
      </c>
      <c r="L4314" t="s">
        <v>8416</v>
      </c>
      <c r="N4314" s="53" t="s">
        <v>23</v>
      </c>
      <c r="O4314">
        <v>484000</v>
      </c>
      <c r="P4314" s="9">
        <v>9680</v>
      </c>
      <c r="Q4314" s="61">
        <f t="shared" si="73"/>
        <v>0</v>
      </c>
    </row>
    <row r="4315" spans="1:17" outlineLevel="3">
      <c r="A4315">
        <v>4314</v>
      </c>
      <c r="B4315">
        <v>4</v>
      </c>
      <c r="C4315" t="s">
        <v>8418</v>
      </c>
      <c r="D4315" t="s">
        <v>8418</v>
      </c>
      <c r="E4315" t="s">
        <v>2240</v>
      </c>
      <c r="F4315" t="s">
        <v>3548</v>
      </c>
      <c r="G4315" t="s">
        <v>29</v>
      </c>
      <c r="H4315" t="s">
        <v>3549</v>
      </c>
      <c r="I4315" t="s">
        <v>2757</v>
      </c>
      <c r="J4315" t="s">
        <v>78</v>
      </c>
      <c r="K4315" t="s">
        <v>8419</v>
      </c>
      <c r="L4315" t="s">
        <v>8418</v>
      </c>
      <c r="N4315" s="53" t="s">
        <v>23</v>
      </c>
      <c r="O4315">
        <v>64482</v>
      </c>
      <c r="P4315" s="9">
        <v>9672.2999999999993</v>
      </c>
      <c r="Q4315" s="61">
        <f t="shared" si="73"/>
        <v>0</v>
      </c>
    </row>
    <row r="4316" spans="1:17" outlineLevel="3">
      <c r="A4316">
        <v>4315</v>
      </c>
      <c r="B4316">
        <v>4</v>
      </c>
      <c r="C4316" t="s">
        <v>8420</v>
      </c>
      <c r="D4316" t="s">
        <v>8420</v>
      </c>
      <c r="E4316" t="s">
        <v>2240</v>
      </c>
      <c r="F4316" t="s">
        <v>3548</v>
      </c>
      <c r="G4316" t="s">
        <v>29</v>
      </c>
      <c r="H4316" t="s">
        <v>3549</v>
      </c>
      <c r="I4316" t="s">
        <v>2757</v>
      </c>
      <c r="J4316" t="s">
        <v>78</v>
      </c>
      <c r="K4316" t="s">
        <v>8421</v>
      </c>
      <c r="L4316" t="s">
        <v>8420</v>
      </c>
      <c r="N4316" s="53" t="s">
        <v>23</v>
      </c>
      <c r="O4316">
        <v>600605</v>
      </c>
      <c r="P4316" s="9">
        <v>9609.68</v>
      </c>
      <c r="Q4316" s="61">
        <f t="shared" si="73"/>
        <v>0</v>
      </c>
    </row>
    <row r="4317" spans="1:17" outlineLevel="3">
      <c r="A4317">
        <v>4316</v>
      </c>
      <c r="B4317">
        <v>4</v>
      </c>
      <c r="C4317" t="s">
        <v>8422</v>
      </c>
      <c r="D4317" t="s">
        <v>8422</v>
      </c>
      <c r="E4317" t="s">
        <v>2240</v>
      </c>
      <c r="F4317" t="s">
        <v>3548</v>
      </c>
      <c r="G4317" t="s">
        <v>29</v>
      </c>
      <c r="H4317" t="s">
        <v>3549</v>
      </c>
      <c r="I4317" t="s">
        <v>2757</v>
      </c>
      <c r="J4317" t="s">
        <v>78</v>
      </c>
      <c r="K4317" t="s">
        <v>8423</v>
      </c>
      <c r="L4317" t="s">
        <v>8422</v>
      </c>
      <c r="N4317" s="53" t="s">
        <v>23</v>
      </c>
      <c r="O4317">
        <v>271193</v>
      </c>
      <c r="P4317" s="9">
        <v>9491.7549999999992</v>
      </c>
      <c r="Q4317" s="61">
        <f t="shared" si="73"/>
        <v>0</v>
      </c>
    </row>
    <row r="4318" spans="1:17" outlineLevel="3">
      <c r="A4318">
        <v>4317</v>
      </c>
      <c r="B4318">
        <v>4</v>
      </c>
      <c r="C4318" t="s">
        <v>8424</v>
      </c>
      <c r="D4318" t="s">
        <v>8424</v>
      </c>
      <c r="E4318" t="s">
        <v>2240</v>
      </c>
      <c r="F4318" t="s">
        <v>3548</v>
      </c>
      <c r="G4318" t="s">
        <v>29</v>
      </c>
      <c r="H4318" t="s">
        <v>3549</v>
      </c>
      <c r="I4318" t="s">
        <v>2757</v>
      </c>
      <c r="J4318" t="s">
        <v>78</v>
      </c>
      <c r="K4318" t="s">
        <v>8425</v>
      </c>
      <c r="L4318" t="s">
        <v>8424</v>
      </c>
      <c r="N4318" s="53" t="s">
        <v>23</v>
      </c>
      <c r="O4318">
        <v>9000</v>
      </c>
      <c r="P4318" s="9">
        <v>9450</v>
      </c>
      <c r="Q4318" s="61">
        <f t="shared" si="73"/>
        <v>0</v>
      </c>
    </row>
    <row r="4319" spans="1:17" outlineLevel="3">
      <c r="A4319">
        <v>4318</v>
      </c>
      <c r="B4319">
        <v>4</v>
      </c>
      <c r="C4319" t="s">
        <v>8426</v>
      </c>
      <c r="D4319" t="s">
        <v>8426</v>
      </c>
      <c r="E4319" t="s">
        <v>2240</v>
      </c>
      <c r="F4319" t="s">
        <v>3548</v>
      </c>
      <c r="G4319" t="s">
        <v>29</v>
      </c>
      <c r="H4319" t="s">
        <v>3549</v>
      </c>
      <c r="I4319" t="s">
        <v>2757</v>
      </c>
      <c r="J4319" t="s">
        <v>78</v>
      </c>
      <c r="K4319" t="s">
        <v>8427</v>
      </c>
      <c r="L4319" t="s">
        <v>8426</v>
      </c>
      <c r="N4319" s="53" t="s">
        <v>23</v>
      </c>
      <c r="O4319">
        <v>629587</v>
      </c>
      <c r="P4319" s="9">
        <v>9443.8050000000003</v>
      </c>
      <c r="Q4319" s="61">
        <f t="shared" si="73"/>
        <v>0</v>
      </c>
    </row>
    <row r="4320" spans="1:17" outlineLevel="3">
      <c r="A4320">
        <v>4319</v>
      </c>
      <c r="B4320">
        <v>4</v>
      </c>
      <c r="C4320" t="s">
        <v>8428</v>
      </c>
      <c r="D4320" t="s">
        <v>8428</v>
      </c>
      <c r="E4320" t="s">
        <v>2240</v>
      </c>
      <c r="F4320" t="s">
        <v>3548</v>
      </c>
      <c r="G4320" t="s">
        <v>29</v>
      </c>
      <c r="H4320" t="s">
        <v>3549</v>
      </c>
      <c r="I4320" t="s">
        <v>2757</v>
      </c>
      <c r="J4320" t="s">
        <v>78</v>
      </c>
      <c r="K4320" t="s">
        <v>8429</v>
      </c>
      <c r="L4320" t="s">
        <v>8428</v>
      </c>
      <c r="N4320" s="53" t="s">
        <v>23</v>
      </c>
      <c r="O4320">
        <v>777035</v>
      </c>
      <c r="P4320" s="9">
        <v>9324.42</v>
      </c>
      <c r="Q4320" s="61">
        <f t="shared" si="73"/>
        <v>0</v>
      </c>
    </row>
    <row r="4321" spans="1:17" outlineLevel="3">
      <c r="A4321">
        <v>4320</v>
      </c>
      <c r="B4321">
        <v>4</v>
      </c>
      <c r="C4321" t="s">
        <v>8430</v>
      </c>
      <c r="D4321" t="s">
        <v>8430</v>
      </c>
      <c r="E4321" t="s">
        <v>2240</v>
      </c>
      <c r="F4321" t="s">
        <v>3548</v>
      </c>
      <c r="G4321" t="s">
        <v>29</v>
      </c>
      <c r="H4321" t="s">
        <v>3549</v>
      </c>
      <c r="I4321" t="s">
        <v>2757</v>
      </c>
      <c r="J4321" t="s">
        <v>78</v>
      </c>
      <c r="K4321" t="s">
        <v>8431</v>
      </c>
      <c r="L4321" t="s">
        <v>8430</v>
      </c>
      <c r="N4321" s="53" t="s">
        <v>23</v>
      </c>
      <c r="O4321">
        <v>295746</v>
      </c>
      <c r="P4321" s="9">
        <v>9168.1260000000002</v>
      </c>
      <c r="Q4321" s="61">
        <f t="shared" si="73"/>
        <v>0</v>
      </c>
    </row>
    <row r="4322" spans="1:17" outlineLevel="3">
      <c r="A4322">
        <v>4321</v>
      </c>
      <c r="B4322">
        <v>4</v>
      </c>
      <c r="C4322" t="s">
        <v>8432</v>
      </c>
      <c r="D4322" t="s">
        <v>8432</v>
      </c>
      <c r="E4322" t="s">
        <v>2240</v>
      </c>
      <c r="F4322" t="s">
        <v>3548</v>
      </c>
      <c r="G4322" t="s">
        <v>29</v>
      </c>
      <c r="H4322" t="s">
        <v>3549</v>
      </c>
      <c r="I4322" t="s">
        <v>2757</v>
      </c>
      <c r="J4322" t="s">
        <v>78</v>
      </c>
      <c r="K4322" t="s">
        <v>8433</v>
      </c>
      <c r="L4322" t="s">
        <v>8432</v>
      </c>
      <c r="N4322" s="53" t="s">
        <v>23</v>
      </c>
      <c r="O4322">
        <v>6721</v>
      </c>
      <c r="P4322" s="9">
        <v>9140.56</v>
      </c>
      <c r="Q4322" s="61">
        <f t="shared" si="73"/>
        <v>0</v>
      </c>
    </row>
    <row r="4323" spans="1:17" outlineLevel="3">
      <c r="A4323">
        <v>4322</v>
      </c>
      <c r="B4323">
        <v>4</v>
      </c>
      <c r="C4323" t="s">
        <v>8434</v>
      </c>
      <c r="D4323" t="s">
        <v>8434</v>
      </c>
      <c r="E4323" t="s">
        <v>2240</v>
      </c>
      <c r="F4323" t="s">
        <v>3548</v>
      </c>
      <c r="G4323" t="s">
        <v>29</v>
      </c>
      <c r="H4323" t="s">
        <v>3549</v>
      </c>
      <c r="I4323" t="s">
        <v>2757</v>
      </c>
      <c r="J4323" t="s">
        <v>78</v>
      </c>
      <c r="K4323" t="s">
        <v>8435</v>
      </c>
      <c r="L4323" t="s">
        <v>8434</v>
      </c>
      <c r="N4323" s="53" t="s">
        <v>23</v>
      </c>
      <c r="O4323">
        <v>13125</v>
      </c>
      <c r="P4323" s="9">
        <v>9056.25</v>
      </c>
      <c r="Q4323" s="61">
        <f t="shared" si="73"/>
        <v>0</v>
      </c>
    </row>
    <row r="4324" spans="1:17" outlineLevel="3">
      <c r="A4324">
        <v>4323</v>
      </c>
      <c r="B4324">
        <v>4</v>
      </c>
      <c r="C4324" t="s">
        <v>8436</v>
      </c>
      <c r="D4324" t="s">
        <v>8436</v>
      </c>
      <c r="E4324" t="s">
        <v>2240</v>
      </c>
      <c r="F4324" t="s">
        <v>3548</v>
      </c>
      <c r="G4324" t="s">
        <v>29</v>
      </c>
      <c r="H4324" t="s">
        <v>3549</v>
      </c>
      <c r="I4324" t="s">
        <v>2757</v>
      </c>
      <c r="J4324" t="s">
        <v>78</v>
      </c>
      <c r="K4324" t="s">
        <v>8437</v>
      </c>
      <c r="L4324" t="s">
        <v>8436</v>
      </c>
      <c r="N4324" s="53" t="s">
        <v>23</v>
      </c>
      <c r="O4324">
        <v>5000</v>
      </c>
      <c r="P4324" s="9">
        <v>9050</v>
      </c>
      <c r="Q4324" s="61">
        <f t="shared" si="73"/>
        <v>0</v>
      </c>
    </row>
    <row r="4325" spans="1:17" outlineLevel="3">
      <c r="A4325">
        <v>4324</v>
      </c>
      <c r="B4325">
        <v>4</v>
      </c>
      <c r="C4325" t="s">
        <v>8438</v>
      </c>
      <c r="D4325" t="s">
        <v>8438</v>
      </c>
      <c r="E4325" t="s">
        <v>2240</v>
      </c>
      <c r="F4325" t="s">
        <v>3548</v>
      </c>
      <c r="G4325" t="s">
        <v>29</v>
      </c>
      <c r="H4325" t="s">
        <v>3549</v>
      </c>
      <c r="I4325" t="s">
        <v>2757</v>
      </c>
      <c r="J4325" t="s">
        <v>78</v>
      </c>
      <c r="K4325" t="s">
        <v>8439</v>
      </c>
      <c r="L4325" t="s">
        <v>8438</v>
      </c>
      <c r="N4325" s="53" t="s">
        <v>23</v>
      </c>
      <c r="O4325">
        <v>1800000</v>
      </c>
      <c r="P4325" s="9">
        <v>9000</v>
      </c>
      <c r="Q4325" s="61">
        <f t="shared" si="73"/>
        <v>0</v>
      </c>
    </row>
    <row r="4326" spans="1:17" outlineLevel="3">
      <c r="A4326">
        <v>4325</v>
      </c>
      <c r="B4326">
        <v>4</v>
      </c>
      <c r="C4326" t="s">
        <v>8440</v>
      </c>
      <c r="D4326" t="s">
        <v>8440</v>
      </c>
      <c r="E4326" t="s">
        <v>2240</v>
      </c>
      <c r="F4326" t="s">
        <v>3548</v>
      </c>
      <c r="G4326" t="s">
        <v>29</v>
      </c>
      <c r="H4326" t="s">
        <v>3549</v>
      </c>
      <c r="I4326" t="s">
        <v>2757</v>
      </c>
      <c r="J4326" t="s">
        <v>78</v>
      </c>
      <c r="K4326" t="s">
        <v>8441</v>
      </c>
      <c r="L4326" t="s">
        <v>8440</v>
      </c>
      <c r="N4326" s="53" t="s">
        <v>23</v>
      </c>
      <c r="O4326">
        <v>101000</v>
      </c>
      <c r="P4326" s="9">
        <v>8989</v>
      </c>
      <c r="Q4326" s="61">
        <f t="shared" si="73"/>
        <v>0</v>
      </c>
    </row>
    <row r="4327" spans="1:17" outlineLevel="3">
      <c r="A4327">
        <v>4326</v>
      </c>
      <c r="B4327">
        <v>4</v>
      </c>
      <c r="C4327" t="s">
        <v>8442</v>
      </c>
      <c r="D4327" t="s">
        <v>8442</v>
      </c>
      <c r="E4327" t="s">
        <v>2240</v>
      </c>
      <c r="F4327" t="s">
        <v>3548</v>
      </c>
      <c r="G4327" t="s">
        <v>29</v>
      </c>
      <c r="H4327" t="s">
        <v>3549</v>
      </c>
      <c r="I4327" t="s">
        <v>2757</v>
      </c>
      <c r="J4327" t="s">
        <v>78</v>
      </c>
      <c r="K4327" t="s">
        <v>8443</v>
      </c>
      <c r="L4327" t="s">
        <v>8442</v>
      </c>
      <c r="N4327" s="53" t="s">
        <v>23</v>
      </c>
      <c r="O4327">
        <v>229628</v>
      </c>
      <c r="P4327" s="9">
        <v>8955.4920000000002</v>
      </c>
      <c r="Q4327" s="61">
        <f t="shared" si="73"/>
        <v>0</v>
      </c>
    </row>
    <row r="4328" spans="1:17" outlineLevel="3">
      <c r="A4328">
        <v>4327</v>
      </c>
      <c r="B4328">
        <v>4</v>
      </c>
      <c r="C4328" t="s">
        <v>8444</v>
      </c>
      <c r="D4328" t="s">
        <v>8444</v>
      </c>
      <c r="E4328" t="s">
        <v>2240</v>
      </c>
      <c r="F4328" t="s">
        <v>3548</v>
      </c>
      <c r="G4328" t="s">
        <v>29</v>
      </c>
      <c r="H4328" t="s">
        <v>3549</v>
      </c>
      <c r="I4328" t="s">
        <v>2757</v>
      </c>
      <c r="J4328" t="s">
        <v>78</v>
      </c>
      <c r="K4328" t="s">
        <v>8445</v>
      </c>
      <c r="L4328" t="s">
        <v>8444</v>
      </c>
      <c r="N4328" s="53" t="s">
        <v>23</v>
      </c>
      <c r="O4328">
        <v>89166</v>
      </c>
      <c r="P4328" s="9">
        <v>8916.6</v>
      </c>
      <c r="Q4328" s="61">
        <f t="shared" si="73"/>
        <v>0</v>
      </c>
    </row>
    <row r="4329" spans="1:17" outlineLevel="3">
      <c r="A4329">
        <v>4328</v>
      </c>
      <c r="B4329">
        <v>4</v>
      </c>
      <c r="C4329" t="s">
        <v>8446</v>
      </c>
      <c r="D4329" t="s">
        <v>8446</v>
      </c>
      <c r="E4329" t="s">
        <v>2240</v>
      </c>
      <c r="F4329" t="s">
        <v>3548</v>
      </c>
      <c r="G4329" t="s">
        <v>29</v>
      </c>
      <c r="H4329" t="s">
        <v>3549</v>
      </c>
      <c r="I4329" t="s">
        <v>2757</v>
      </c>
      <c r="J4329" t="s">
        <v>78</v>
      </c>
      <c r="K4329" t="s">
        <v>8447</v>
      </c>
      <c r="L4329" t="s">
        <v>8446</v>
      </c>
      <c r="N4329" s="53" t="s">
        <v>23</v>
      </c>
      <c r="O4329">
        <v>42433</v>
      </c>
      <c r="P4329" s="9">
        <v>8910.93</v>
      </c>
      <c r="Q4329" s="61">
        <f t="shared" si="73"/>
        <v>0</v>
      </c>
    </row>
    <row r="4330" spans="1:17" outlineLevel="3">
      <c r="A4330">
        <v>4329</v>
      </c>
      <c r="B4330">
        <v>4</v>
      </c>
      <c r="C4330" t="s">
        <v>8448</v>
      </c>
      <c r="D4330" t="s">
        <v>8448</v>
      </c>
      <c r="E4330" t="s">
        <v>2240</v>
      </c>
      <c r="F4330" t="s">
        <v>3548</v>
      </c>
      <c r="G4330" t="s">
        <v>29</v>
      </c>
      <c r="H4330" t="s">
        <v>3549</v>
      </c>
      <c r="I4330" t="s">
        <v>2757</v>
      </c>
      <c r="J4330" t="s">
        <v>78</v>
      </c>
      <c r="K4330" t="s">
        <v>8449</v>
      </c>
      <c r="L4330" t="s">
        <v>8448</v>
      </c>
      <c r="N4330" s="53" t="s">
        <v>23</v>
      </c>
      <c r="O4330">
        <v>1106827</v>
      </c>
      <c r="P4330" s="9">
        <v>8854.616</v>
      </c>
      <c r="Q4330" s="61">
        <f t="shared" si="73"/>
        <v>0</v>
      </c>
    </row>
    <row r="4331" spans="1:17" outlineLevel="3">
      <c r="A4331">
        <v>4330</v>
      </c>
      <c r="B4331">
        <v>4</v>
      </c>
      <c r="C4331" t="s">
        <v>8450</v>
      </c>
      <c r="D4331" t="s">
        <v>8450</v>
      </c>
      <c r="E4331" t="s">
        <v>2240</v>
      </c>
      <c r="F4331" t="s">
        <v>3548</v>
      </c>
      <c r="G4331" t="s">
        <v>29</v>
      </c>
      <c r="H4331" t="s">
        <v>3549</v>
      </c>
      <c r="I4331" t="s">
        <v>2757</v>
      </c>
      <c r="J4331" t="s">
        <v>78</v>
      </c>
      <c r="K4331" t="s">
        <v>8451</v>
      </c>
      <c r="L4331" t="s">
        <v>8450</v>
      </c>
      <c r="N4331" s="53" t="s">
        <v>23</v>
      </c>
      <c r="O4331">
        <v>73630</v>
      </c>
      <c r="P4331" s="9">
        <v>8835.6</v>
      </c>
      <c r="Q4331" s="61">
        <f t="shared" si="73"/>
        <v>0</v>
      </c>
    </row>
    <row r="4332" spans="1:17" outlineLevel="3">
      <c r="A4332">
        <v>4331</v>
      </c>
      <c r="B4332">
        <v>4</v>
      </c>
      <c r="C4332" t="s">
        <v>8452</v>
      </c>
      <c r="D4332" t="s">
        <v>8452</v>
      </c>
      <c r="E4332" t="s">
        <v>2240</v>
      </c>
      <c r="F4332" t="s">
        <v>3548</v>
      </c>
      <c r="G4332" t="s">
        <v>29</v>
      </c>
      <c r="H4332" t="s">
        <v>3549</v>
      </c>
      <c r="I4332" t="s">
        <v>2757</v>
      </c>
      <c r="J4332" t="s">
        <v>78</v>
      </c>
      <c r="K4332" t="s">
        <v>8453</v>
      </c>
      <c r="L4332" t="s">
        <v>8452</v>
      </c>
      <c r="N4332" s="53" t="s">
        <v>23</v>
      </c>
      <c r="O4332">
        <v>93940</v>
      </c>
      <c r="P4332" s="9">
        <v>8830.36</v>
      </c>
      <c r="Q4332" s="61">
        <f t="shared" si="73"/>
        <v>0</v>
      </c>
    </row>
    <row r="4333" spans="1:17" outlineLevel="3">
      <c r="A4333">
        <v>4332</v>
      </c>
      <c r="B4333">
        <v>4</v>
      </c>
      <c r="C4333" t="s">
        <v>8454</v>
      </c>
      <c r="D4333" t="s">
        <v>8454</v>
      </c>
      <c r="E4333" t="s">
        <v>2240</v>
      </c>
      <c r="F4333" t="s">
        <v>3548</v>
      </c>
      <c r="G4333" t="s">
        <v>29</v>
      </c>
      <c r="H4333" t="s">
        <v>3549</v>
      </c>
      <c r="I4333" t="s">
        <v>2757</v>
      </c>
      <c r="J4333" t="s">
        <v>78</v>
      </c>
      <c r="K4333" t="s">
        <v>8455</v>
      </c>
      <c r="L4333" t="s">
        <v>8454</v>
      </c>
      <c r="N4333" s="53" t="s">
        <v>23</v>
      </c>
      <c r="O4333">
        <v>20939</v>
      </c>
      <c r="P4333" s="9">
        <v>8794.3799999999992</v>
      </c>
      <c r="Q4333" s="61">
        <f t="shared" si="73"/>
        <v>0</v>
      </c>
    </row>
    <row r="4334" spans="1:17" outlineLevel="3">
      <c r="A4334">
        <v>4333</v>
      </c>
      <c r="B4334">
        <v>4</v>
      </c>
      <c r="C4334" t="s">
        <v>8456</v>
      </c>
      <c r="D4334" t="s">
        <v>8456</v>
      </c>
      <c r="E4334" t="s">
        <v>2240</v>
      </c>
      <c r="F4334" t="s">
        <v>3548</v>
      </c>
      <c r="G4334" t="s">
        <v>29</v>
      </c>
      <c r="H4334" t="s">
        <v>3549</v>
      </c>
      <c r="I4334" t="s">
        <v>2757</v>
      </c>
      <c r="J4334" t="s">
        <v>78</v>
      </c>
      <c r="K4334" t="s">
        <v>8457</v>
      </c>
      <c r="L4334" t="s">
        <v>8456</v>
      </c>
      <c r="N4334" s="53" t="s">
        <v>23</v>
      </c>
      <c r="O4334">
        <v>218390</v>
      </c>
      <c r="P4334" s="9">
        <v>8735.6</v>
      </c>
      <c r="Q4334" s="61">
        <f t="shared" si="73"/>
        <v>0</v>
      </c>
    </row>
    <row r="4335" spans="1:17" outlineLevel="3">
      <c r="A4335">
        <v>4334</v>
      </c>
      <c r="B4335">
        <v>4</v>
      </c>
      <c r="C4335" t="s">
        <v>8458</v>
      </c>
      <c r="D4335" t="s">
        <v>8458</v>
      </c>
      <c r="E4335" t="s">
        <v>2240</v>
      </c>
      <c r="F4335" t="s">
        <v>3548</v>
      </c>
      <c r="G4335" t="s">
        <v>29</v>
      </c>
      <c r="H4335" t="s">
        <v>3549</v>
      </c>
      <c r="I4335" t="s">
        <v>2757</v>
      </c>
      <c r="J4335" t="s">
        <v>78</v>
      </c>
      <c r="K4335" t="s">
        <v>8459</v>
      </c>
      <c r="L4335" t="s">
        <v>8458</v>
      </c>
      <c r="N4335" s="53" t="s">
        <v>23</v>
      </c>
      <c r="O4335">
        <v>280775</v>
      </c>
      <c r="P4335" s="9">
        <v>8704.0249999999996</v>
      </c>
      <c r="Q4335" s="61">
        <f t="shared" si="73"/>
        <v>0</v>
      </c>
    </row>
    <row r="4336" spans="1:17" outlineLevel="3">
      <c r="A4336">
        <v>4335</v>
      </c>
      <c r="B4336">
        <v>4</v>
      </c>
      <c r="C4336" t="s">
        <v>8460</v>
      </c>
      <c r="D4336" t="s">
        <v>8460</v>
      </c>
      <c r="E4336" t="s">
        <v>2240</v>
      </c>
      <c r="F4336" t="s">
        <v>3548</v>
      </c>
      <c r="G4336" t="s">
        <v>29</v>
      </c>
      <c r="H4336" t="s">
        <v>3549</v>
      </c>
      <c r="I4336" t="s">
        <v>2757</v>
      </c>
      <c r="J4336" t="s">
        <v>78</v>
      </c>
      <c r="K4336" t="s">
        <v>8461</v>
      </c>
      <c r="L4336" t="s">
        <v>8460</v>
      </c>
      <c r="N4336" s="53" t="s">
        <v>23</v>
      </c>
      <c r="O4336">
        <v>62139</v>
      </c>
      <c r="P4336" s="9">
        <v>8699.4599999999991</v>
      </c>
      <c r="Q4336" s="61">
        <f t="shared" si="73"/>
        <v>0</v>
      </c>
    </row>
    <row r="4337" spans="1:17" outlineLevel="3">
      <c r="A4337">
        <v>4336</v>
      </c>
      <c r="B4337">
        <v>4</v>
      </c>
      <c r="C4337" t="s">
        <v>8462</v>
      </c>
      <c r="D4337" t="s">
        <v>8462</v>
      </c>
      <c r="E4337" t="s">
        <v>2240</v>
      </c>
      <c r="F4337" t="s">
        <v>3548</v>
      </c>
      <c r="G4337" t="s">
        <v>29</v>
      </c>
      <c r="H4337" t="s">
        <v>3549</v>
      </c>
      <c r="I4337" t="s">
        <v>2757</v>
      </c>
      <c r="J4337" t="s">
        <v>78</v>
      </c>
      <c r="K4337" t="s">
        <v>8463</v>
      </c>
      <c r="L4337" t="s">
        <v>8462</v>
      </c>
      <c r="N4337" s="53" t="s">
        <v>23</v>
      </c>
      <c r="O4337">
        <v>788747</v>
      </c>
      <c r="P4337" s="9">
        <v>8676.2170000000006</v>
      </c>
      <c r="Q4337" s="61">
        <f t="shared" si="73"/>
        <v>0</v>
      </c>
    </row>
    <row r="4338" spans="1:17" outlineLevel="3">
      <c r="A4338">
        <v>4337</v>
      </c>
      <c r="B4338">
        <v>4</v>
      </c>
      <c r="C4338" t="s">
        <v>8464</v>
      </c>
      <c r="D4338" t="s">
        <v>8464</v>
      </c>
      <c r="E4338" t="s">
        <v>2240</v>
      </c>
      <c r="F4338" t="s">
        <v>3548</v>
      </c>
      <c r="G4338" t="s">
        <v>29</v>
      </c>
      <c r="H4338" t="s">
        <v>3549</v>
      </c>
      <c r="I4338" t="s">
        <v>2757</v>
      </c>
      <c r="J4338" t="s">
        <v>78</v>
      </c>
      <c r="K4338" t="s">
        <v>8465</v>
      </c>
      <c r="L4338" t="s">
        <v>8464</v>
      </c>
      <c r="N4338" s="53" t="s">
        <v>23</v>
      </c>
      <c r="O4338">
        <v>101852</v>
      </c>
      <c r="P4338" s="9">
        <v>8555.5679999999993</v>
      </c>
      <c r="Q4338" s="61">
        <f t="shared" si="73"/>
        <v>0</v>
      </c>
    </row>
    <row r="4339" spans="1:17" outlineLevel="3">
      <c r="A4339">
        <v>4338</v>
      </c>
      <c r="B4339">
        <v>4</v>
      </c>
      <c r="C4339" t="s">
        <v>8466</v>
      </c>
      <c r="D4339" t="s">
        <v>8466</v>
      </c>
      <c r="E4339" t="s">
        <v>2240</v>
      </c>
      <c r="F4339" t="s">
        <v>3548</v>
      </c>
      <c r="G4339" t="s">
        <v>29</v>
      </c>
      <c r="H4339" t="s">
        <v>3549</v>
      </c>
      <c r="I4339" t="s">
        <v>2757</v>
      </c>
      <c r="J4339" t="s">
        <v>78</v>
      </c>
      <c r="K4339" t="s">
        <v>8467</v>
      </c>
      <c r="L4339" t="s">
        <v>8466</v>
      </c>
      <c r="N4339" s="53" t="s">
        <v>23</v>
      </c>
      <c r="O4339">
        <v>80745</v>
      </c>
      <c r="P4339" s="9">
        <v>8478.2250000000004</v>
      </c>
      <c r="Q4339" s="61">
        <f t="shared" si="73"/>
        <v>0</v>
      </c>
    </row>
    <row r="4340" spans="1:17" outlineLevel="3">
      <c r="A4340">
        <v>4339</v>
      </c>
      <c r="B4340">
        <v>4</v>
      </c>
      <c r="C4340" t="s">
        <v>8468</v>
      </c>
      <c r="D4340" t="s">
        <v>8468</v>
      </c>
      <c r="E4340" t="s">
        <v>2240</v>
      </c>
      <c r="F4340" t="s">
        <v>3548</v>
      </c>
      <c r="G4340" t="s">
        <v>29</v>
      </c>
      <c r="H4340" t="s">
        <v>3549</v>
      </c>
      <c r="I4340" t="s">
        <v>2757</v>
      </c>
      <c r="J4340" t="s">
        <v>78</v>
      </c>
      <c r="K4340" t="s">
        <v>8469</v>
      </c>
      <c r="L4340" t="s">
        <v>8468</v>
      </c>
      <c r="N4340" s="53" t="s">
        <v>23</v>
      </c>
      <c r="O4340">
        <v>30137</v>
      </c>
      <c r="P4340" s="9">
        <v>8438.36</v>
      </c>
      <c r="Q4340" s="61">
        <f t="shared" si="73"/>
        <v>0</v>
      </c>
    </row>
    <row r="4341" spans="1:17" outlineLevel="3">
      <c r="A4341">
        <v>4340</v>
      </c>
      <c r="B4341">
        <v>4</v>
      </c>
      <c r="C4341" t="s">
        <v>8470</v>
      </c>
      <c r="D4341" t="s">
        <v>8470</v>
      </c>
      <c r="E4341" t="s">
        <v>2240</v>
      </c>
      <c r="F4341" t="s">
        <v>3548</v>
      </c>
      <c r="G4341" t="s">
        <v>29</v>
      </c>
      <c r="H4341" t="s">
        <v>3549</v>
      </c>
      <c r="I4341" t="s">
        <v>2757</v>
      </c>
      <c r="J4341" t="s">
        <v>78</v>
      </c>
      <c r="K4341" t="s">
        <v>8471</v>
      </c>
      <c r="L4341" t="s">
        <v>8470</v>
      </c>
      <c r="N4341" s="53" t="s">
        <v>23</v>
      </c>
      <c r="O4341">
        <v>495291</v>
      </c>
      <c r="P4341" s="9">
        <v>8419.9470000000001</v>
      </c>
      <c r="Q4341" s="61">
        <f t="shared" si="73"/>
        <v>0</v>
      </c>
    </row>
    <row r="4342" spans="1:17" outlineLevel="3">
      <c r="A4342">
        <v>4341</v>
      </c>
      <c r="B4342">
        <v>4</v>
      </c>
      <c r="C4342" t="s">
        <v>8472</v>
      </c>
      <c r="D4342" t="s">
        <v>8472</v>
      </c>
      <c r="E4342" t="s">
        <v>2240</v>
      </c>
      <c r="F4342" t="s">
        <v>3548</v>
      </c>
      <c r="G4342" t="s">
        <v>29</v>
      </c>
      <c r="H4342" t="s">
        <v>3549</v>
      </c>
      <c r="I4342" t="s">
        <v>2757</v>
      </c>
      <c r="J4342" t="s">
        <v>78</v>
      </c>
      <c r="K4342" t="s">
        <v>8473</v>
      </c>
      <c r="L4342" t="s">
        <v>8472</v>
      </c>
      <c r="N4342" s="53" t="s">
        <v>23</v>
      </c>
      <c r="O4342">
        <v>13210</v>
      </c>
      <c r="P4342" s="9">
        <v>8388.35</v>
      </c>
      <c r="Q4342" s="61">
        <f t="shared" si="73"/>
        <v>0</v>
      </c>
    </row>
    <row r="4343" spans="1:17" outlineLevel="3">
      <c r="A4343">
        <v>4342</v>
      </c>
      <c r="B4343">
        <v>4</v>
      </c>
      <c r="C4343" t="s">
        <v>8474</v>
      </c>
      <c r="D4343" t="s">
        <v>8474</v>
      </c>
      <c r="E4343" t="s">
        <v>2240</v>
      </c>
      <c r="F4343" t="s">
        <v>3548</v>
      </c>
      <c r="G4343" t="s">
        <v>29</v>
      </c>
      <c r="H4343" t="s">
        <v>3549</v>
      </c>
      <c r="I4343" t="s">
        <v>2757</v>
      </c>
      <c r="J4343" t="s">
        <v>78</v>
      </c>
      <c r="K4343" t="s">
        <v>8475</v>
      </c>
      <c r="L4343" t="s">
        <v>8474</v>
      </c>
      <c r="N4343" s="53" t="s">
        <v>23</v>
      </c>
      <c r="O4343">
        <v>760456</v>
      </c>
      <c r="P4343" s="9">
        <v>8365.0159999999996</v>
      </c>
      <c r="Q4343" s="61">
        <f t="shared" si="73"/>
        <v>0</v>
      </c>
    </row>
    <row r="4344" spans="1:17" outlineLevel="3">
      <c r="A4344">
        <v>4343</v>
      </c>
      <c r="B4344">
        <v>4</v>
      </c>
      <c r="C4344" t="s">
        <v>8476</v>
      </c>
      <c r="D4344" t="s">
        <v>8476</v>
      </c>
      <c r="E4344" t="s">
        <v>2240</v>
      </c>
      <c r="F4344" t="s">
        <v>3548</v>
      </c>
      <c r="G4344" t="s">
        <v>29</v>
      </c>
      <c r="H4344" t="s">
        <v>3549</v>
      </c>
      <c r="I4344" t="s">
        <v>2757</v>
      </c>
      <c r="J4344" t="s">
        <v>78</v>
      </c>
      <c r="K4344" t="s">
        <v>8477</v>
      </c>
      <c r="L4344" t="s">
        <v>8476</v>
      </c>
      <c r="N4344" s="53" t="s">
        <v>23</v>
      </c>
      <c r="O4344">
        <v>362344</v>
      </c>
      <c r="P4344" s="9">
        <v>8333.9120000000003</v>
      </c>
      <c r="Q4344" s="61">
        <f t="shared" si="73"/>
        <v>0</v>
      </c>
    </row>
    <row r="4345" spans="1:17" outlineLevel="3">
      <c r="A4345">
        <v>4344</v>
      </c>
      <c r="B4345">
        <v>4</v>
      </c>
      <c r="C4345" t="s">
        <v>8478</v>
      </c>
      <c r="D4345" t="s">
        <v>8478</v>
      </c>
      <c r="E4345" t="s">
        <v>2240</v>
      </c>
      <c r="F4345" t="s">
        <v>3548</v>
      </c>
      <c r="G4345" t="s">
        <v>29</v>
      </c>
      <c r="H4345" t="s">
        <v>3549</v>
      </c>
      <c r="I4345" t="s">
        <v>2757</v>
      </c>
      <c r="J4345" t="s">
        <v>78</v>
      </c>
      <c r="K4345" t="s">
        <v>8479</v>
      </c>
      <c r="L4345" t="s">
        <v>8478</v>
      </c>
      <c r="N4345" s="53" t="s">
        <v>23</v>
      </c>
      <c r="O4345">
        <v>7966</v>
      </c>
      <c r="P4345" s="9">
        <v>8284.64</v>
      </c>
      <c r="Q4345" s="61">
        <f t="shared" si="73"/>
        <v>0</v>
      </c>
    </row>
    <row r="4346" spans="1:17" outlineLevel="3">
      <c r="A4346">
        <v>4345</v>
      </c>
      <c r="B4346">
        <v>4</v>
      </c>
      <c r="C4346" t="s">
        <v>8480</v>
      </c>
      <c r="D4346" t="s">
        <v>8480</v>
      </c>
      <c r="E4346" t="s">
        <v>2240</v>
      </c>
      <c r="F4346" t="s">
        <v>3548</v>
      </c>
      <c r="G4346" t="s">
        <v>29</v>
      </c>
      <c r="H4346" t="s">
        <v>3549</v>
      </c>
      <c r="I4346" t="s">
        <v>2757</v>
      </c>
      <c r="J4346" t="s">
        <v>78</v>
      </c>
      <c r="K4346" t="s">
        <v>8481</v>
      </c>
      <c r="L4346" t="s">
        <v>8480</v>
      </c>
      <c r="N4346" s="53" t="s">
        <v>23</v>
      </c>
      <c r="O4346">
        <v>29547</v>
      </c>
      <c r="P4346" s="9">
        <v>8273.16</v>
      </c>
      <c r="Q4346" s="61">
        <f t="shared" si="73"/>
        <v>0</v>
      </c>
    </row>
    <row r="4347" spans="1:17" outlineLevel="3">
      <c r="A4347">
        <v>4346</v>
      </c>
      <c r="B4347">
        <v>4</v>
      </c>
      <c r="C4347" t="s">
        <v>8482</v>
      </c>
      <c r="D4347" t="s">
        <v>8482</v>
      </c>
      <c r="E4347" t="s">
        <v>2240</v>
      </c>
      <c r="F4347" t="s">
        <v>3548</v>
      </c>
      <c r="G4347" t="s">
        <v>29</v>
      </c>
      <c r="H4347" t="s">
        <v>3549</v>
      </c>
      <c r="I4347" t="s">
        <v>2757</v>
      </c>
      <c r="J4347" t="s">
        <v>78</v>
      </c>
      <c r="K4347" t="s">
        <v>8483</v>
      </c>
      <c r="L4347" t="s">
        <v>8482</v>
      </c>
      <c r="N4347" s="53" t="s">
        <v>23</v>
      </c>
      <c r="O4347">
        <v>209975</v>
      </c>
      <c r="P4347" s="9">
        <v>8189.0249999999996</v>
      </c>
      <c r="Q4347" s="61">
        <f t="shared" si="73"/>
        <v>0</v>
      </c>
    </row>
    <row r="4348" spans="1:17" outlineLevel="3">
      <c r="A4348">
        <v>4347</v>
      </c>
      <c r="B4348">
        <v>4</v>
      </c>
      <c r="C4348" t="s">
        <v>8484</v>
      </c>
      <c r="D4348" t="s">
        <v>8484</v>
      </c>
      <c r="E4348" t="s">
        <v>2240</v>
      </c>
      <c r="F4348" t="s">
        <v>3548</v>
      </c>
      <c r="G4348" t="s">
        <v>29</v>
      </c>
      <c r="H4348" t="s">
        <v>3549</v>
      </c>
      <c r="I4348" t="s">
        <v>2757</v>
      </c>
      <c r="J4348" t="s">
        <v>78</v>
      </c>
      <c r="K4348" t="s">
        <v>8485</v>
      </c>
      <c r="L4348" t="s">
        <v>8484</v>
      </c>
      <c r="N4348" s="53" t="s">
        <v>23</v>
      </c>
      <c r="O4348">
        <v>2790</v>
      </c>
      <c r="P4348" s="9">
        <v>8174.7</v>
      </c>
      <c r="Q4348" s="61">
        <f t="shared" si="73"/>
        <v>0</v>
      </c>
    </row>
    <row r="4349" spans="1:17" outlineLevel="3">
      <c r="A4349">
        <v>4348</v>
      </c>
      <c r="B4349">
        <v>4</v>
      </c>
      <c r="C4349" t="s">
        <v>8486</v>
      </c>
      <c r="D4349" t="s">
        <v>8486</v>
      </c>
      <c r="E4349" t="s">
        <v>2240</v>
      </c>
      <c r="F4349" t="s">
        <v>3548</v>
      </c>
      <c r="G4349" t="s">
        <v>29</v>
      </c>
      <c r="H4349" t="s">
        <v>3549</v>
      </c>
      <c r="I4349" t="s">
        <v>2757</v>
      </c>
      <c r="J4349" t="s">
        <v>78</v>
      </c>
      <c r="K4349" t="s">
        <v>8487</v>
      </c>
      <c r="L4349" t="s">
        <v>8486</v>
      </c>
      <c r="N4349" s="53" t="s">
        <v>23</v>
      </c>
      <c r="O4349">
        <v>103000</v>
      </c>
      <c r="P4349" s="9">
        <v>8137</v>
      </c>
      <c r="Q4349" s="61">
        <f t="shared" si="73"/>
        <v>0</v>
      </c>
    </row>
    <row r="4350" spans="1:17" outlineLevel="3">
      <c r="A4350">
        <v>4349</v>
      </c>
      <c r="B4350">
        <v>4</v>
      </c>
      <c r="C4350" t="s">
        <v>8488</v>
      </c>
      <c r="D4350" t="s">
        <v>8488</v>
      </c>
      <c r="E4350" t="s">
        <v>2240</v>
      </c>
      <c r="F4350" t="s">
        <v>3548</v>
      </c>
      <c r="G4350" t="s">
        <v>29</v>
      </c>
      <c r="H4350" t="s">
        <v>3549</v>
      </c>
      <c r="I4350" t="s">
        <v>2757</v>
      </c>
      <c r="J4350" t="s">
        <v>78</v>
      </c>
      <c r="K4350" t="s">
        <v>8489</v>
      </c>
      <c r="L4350" t="s">
        <v>8488</v>
      </c>
      <c r="N4350" s="53" t="s">
        <v>23</v>
      </c>
      <c r="O4350">
        <v>97781</v>
      </c>
      <c r="P4350" s="9">
        <v>8115.8230000000003</v>
      </c>
      <c r="Q4350" s="61">
        <f t="shared" si="73"/>
        <v>0</v>
      </c>
    </row>
    <row r="4351" spans="1:17" outlineLevel="3">
      <c r="A4351">
        <v>4350</v>
      </c>
      <c r="B4351">
        <v>4</v>
      </c>
      <c r="C4351" t="s">
        <v>8490</v>
      </c>
      <c r="D4351" t="s">
        <v>8490</v>
      </c>
      <c r="E4351" t="s">
        <v>2240</v>
      </c>
      <c r="F4351" t="s">
        <v>3548</v>
      </c>
      <c r="G4351" t="s">
        <v>29</v>
      </c>
      <c r="H4351" t="s">
        <v>3549</v>
      </c>
      <c r="I4351" t="s">
        <v>2757</v>
      </c>
      <c r="J4351" t="s">
        <v>78</v>
      </c>
      <c r="K4351" t="s">
        <v>8491</v>
      </c>
      <c r="L4351" t="s">
        <v>8490</v>
      </c>
      <c r="N4351" s="53" t="s">
        <v>23</v>
      </c>
      <c r="O4351">
        <v>101100</v>
      </c>
      <c r="P4351" s="9">
        <v>8088</v>
      </c>
      <c r="Q4351" s="61">
        <f t="shared" si="73"/>
        <v>0</v>
      </c>
    </row>
    <row r="4352" spans="1:17" outlineLevel="3">
      <c r="A4352">
        <v>4351</v>
      </c>
      <c r="B4352">
        <v>4</v>
      </c>
      <c r="C4352" t="s">
        <v>8492</v>
      </c>
      <c r="D4352" t="s">
        <v>8492</v>
      </c>
      <c r="E4352" t="s">
        <v>2240</v>
      </c>
      <c r="F4352" t="s">
        <v>3548</v>
      </c>
      <c r="G4352" t="s">
        <v>29</v>
      </c>
      <c r="H4352" t="s">
        <v>3549</v>
      </c>
      <c r="I4352" t="s">
        <v>2757</v>
      </c>
      <c r="J4352" t="s">
        <v>78</v>
      </c>
      <c r="K4352" t="s">
        <v>8493</v>
      </c>
      <c r="L4352" t="s">
        <v>8492</v>
      </c>
      <c r="N4352" s="53" t="s">
        <v>23</v>
      </c>
      <c r="O4352">
        <v>57323</v>
      </c>
      <c r="P4352" s="9">
        <v>8025.22</v>
      </c>
      <c r="Q4352" s="61">
        <f t="shared" si="73"/>
        <v>0</v>
      </c>
    </row>
    <row r="4353" spans="1:17" outlineLevel="3">
      <c r="A4353">
        <v>4352</v>
      </c>
      <c r="B4353">
        <v>4</v>
      </c>
      <c r="C4353" t="s">
        <v>8494</v>
      </c>
      <c r="D4353" t="s">
        <v>8494</v>
      </c>
      <c r="E4353" t="s">
        <v>2240</v>
      </c>
      <c r="F4353" t="s">
        <v>3548</v>
      </c>
      <c r="G4353" t="s">
        <v>29</v>
      </c>
      <c r="H4353" t="s">
        <v>3549</v>
      </c>
      <c r="I4353" t="s">
        <v>2757</v>
      </c>
      <c r="J4353" t="s">
        <v>78</v>
      </c>
      <c r="K4353" t="s">
        <v>8495</v>
      </c>
      <c r="L4353" t="s">
        <v>8494</v>
      </c>
      <c r="N4353" s="53" t="s">
        <v>23</v>
      </c>
      <c r="O4353">
        <v>247666</v>
      </c>
      <c r="P4353" s="9">
        <v>7925.3119999999999</v>
      </c>
      <c r="Q4353" s="61">
        <f t="shared" si="73"/>
        <v>0</v>
      </c>
    </row>
    <row r="4354" spans="1:17" outlineLevel="3">
      <c r="A4354">
        <v>4353</v>
      </c>
      <c r="B4354">
        <v>4</v>
      </c>
      <c r="C4354" t="s">
        <v>8496</v>
      </c>
      <c r="D4354" t="s">
        <v>8496</v>
      </c>
      <c r="E4354" t="s">
        <v>2240</v>
      </c>
      <c r="F4354" t="s">
        <v>3548</v>
      </c>
      <c r="G4354" t="s">
        <v>29</v>
      </c>
      <c r="H4354" t="s">
        <v>3549</v>
      </c>
      <c r="I4354" t="s">
        <v>2757</v>
      </c>
      <c r="J4354" t="s">
        <v>78</v>
      </c>
      <c r="K4354" t="s">
        <v>8497</v>
      </c>
      <c r="L4354" t="s">
        <v>8496</v>
      </c>
      <c r="N4354" s="53" t="s">
        <v>23</v>
      </c>
      <c r="O4354">
        <v>261424</v>
      </c>
      <c r="P4354" s="9">
        <v>7842.72</v>
      </c>
      <c r="Q4354" s="61">
        <f t="shared" si="73"/>
        <v>0</v>
      </c>
    </row>
    <row r="4355" spans="1:17" outlineLevel="3">
      <c r="A4355">
        <v>4354</v>
      </c>
      <c r="B4355">
        <v>4</v>
      </c>
      <c r="C4355" t="s">
        <v>8498</v>
      </c>
      <c r="D4355" t="s">
        <v>8498</v>
      </c>
      <c r="E4355" t="s">
        <v>2240</v>
      </c>
      <c r="F4355" t="s">
        <v>3548</v>
      </c>
      <c r="G4355" t="s">
        <v>29</v>
      </c>
      <c r="H4355" t="s">
        <v>3549</v>
      </c>
      <c r="I4355" t="s">
        <v>2757</v>
      </c>
      <c r="J4355" t="s">
        <v>78</v>
      </c>
      <c r="K4355" t="s">
        <v>8499</v>
      </c>
      <c r="L4355" t="s">
        <v>8498</v>
      </c>
      <c r="N4355" s="53" t="s">
        <v>23</v>
      </c>
      <c r="O4355">
        <v>50520</v>
      </c>
      <c r="P4355" s="9">
        <v>7830.6</v>
      </c>
      <c r="Q4355" s="61">
        <f t="shared" si="73"/>
        <v>0</v>
      </c>
    </row>
    <row r="4356" spans="1:17" outlineLevel="3">
      <c r="A4356">
        <v>4355</v>
      </c>
      <c r="B4356">
        <v>4</v>
      </c>
      <c r="C4356" t="s">
        <v>8500</v>
      </c>
      <c r="D4356" t="s">
        <v>8500</v>
      </c>
      <c r="E4356" t="s">
        <v>2240</v>
      </c>
      <c r="F4356" t="s">
        <v>3548</v>
      </c>
      <c r="G4356" t="s">
        <v>29</v>
      </c>
      <c r="H4356" t="s">
        <v>3549</v>
      </c>
      <c r="I4356" t="s">
        <v>2757</v>
      </c>
      <c r="J4356" t="s">
        <v>78</v>
      </c>
      <c r="K4356" t="s">
        <v>8501</v>
      </c>
      <c r="L4356" t="s">
        <v>8500</v>
      </c>
      <c r="N4356" s="53" t="s">
        <v>23</v>
      </c>
      <c r="O4356">
        <v>128181</v>
      </c>
      <c r="P4356" s="9">
        <v>7819.0410000000002</v>
      </c>
      <c r="Q4356" s="61">
        <f t="shared" ref="Q4356:Q4419" si="74">ROUND(P4356/$P$2,6)</f>
        <v>0</v>
      </c>
    </row>
    <row r="4357" spans="1:17" outlineLevel="3">
      <c r="A4357">
        <v>4356</v>
      </c>
      <c r="B4357">
        <v>4</v>
      </c>
      <c r="C4357" t="s">
        <v>8502</v>
      </c>
      <c r="D4357" t="s">
        <v>8502</v>
      </c>
      <c r="E4357" t="s">
        <v>2240</v>
      </c>
      <c r="F4357" t="s">
        <v>3548</v>
      </c>
      <c r="G4357" t="s">
        <v>29</v>
      </c>
      <c r="H4357" t="s">
        <v>3549</v>
      </c>
      <c r="I4357" t="s">
        <v>2757</v>
      </c>
      <c r="J4357" t="s">
        <v>78</v>
      </c>
      <c r="K4357" t="s">
        <v>8503</v>
      </c>
      <c r="L4357" t="s">
        <v>8502</v>
      </c>
      <c r="N4357" s="53" t="s">
        <v>23</v>
      </c>
      <c r="O4357">
        <v>67464</v>
      </c>
      <c r="P4357" s="9">
        <v>7758.36</v>
      </c>
      <c r="Q4357" s="61">
        <f t="shared" si="74"/>
        <v>0</v>
      </c>
    </row>
    <row r="4358" spans="1:17" outlineLevel="3">
      <c r="A4358">
        <v>4357</v>
      </c>
      <c r="B4358">
        <v>4</v>
      </c>
      <c r="C4358" t="s">
        <v>8504</v>
      </c>
      <c r="D4358" t="s">
        <v>8504</v>
      </c>
      <c r="E4358" t="s">
        <v>2240</v>
      </c>
      <c r="F4358" t="s">
        <v>3548</v>
      </c>
      <c r="G4358" t="s">
        <v>29</v>
      </c>
      <c r="H4358" t="s">
        <v>3549</v>
      </c>
      <c r="I4358" t="s">
        <v>2757</v>
      </c>
      <c r="J4358" t="s">
        <v>78</v>
      </c>
      <c r="K4358" t="s">
        <v>8505</v>
      </c>
      <c r="L4358" t="s">
        <v>8504</v>
      </c>
      <c r="N4358" s="53" t="s">
        <v>23</v>
      </c>
      <c r="O4358">
        <v>1937244</v>
      </c>
      <c r="P4358" s="9">
        <v>7748.9759999999997</v>
      </c>
      <c r="Q4358" s="61">
        <f t="shared" si="74"/>
        <v>0</v>
      </c>
    </row>
    <row r="4359" spans="1:17" outlineLevel="3">
      <c r="A4359">
        <v>4358</v>
      </c>
      <c r="B4359">
        <v>4</v>
      </c>
      <c r="C4359" t="s">
        <v>8506</v>
      </c>
      <c r="D4359" t="s">
        <v>8506</v>
      </c>
      <c r="E4359" t="s">
        <v>2240</v>
      </c>
      <c r="F4359" t="s">
        <v>3548</v>
      </c>
      <c r="G4359" t="s">
        <v>29</v>
      </c>
      <c r="H4359" t="s">
        <v>3549</v>
      </c>
      <c r="I4359" t="s">
        <v>2757</v>
      </c>
      <c r="J4359" t="s">
        <v>78</v>
      </c>
      <c r="K4359" t="s">
        <v>8507</v>
      </c>
      <c r="L4359" t="s">
        <v>8506</v>
      </c>
      <c r="N4359" s="53" t="s">
        <v>23</v>
      </c>
      <c r="O4359">
        <v>1032888</v>
      </c>
      <c r="P4359" s="9">
        <v>7746.66</v>
      </c>
      <c r="Q4359" s="61">
        <f t="shared" si="74"/>
        <v>0</v>
      </c>
    </row>
    <row r="4360" spans="1:17" outlineLevel="3">
      <c r="A4360">
        <v>4359</v>
      </c>
      <c r="B4360">
        <v>4</v>
      </c>
      <c r="C4360" t="s">
        <v>8508</v>
      </c>
      <c r="D4360" t="s">
        <v>8508</v>
      </c>
      <c r="E4360" t="s">
        <v>2240</v>
      </c>
      <c r="F4360" t="s">
        <v>3548</v>
      </c>
      <c r="G4360" t="s">
        <v>29</v>
      </c>
      <c r="H4360" t="s">
        <v>3549</v>
      </c>
      <c r="I4360" t="s">
        <v>2757</v>
      </c>
      <c r="J4360" t="s">
        <v>78</v>
      </c>
      <c r="K4360" t="s">
        <v>8509</v>
      </c>
      <c r="L4360" t="s">
        <v>8508</v>
      </c>
      <c r="N4360" s="53" t="s">
        <v>23</v>
      </c>
      <c r="O4360">
        <v>283896</v>
      </c>
      <c r="P4360" s="9">
        <v>7665.192</v>
      </c>
      <c r="Q4360" s="61">
        <f t="shared" si="74"/>
        <v>0</v>
      </c>
    </row>
    <row r="4361" spans="1:17" outlineLevel="3">
      <c r="A4361">
        <v>4360</v>
      </c>
      <c r="B4361">
        <v>4</v>
      </c>
      <c r="C4361" t="s">
        <v>8510</v>
      </c>
      <c r="D4361" t="s">
        <v>8510</v>
      </c>
      <c r="E4361" t="s">
        <v>2240</v>
      </c>
      <c r="F4361" t="s">
        <v>3548</v>
      </c>
      <c r="G4361" t="s">
        <v>29</v>
      </c>
      <c r="H4361" t="s">
        <v>3549</v>
      </c>
      <c r="I4361" t="s">
        <v>2757</v>
      </c>
      <c r="J4361" t="s">
        <v>78</v>
      </c>
      <c r="K4361" t="s">
        <v>8511</v>
      </c>
      <c r="L4361" t="s">
        <v>8510</v>
      </c>
      <c r="N4361" s="53" t="s">
        <v>23</v>
      </c>
      <c r="O4361">
        <v>633161</v>
      </c>
      <c r="P4361" s="9">
        <v>7597.9319999999998</v>
      </c>
      <c r="Q4361" s="61">
        <f t="shared" si="74"/>
        <v>0</v>
      </c>
    </row>
    <row r="4362" spans="1:17" outlineLevel="3">
      <c r="A4362">
        <v>4361</v>
      </c>
      <c r="B4362">
        <v>4</v>
      </c>
      <c r="C4362" t="s">
        <v>8512</v>
      </c>
      <c r="D4362" t="s">
        <v>8512</v>
      </c>
      <c r="E4362" t="s">
        <v>2240</v>
      </c>
      <c r="F4362" t="s">
        <v>3548</v>
      </c>
      <c r="G4362" t="s">
        <v>29</v>
      </c>
      <c r="H4362" t="s">
        <v>3549</v>
      </c>
      <c r="I4362" t="s">
        <v>2757</v>
      </c>
      <c r="J4362" t="s">
        <v>78</v>
      </c>
      <c r="K4362" t="s">
        <v>8513</v>
      </c>
      <c r="L4362" t="s">
        <v>8512</v>
      </c>
      <c r="N4362" s="53" t="s">
        <v>23</v>
      </c>
      <c r="O4362" t="s">
        <v>12416</v>
      </c>
      <c r="P4362" s="9">
        <v>7547.68</v>
      </c>
      <c r="Q4362" s="61">
        <f t="shared" si="74"/>
        <v>0</v>
      </c>
    </row>
    <row r="4363" spans="1:17" outlineLevel="3">
      <c r="A4363">
        <v>4362</v>
      </c>
      <c r="B4363">
        <v>4</v>
      </c>
      <c r="C4363" t="s">
        <v>8514</v>
      </c>
      <c r="D4363" t="s">
        <v>8514</v>
      </c>
      <c r="E4363" t="s">
        <v>2240</v>
      </c>
      <c r="F4363" t="s">
        <v>3548</v>
      </c>
      <c r="G4363" t="s">
        <v>29</v>
      </c>
      <c r="H4363" t="s">
        <v>3549</v>
      </c>
      <c r="I4363" t="s">
        <v>2757</v>
      </c>
      <c r="J4363" t="s">
        <v>78</v>
      </c>
      <c r="K4363" t="s">
        <v>8515</v>
      </c>
      <c r="L4363" t="s">
        <v>8514</v>
      </c>
      <c r="N4363" s="53" t="s">
        <v>23</v>
      </c>
      <c r="O4363">
        <v>34685</v>
      </c>
      <c r="P4363" s="9">
        <v>7457.2749999999996</v>
      </c>
      <c r="Q4363" s="61">
        <f t="shared" si="74"/>
        <v>0</v>
      </c>
    </row>
    <row r="4364" spans="1:17" outlineLevel="3">
      <c r="A4364">
        <v>4363</v>
      </c>
      <c r="B4364">
        <v>4</v>
      </c>
      <c r="C4364" t="s">
        <v>8516</v>
      </c>
      <c r="D4364" t="s">
        <v>8516</v>
      </c>
      <c r="E4364" t="s">
        <v>2240</v>
      </c>
      <c r="F4364" t="s">
        <v>3548</v>
      </c>
      <c r="G4364" t="s">
        <v>29</v>
      </c>
      <c r="H4364" t="s">
        <v>3549</v>
      </c>
      <c r="I4364" t="s">
        <v>2757</v>
      </c>
      <c r="J4364" t="s">
        <v>78</v>
      </c>
      <c r="K4364" t="s">
        <v>8517</v>
      </c>
      <c r="L4364" t="s">
        <v>8516</v>
      </c>
      <c r="N4364" s="53" t="s">
        <v>23</v>
      </c>
      <c r="O4364">
        <v>225605</v>
      </c>
      <c r="P4364" s="9">
        <v>7444.9650000000001</v>
      </c>
      <c r="Q4364" s="61">
        <f t="shared" si="74"/>
        <v>0</v>
      </c>
    </row>
    <row r="4365" spans="1:17" outlineLevel="3">
      <c r="A4365">
        <v>4364</v>
      </c>
      <c r="B4365">
        <v>4</v>
      </c>
      <c r="C4365" t="s">
        <v>8518</v>
      </c>
      <c r="D4365" t="s">
        <v>8518</v>
      </c>
      <c r="E4365" t="s">
        <v>2240</v>
      </c>
      <c r="F4365" t="s">
        <v>3548</v>
      </c>
      <c r="G4365" t="s">
        <v>29</v>
      </c>
      <c r="H4365" t="s">
        <v>3549</v>
      </c>
      <c r="I4365" t="s">
        <v>2757</v>
      </c>
      <c r="J4365" t="s">
        <v>78</v>
      </c>
      <c r="K4365" t="s">
        <v>8519</v>
      </c>
      <c r="L4365" t="s">
        <v>8518</v>
      </c>
      <c r="N4365" s="53" t="s">
        <v>23</v>
      </c>
      <c r="O4365">
        <v>44814</v>
      </c>
      <c r="P4365" s="9">
        <v>7394.31</v>
      </c>
      <c r="Q4365" s="61">
        <f t="shared" si="74"/>
        <v>0</v>
      </c>
    </row>
    <row r="4366" spans="1:17" outlineLevel="3">
      <c r="A4366">
        <v>4365</v>
      </c>
      <c r="B4366">
        <v>4</v>
      </c>
      <c r="C4366" t="s">
        <v>8520</v>
      </c>
      <c r="D4366" t="s">
        <v>8520</v>
      </c>
      <c r="E4366" t="s">
        <v>2240</v>
      </c>
      <c r="F4366" t="s">
        <v>3548</v>
      </c>
      <c r="G4366" t="s">
        <v>29</v>
      </c>
      <c r="H4366" t="s">
        <v>3549</v>
      </c>
      <c r="I4366" t="s">
        <v>2757</v>
      </c>
      <c r="J4366" t="s">
        <v>78</v>
      </c>
      <c r="K4366" t="s">
        <v>8521</v>
      </c>
      <c r="L4366" t="s">
        <v>8520</v>
      </c>
      <c r="N4366" s="53" t="s">
        <v>23</v>
      </c>
      <c r="O4366">
        <v>665000</v>
      </c>
      <c r="P4366" s="9">
        <v>7315</v>
      </c>
      <c r="Q4366" s="61">
        <f t="shared" si="74"/>
        <v>0</v>
      </c>
    </row>
    <row r="4367" spans="1:17" outlineLevel="3">
      <c r="A4367">
        <v>4366</v>
      </c>
      <c r="B4367">
        <v>4</v>
      </c>
      <c r="C4367" t="s">
        <v>8522</v>
      </c>
      <c r="D4367" t="s">
        <v>8522</v>
      </c>
      <c r="E4367" t="s">
        <v>2240</v>
      </c>
      <c r="F4367" t="s">
        <v>3548</v>
      </c>
      <c r="G4367" t="s">
        <v>29</v>
      </c>
      <c r="H4367" t="s">
        <v>3549</v>
      </c>
      <c r="I4367" t="s">
        <v>2757</v>
      </c>
      <c r="J4367" t="s">
        <v>78</v>
      </c>
      <c r="K4367" t="s">
        <v>8523</v>
      </c>
      <c r="L4367" t="s">
        <v>8522</v>
      </c>
      <c r="N4367" s="53" t="s">
        <v>23</v>
      </c>
      <c r="O4367">
        <v>1820000</v>
      </c>
      <c r="P4367" s="9">
        <v>7280</v>
      </c>
      <c r="Q4367" s="61">
        <f t="shared" si="74"/>
        <v>0</v>
      </c>
    </row>
    <row r="4368" spans="1:17" outlineLevel="3">
      <c r="A4368">
        <v>4367</v>
      </c>
      <c r="B4368">
        <v>4</v>
      </c>
      <c r="C4368" t="s">
        <v>8524</v>
      </c>
      <c r="D4368" t="s">
        <v>8524</v>
      </c>
      <c r="E4368" t="s">
        <v>2240</v>
      </c>
      <c r="F4368" t="s">
        <v>3548</v>
      </c>
      <c r="G4368" t="s">
        <v>29</v>
      </c>
      <c r="H4368" t="s">
        <v>3549</v>
      </c>
      <c r="I4368" t="s">
        <v>2757</v>
      </c>
      <c r="J4368" t="s">
        <v>78</v>
      </c>
      <c r="K4368" t="s">
        <v>8525</v>
      </c>
      <c r="L4368" t="s">
        <v>8524</v>
      </c>
      <c r="N4368" s="53" t="s">
        <v>23</v>
      </c>
      <c r="O4368">
        <v>330305</v>
      </c>
      <c r="P4368" s="9">
        <v>7266.71</v>
      </c>
      <c r="Q4368" s="61">
        <f t="shared" si="74"/>
        <v>0</v>
      </c>
    </row>
    <row r="4369" spans="1:17" outlineLevel="3">
      <c r="A4369">
        <v>4368</v>
      </c>
      <c r="B4369">
        <v>4</v>
      </c>
      <c r="C4369" t="s">
        <v>8526</v>
      </c>
      <c r="D4369" t="s">
        <v>8526</v>
      </c>
      <c r="E4369" t="s">
        <v>2240</v>
      </c>
      <c r="F4369" t="s">
        <v>3548</v>
      </c>
      <c r="G4369" t="s">
        <v>29</v>
      </c>
      <c r="H4369" t="s">
        <v>3549</v>
      </c>
      <c r="I4369" t="s">
        <v>2757</v>
      </c>
      <c r="J4369" t="s">
        <v>78</v>
      </c>
      <c r="K4369" t="s">
        <v>8527</v>
      </c>
      <c r="L4369" t="s">
        <v>8526</v>
      </c>
      <c r="N4369" s="53" t="s">
        <v>23</v>
      </c>
      <c r="O4369">
        <v>58058</v>
      </c>
      <c r="P4369" s="9">
        <v>7257.25</v>
      </c>
      <c r="Q4369" s="61">
        <f t="shared" si="74"/>
        <v>0</v>
      </c>
    </row>
    <row r="4370" spans="1:17" outlineLevel="3">
      <c r="A4370">
        <v>4369</v>
      </c>
      <c r="B4370">
        <v>4</v>
      </c>
      <c r="C4370" t="s">
        <v>8528</v>
      </c>
      <c r="D4370" t="s">
        <v>8528</v>
      </c>
      <c r="E4370" t="s">
        <v>2240</v>
      </c>
      <c r="F4370" t="s">
        <v>3548</v>
      </c>
      <c r="G4370" t="s">
        <v>29</v>
      </c>
      <c r="H4370" t="s">
        <v>3549</v>
      </c>
      <c r="I4370" t="s">
        <v>2757</v>
      </c>
      <c r="J4370" t="s">
        <v>78</v>
      </c>
      <c r="K4370" t="s">
        <v>8529</v>
      </c>
      <c r="L4370" t="s">
        <v>8528</v>
      </c>
      <c r="N4370" s="53" t="s">
        <v>23</v>
      </c>
      <c r="O4370">
        <v>50000</v>
      </c>
      <c r="P4370" s="9">
        <v>7250</v>
      </c>
      <c r="Q4370" s="61">
        <f t="shared" si="74"/>
        <v>0</v>
      </c>
    </row>
    <row r="4371" spans="1:17" outlineLevel="3">
      <c r="A4371">
        <v>4370</v>
      </c>
      <c r="B4371">
        <v>4</v>
      </c>
      <c r="C4371" t="s">
        <v>8530</v>
      </c>
      <c r="D4371" t="s">
        <v>8530</v>
      </c>
      <c r="E4371" t="s">
        <v>2240</v>
      </c>
      <c r="F4371" t="s">
        <v>3548</v>
      </c>
      <c r="G4371" t="s">
        <v>29</v>
      </c>
      <c r="H4371" t="s">
        <v>3549</v>
      </c>
      <c r="I4371" t="s">
        <v>2757</v>
      </c>
      <c r="J4371" t="s">
        <v>78</v>
      </c>
      <c r="K4371" t="s">
        <v>8531</v>
      </c>
      <c r="L4371" t="s">
        <v>8530</v>
      </c>
      <c r="N4371" s="53" t="s">
        <v>23</v>
      </c>
      <c r="O4371">
        <v>199392</v>
      </c>
      <c r="P4371" s="9">
        <v>7178.1120000000001</v>
      </c>
      <c r="Q4371" s="61">
        <f t="shared" si="74"/>
        <v>0</v>
      </c>
    </row>
    <row r="4372" spans="1:17" outlineLevel="3">
      <c r="A4372">
        <v>4371</v>
      </c>
      <c r="B4372">
        <v>4</v>
      </c>
      <c r="C4372" t="s">
        <v>8532</v>
      </c>
      <c r="D4372" t="s">
        <v>8532</v>
      </c>
      <c r="E4372" t="s">
        <v>2240</v>
      </c>
      <c r="F4372" t="s">
        <v>3548</v>
      </c>
      <c r="G4372" t="s">
        <v>29</v>
      </c>
      <c r="H4372" t="s">
        <v>3549</v>
      </c>
      <c r="I4372" t="s">
        <v>2757</v>
      </c>
      <c r="J4372" t="s">
        <v>78</v>
      </c>
      <c r="K4372" t="s">
        <v>8533</v>
      </c>
      <c r="L4372" t="s">
        <v>8532</v>
      </c>
      <c r="N4372" s="53" t="s">
        <v>23</v>
      </c>
      <c r="O4372">
        <v>9796</v>
      </c>
      <c r="P4372" s="9">
        <v>7151.08</v>
      </c>
      <c r="Q4372" s="61">
        <f t="shared" si="74"/>
        <v>0</v>
      </c>
    </row>
    <row r="4373" spans="1:17" outlineLevel="3">
      <c r="A4373">
        <v>4372</v>
      </c>
      <c r="B4373">
        <v>4</v>
      </c>
      <c r="C4373" t="s">
        <v>8534</v>
      </c>
      <c r="D4373" t="s">
        <v>8534</v>
      </c>
      <c r="E4373" t="s">
        <v>2240</v>
      </c>
      <c r="F4373" t="s">
        <v>3548</v>
      </c>
      <c r="G4373" t="s">
        <v>29</v>
      </c>
      <c r="H4373" t="s">
        <v>3549</v>
      </c>
      <c r="I4373" t="s">
        <v>2757</v>
      </c>
      <c r="J4373" t="s">
        <v>78</v>
      </c>
      <c r="K4373" t="s">
        <v>8535</v>
      </c>
      <c r="L4373" t="s">
        <v>8534</v>
      </c>
      <c r="N4373" s="53" t="s">
        <v>23</v>
      </c>
      <c r="O4373">
        <v>83002</v>
      </c>
      <c r="P4373" s="9">
        <v>7138.1719999999996</v>
      </c>
      <c r="Q4373" s="61">
        <f t="shared" si="74"/>
        <v>0</v>
      </c>
    </row>
    <row r="4374" spans="1:17" outlineLevel="3">
      <c r="A4374">
        <v>4373</v>
      </c>
      <c r="B4374">
        <v>4</v>
      </c>
      <c r="C4374" t="s">
        <v>8536</v>
      </c>
      <c r="D4374" t="s">
        <v>8536</v>
      </c>
      <c r="E4374" t="s">
        <v>2240</v>
      </c>
      <c r="F4374" t="s">
        <v>3548</v>
      </c>
      <c r="G4374" t="s">
        <v>29</v>
      </c>
      <c r="H4374" t="s">
        <v>3549</v>
      </c>
      <c r="I4374" t="s">
        <v>2757</v>
      </c>
      <c r="J4374" t="s">
        <v>78</v>
      </c>
      <c r="K4374" t="s">
        <v>8537</v>
      </c>
      <c r="L4374" t="s">
        <v>8536</v>
      </c>
      <c r="N4374" s="53" t="s">
        <v>23</v>
      </c>
      <c r="O4374">
        <v>29334</v>
      </c>
      <c r="P4374" s="9">
        <v>7040.16</v>
      </c>
      <c r="Q4374" s="61">
        <f t="shared" si="74"/>
        <v>0</v>
      </c>
    </row>
    <row r="4375" spans="1:17" outlineLevel="3">
      <c r="A4375">
        <v>4374</v>
      </c>
      <c r="B4375">
        <v>4</v>
      </c>
      <c r="C4375" t="s">
        <v>8538</v>
      </c>
      <c r="D4375" t="s">
        <v>8538</v>
      </c>
      <c r="E4375" t="s">
        <v>2240</v>
      </c>
      <c r="F4375" t="s">
        <v>3548</v>
      </c>
      <c r="G4375" t="s">
        <v>29</v>
      </c>
      <c r="H4375" t="s">
        <v>3549</v>
      </c>
      <c r="I4375" t="s">
        <v>2757</v>
      </c>
      <c r="J4375" t="s">
        <v>78</v>
      </c>
      <c r="K4375" t="s">
        <v>8539</v>
      </c>
      <c r="L4375" t="s">
        <v>8538</v>
      </c>
      <c r="N4375" s="53" t="s">
        <v>23</v>
      </c>
      <c r="O4375">
        <v>1171565</v>
      </c>
      <c r="P4375" s="9">
        <v>7029.39</v>
      </c>
      <c r="Q4375" s="61">
        <f t="shared" si="74"/>
        <v>0</v>
      </c>
    </row>
    <row r="4376" spans="1:17" outlineLevel="3">
      <c r="A4376">
        <v>4375</v>
      </c>
      <c r="B4376">
        <v>4</v>
      </c>
      <c r="C4376" t="s">
        <v>8540</v>
      </c>
      <c r="D4376" t="s">
        <v>8540</v>
      </c>
      <c r="E4376" t="s">
        <v>2240</v>
      </c>
      <c r="F4376" t="s">
        <v>3548</v>
      </c>
      <c r="G4376" t="s">
        <v>29</v>
      </c>
      <c r="H4376" t="s">
        <v>3549</v>
      </c>
      <c r="I4376" t="s">
        <v>2757</v>
      </c>
      <c r="J4376" t="s">
        <v>78</v>
      </c>
      <c r="K4376" t="s">
        <v>8541</v>
      </c>
      <c r="L4376" t="s">
        <v>8540</v>
      </c>
      <c r="N4376" s="53" t="s">
        <v>23</v>
      </c>
      <c r="O4376">
        <v>20000</v>
      </c>
      <c r="P4376" s="9">
        <v>7000</v>
      </c>
      <c r="Q4376" s="61">
        <f t="shared" si="74"/>
        <v>0</v>
      </c>
    </row>
    <row r="4377" spans="1:17" outlineLevel="3">
      <c r="A4377">
        <v>4376</v>
      </c>
      <c r="B4377">
        <v>4</v>
      </c>
      <c r="C4377" t="s">
        <v>8542</v>
      </c>
      <c r="D4377" t="s">
        <v>8542</v>
      </c>
      <c r="E4377" t="s">
        <v>2240</v>
      </c>
      <c r="F4377" t="s">
        <v>3548</v>
      </c>
      <c r="G4377" t="s">
        <v>29</v>
      </c>
      <c r="H4377" t="s">
        <v>3549</v>
      </c>
      <c r="I4377" t="s">
        <v>2757</v>
      </c>
      <c r="J4377" t="s">
        <v>78</v>
      </c>
      <c r="K4377" t="s">
        <v>8543</v>
      </c>
      <c r="L4377" t="s">
        <v>8542</v>
      </c>
      <c r="N4377" s="53" t="s">
        <v>23</v>
      </c>
      <c r="O4377">
        <v>170000</v>
      </c>
      <c r="P4377" s="9">
        <v>6970</v>
      </c>
      <c r="Q4377" s="61">
        <f t="shared" si="74"/>
        <v>0</v>
      </c>
    </row>
    <row r="4378" spans="1:17" outlineLevel="3">
      <c r="A4378">
        <v>4377</v>
      </c>
      <c r="B4378">
        <v>4</v>
      </c>
      <c r="C4378" t="s">
        <v>8544</v>
      </c>
      <c r="D4378" t="s">
        <v>8544</v>
      </c>
      <c r="E4378" t="s">
        <v>2240</v>
      </c>
      <c r="F4378" t="s">
        <v>3548</v>
      </c>
      <c r="G4378" t="s">
        <v>29</v>
      </c>
      <c r="H4378" t="s">
        <v>3549</v>
      </c>
      <c r="I4378" t="s">
        <v>2757</v>
      </c>
      <c r="J4378" t="s">
        <v>78</v>
      </c>
      <c r="K4378" t="s">
        <v>8545</v>
      </c>
      <c r="L4378" t="s">
        <v>8544</v>
      </c>
      <c r="N4378" s="53" t="s">
        <v>23</v>
      </c>
      <c r="O4378">
        <v>103761</v>
      </c>
      <c r="P4378" s="9">
        <v>6951.9870000000001</v>
      </c>
      <c r="Q4378" s="61">
        <f t="shared" si="74"/>
        <v>0</v>
      </c>
    </row>
    <row r="4379" spans="1:17" outlineLevel="3">
      <c r="A4379">
        <v>4378</v>
      </c>
      <c r="B4379">
        <v>4</v>
      </c>
      <c r="C4379" t="s">
        <v>8546</v>
      </c>
      <c r="D4379" t="s">
        <v>8546</v>
      </c>
      <c r="E4379" t="s">
        <v>2240</v>
      </c>
      <c r="F4379" t="s">
        <v>3548</v>
      </c>
      <c r="G4379" t="s">
        <v>29</v>
      </c>
      <c r="H4379" t="s">
        <v>3549</v>
      </c>
      <c r="I4379" t="s">
        <v>2757</v>
      </c>
      <c r="J4379" t="s">
        <v>78</v>
      </c>
      <c r="K4379" t="s">
        <v>8547</v>
      </c>
      <c r="L4379" t="s">
        <v>8546</v>
      </c>
      <c r="N4379" s="53" t="s">
        <v>23</v>
      </c>
      <c r="O4379">
        <v>365115</v>
      </c>
      <c r="P4379" s="9">
        <v>6937.1850000000004</v>
      </c>
      <c r="Q4379" s="61">
        <f t="shared" si="74"/>
        <v>0</v>
      </c>
    </row>
    <row r="4380" spans="1:17" outlineLevel="3">
      <c r="A4380">
        <v>4379</v>
      </c>
      <c r="B4380">
        <v>4</v>
      </c>
      <c r="C4380" t="s">
        <v>8548</v>
      </c>
      <c r="D4380" t="s">
        <v>8548</v>
      </c>
      <c r="E4380" t="s">
        <v>2240</v>
      </c>
      <c r="F4380" t="s">
        <v>3548</v>
      </c>
      <c r="G4380" t="s">
        <v>29</v>
      </c>
      <c r="H4380" t="s">
        <v>3549</v>
      </c>
      <c r="I4380" t="s">
        <v>2757</v>
      </c>
      <c r="J4380" t="s">
        <v>78</v>
      </c>
      <c r="K4380" t="s">
        <v>8549</v>
      </c>
      <c r="L4380" t="s">
        <v>8548</v>
      </c>
      <c r="N4380" s="53" t="s">
        <v>23</v>
      </c>
      <c r="O4380">
        <v>88500</v>
      </c>
      <c r="P4380" s="9">
        <v>6814.5</v>
      </c>
      <c r="Q4380" s="61">
        <f t="shared" si="74"/>
        <v>0</v>
      </c>
    </row>
    <row r="4381" spans="1:17" outlineLevel="3">
      <c r="A4381">
        <v>4380</v>
      </c>
      <c r="B4381">
        <v>4</v>
      </c>
      <c r="C4381" t="s">
        <v>8550</v>
      </c>
      <c r="D4381" t="s">
        <v>8550</v>
      </c>
      <c r="E4381" t="s">
        <v>2240</v>
      </c>
      <c r="F4381" t="s">
        <v>3548</v>
      </c>
      <c r="G4381" t="s">
        <v>29</v>
      </c>
      <c r="H4381" t="s">
        <v>3549</v>
      </c>
      <c r="I4381" t="s">
        <v>2757</v>
      </c>
      <c r="J4381" t="s">
        <v>78</v>
      </c>
      <c r="K4381" t="s">
        <v>8551</v>
      </c>
      <c r="L4381" t="s">
        <v>8550</v>
      </c>
      <c r="N4381" s="53" t="s">
        <v>23</v>
      </c>
      <c r="O4381">
        <v>100689</v>
      </c>
      <c r="P4381" s="9">
        <v>6746.1629999999996</v>
      </c>
      <c r="Q4381" s="61">
        <f t="shared" si="74"/>
        <v>0</v>
      </c>
    </row>
    <row r="4382" spans="1:17" outlineLevel="3">
      <c r="A4382">
        <v>4381</v>
      </c>
      <c r="B4382">
        <v>4</v>
      </c>
      <c r="C4382" t="s">
        <v>8552</v>
      </c>
      <c r="D4382" t="s">
        <v>8552</v>
      </c>
      <c r="E4382" t="s">
        <v>2240</v>
      </c>
      <c r="F4382" t="s">
        <v>3548</v>
      </c>
      <c r="G4382" t="s">
        <v>29</v>
      </c>
      <c r="H4382" t="s">
        <v>3549</v>
      </c>
      <c r="I4382" t="s">
        <v>2757</v>
      </c>
      <c r="J4382" t="s">
        <v>78</v>
      </c>
      <c r="K4382" t="s">
        <v>8553</v>
      </c>
      <c r="L4382" t="s">
        <v>8552</v>
      </c>
      <c r="N4382" s="53" t="s">
        <v>23</v>
      </c>
      <c r="O4382">
        <v>353584</v>
      </c>
      <c r="P4382" s="9">
        <v>6718.0959999999995</v>
      </c>
      <c r="Q4382" s="61">
        <f t="shared" si="74"/>
        <v>0</v>
      </c>
    </row>
    <row r="4383" spans="1:17" outlineLevel="3">
      <c r="A4383">
        <v>4382</v>
      </c>
      <c r="B4383">
        <v>4</v>
      </c>
      <c r="C4383" t="s">
        <v>8554</v>
      </c>
      <c r="D4383" t="s">
        <v>8554</v>
      </c>
      <c r="E4383" t="s">
        <v>2240</v>
      </c>
      <c r="F4383" t="s">
        <v>3548</v>
      </c>
      <c r="G4383" t="s">
        <v>29</v>
      </c>
      <c r="H4383" t="s">
        <v>3549</v>
      </c>
      <c r="I4383" t="s">
        <v>2757</v>
      </c>
      <c r="J4383" t="s">
        <v>78</v>
      </c>
      <c r="K4383" t="s">
        <v>8555</v>
      </c>
      <c r="L4383" t="s">
        <v>8554</v>
      </c>
      <c r="N4383" s="53" t="s">
        <v>23</v>
      </c>
      <c r="O4383">
        <v>40680</v>
      </c>
      <c r="P4383" s="9">
        <v>6712.2</v>
      </c>
      <c r="Q4383" s="61">
        <f t="shared" si="74"/>
        <v>0</v>
      </c>
    </row>
    <row r="4384" spans="1:17" outlineLevel="3">
      <c r="A4384">
        <v>4383</v>
      </c>
      <c r="B4384">
        <v>4</v>
      </c>
      <c r="C4384" t="s">
        <v>8556</v>
      </c>
      <c r="D4384" t="s">
        <v>8556</v>
      </c>
      <c r="E4384" t="s">
        <v>2240</v>
      </c>
      <c r="F4384" t="s">
        <v>3548</v>
      </c>
      <c r="G4384" t="s">
        <v>29</v>
      </c>
      <c r="H4384" t="s">
        <v>3549</v>
      </c>
      <c r="I4384" t="s">
        <v>2757</v>
      </c>
      <c r="J4384" t="s">
        <v>78</v>
      </c>
      <c r="K4384" t="s">
        <v>8557</v>
      </c>
      <c r="L4384" t="s">
        <v>8556</v>
      </c>
      <c r="N4384" s="53" t="s">
        <v>23</v>
      </c>
      <c r="O4384">
        <v>26875</v>
      </c>
      <c r="P4384" s="9">
        <v>6584.375</v>
      </c>
      <c r="Q4384" s="61">
        <f t="shared" si="74"/>
        <v>0</v>
      </c>
    </row>
    <row r="4385" spans="1:17" outlineLevel="3">
      <c r="A4385">
        <v>4384</v>
      </c>
      <c r="B4385">
        <v>4</v>
      </c>
      <c r="C4385" t="s">
        <v>8558</v>
      </c>
      <c r="D4385" t="s">
        <v>8558</v>
      </c>
      <c r="E4385" t="s">
        <v>2240</v>
      </c>
      <c r="F4385" t="s">
        <v>3548</v>
      </c>
      <c r="G4385" t="s">
        <v>29</v>
      </c>
      <c r="H4385" t="s">
        <v>3549</v>
      </c>
      <c r="I4385" t="s">
        <v>2757</v>
      </c>
      <c r="J4385" t="s">
        <v>78</v>
      </c>
      <c r="K4385" t="s">
        <v>8559</v>
      </c>
      <c r="L4385" t="s">
        <v>8558</v>
      </c>
      <c r="N4385" s="53" t="s">
        <v>23</v>
      </c>
      <c r="O4385">
        <v>404909</v>
      </c>
      <c r="P4385" s="9">
        <v>6478.5439999999999</v>
      </c>
      <c r="Q4385" s="61">
        <f t="shared" si="74"/>
        <v>0</v>
      </c>
    </row>
    <row r="4386" spans="1:17" outlineLevel="3">
      <c r="A4386">
        <v>4385</v>
      </c>
      <c r="B4386">
        <v>4</v>
      </c>
      <c r="C4386" t="s">
        <v>8560</v>
      </c>
      <c r="D4386" t="s">
        <v>8560</v>
      </c>
      <c r="E4386" t="s">
        <v>2240</v>
      </c>
      <c r="F4386" t="s">
        <v>3548</v>
      </c>
      <c r="G4386" t="s">
        <v>29</v>
      </c>
      <c r="H4386" t="s">
        <v>3549</v>
      </c>
      <c r="I4386" t="s">
        <v>2757</v>
      </c>
      <c r="J4386" t="s">
        <v>78</v>
      </c>
      <c r="K4386" t="s">
        <v>8561</v>
      </c>
      <c r="L4386" t="s">
        <v>8560</v>
      </c>
      <c r="N4386" s="53" t="s">
        <v>23</v>
      </c>
      <c r="O4386">
        <v>58278</v>
      </c>
      <c r="P4386" s="9">
        <v>6410.58</v>
      </c>
      <c r="Q4386" s="61">
        <f t="shared" si="74"/>
        <v>0</v>
      </c>
    </row>
    <row r="4387" spans="1:17" outlineLevel="3">
      <c r="A4387">
        <v>4386</v>
      </c>
      <c r="B4387">
        <v>4</v>
      </c>
      <c r="C4387" t="s">
        <v>8562</v>
      </c>
      <c r="D4387" t="s">
        <v>8562</v>
      </c>
      <c r="E4387" t="s">
        <v>2240</v>
      </c>
      <c r="F4387" t="s">
        <v>3548</v>
      </c>
      <c r="G4387" t="s">
        <v>29</v>
      </c>
      <c r="H4387" t="s">
        <v>3549</v>
      </c>
      <c r="I4387" t="s">
        <v>2757</v>
      </c>
      <c r="J4387" t="s">
        <v>78</v>
      </c>
      <c r="K4387" t="s">
        <v>8563</v>
      </c>
      <c r="L4387" t="s">
        <v>8562</v>
      </c>
      <c r="N4387" s="53" t="s">
        <v>23</v>
      </c>
      <c r="O4387">
        <v>125000</v>
      </c>
      <c r="P4387" s="9">
        <v>6375</v>
      </c>
      <c r="Q4387" s="61">
        <f t="shared" si="74"/>
        <v>0</v>
      </c>
    </row>
    <row r="4388" spans="1:17" outlineLevel="3">
      <c r="A4388">
        <v>4387</v>
      </c>
      <c r="B4388">
        <v>4</v>
      </c>
      <c r="C4388" t="s">
        <v>8564</v>
      </c>
      <c r="D4388" t="s">
        <v>8564</v>
      </c>
      <c r="E4388" t="s">
        <v>2240</v>
      </c>
      <c r="F4388" t="s">
        <v>3548</v>
      </c>
      <c r="G4388" t="s">
        <v>29</v>
      </c>
      <c r="H4388" t="s">
        <v>3549</v>
      </c>
      <c r="I4388" t="s">
        <v>2757</v>
      </c>
      <c r="J4388" t="s">
        <v>78</v>
      </c>
      <c r="K4388" t="s">
        <v>8565</v>
      </c>
      <c r="L4388" t="s">
        <v>8564</v>
      </c>
      <c r="N4388" s="53" t="s">
        <v>23</v>
      </c>
      <c r="O4388">
        <v>636564</v>
      </c>
      <c r="P4388" s="9">
        <v>6365.64</v>
      </c>
      <c r="Q4388" s="61">
        <f t="shared" si="74"/>
        <v>0</v>
      </c>
    </row>
    <row r="4389" spans="1:17" outlineLevel="3">
      <c r="A4389">
        <v>4388</v>
      </c>
      <c r="B4389">
        <v>4</v>
      </c>
      <c r="C4389" t="s">
        <v>8566</v>
      </c>
      <c r="D4389" t="s">
        <v>8566</v>
      </c>
      <c r="E4389" t="s">
        <v>2240</v>
      </c>
      <c r="F4389" t="s">
        <v>3548</v>
      </c>
      <c r="G4389" t="s">
        <v>29</v>
      </c>
      <c r="H4389" t="s">
        <v>3549</v>
      </c>
      <c r="I4389" t="s">
        <v>2757</v>
      </c>
      <c r="J4389" t="s">
        <v>78</v>
      </c>
      <c r="K4389" t="s">
        <v>8567</v>
      </c>
      <c r="L4389" t="s">
        <v>8566</v>
      </c>
      <c r="N4389" s="53" t="s">
        <v>23</v>
      </c>
      <c r="O4389">
        <v>32616</v>
      </c>
      <c r="P4389" s="9">
        <v>6360.12</v>
      </c>
      <c r="Q4389" s="61">
        <f t="shared" si="74"/>
        <v>0</v>
      </c>
    </row>
    <row r="4390" spans="1:17" outlineLevel="3">
      <c r="A4390">
        <v>4389</v>
      </c>
      <c r="B4390">
        <v>4</v>
      </c>
      <c r="C4390" t="s">
        <v>8568</v>
      </c>
      <c r="D4390" t="s">
        <v>8568</v>
      </c>
      <c r="E4390" t="s">
        <v>2240</v>
      </c>
      <c r="F4390" t="s">
        <v>3548</v>
      </c>
      <c r="G4390" t="s">
        <v>29</v>
      </c>
      <c r="H4390" t="s">
        <v>3549</v>
      </c>
      <c r="I4390" t="s">
        <v>2757</v>
      </c>
      <c r="J4390" t="s">
        <v>78</v>
      </c>
      <c r="K4390" t="s">
        <v>8569</v>
      </c>
      <c r="L4390" t="s">
        <v>8568</v>
      </c>
      <c r="N4390" s="53" t="s">
        <v>23</v>
      </c>
      <c r="O4390">
        <v>530000</v>
      </c>
      <c r="P4390" s="9">
        <v>6360</v>
      </c>
      <c r="Q4390" s="61">
        <f t="shared" si="74"/>
        <v>0</v>
      </c>
    </row>
    <row r="4391" spans="1:17" outlineLevel="3">
      <c r="A4391">
        <v>4390</v>
      </c>
      <c r="B4391">
        <v>4</v>
      </c>
      <c r="C4391" t="s">
        <v>8570</v>
      </c>
      <c r="D4391" t="s">
        <v>8570</v>
      </c>
      <c r="E4391" t="s">
        <v>2240</v>
      </c>
      <c r="F4391" t="s">
        <v>3548</v>
      </c>
      <c r="G4391" t="s">
        <v>29</v>
      </c>
      <c r="H4391" t="s">
        <v>3549</v>
      </c>
      <c r="I4391" t="s">
        <v>2757</v>
      </c>
      <c r="J4391" t="s">
        <v>78</v>
      </c>
      <c r="K4391" t="s">
        <v>8571</v>
      </c>
      <c r="L4391" t="s">
        <v>8570</v>
      </c>
      <c r="N4391" s="53" t="s">
        <v>23</v>
      </c>
      <c r="O4391">
        <v>70472</v>
      </c>
      <c r="P4391" s="9">
        <v>6342.48</v>
      </c>
      <c r="Q4391" s="61">
        <f t="shared" si="74"/>
        <v>0</v>
      </c>
    </row>
    <row r="4392" spans="1:17" outlineLevel="3">
      <c r="A4392">
        <v>4391</v>
      </c>
      <c r="B4392">
        <v>4</v>
      </c>
      <c r="C4392" t="s">
        <v>8572</v>
      </c>
      <c r="D4392" t="s">
        <v>8572</v>
      </c>
      <c r="E4392" t="s">
        <v>2240</v>
      </c>
      <c r="F4392" t="s">
        <v>3548</v>
      </c>
      <c r="G4392" t="s">
        <v>29</v>
      </c>
      <c r="H4392" t="s">
        <v>3549</v>
      </c>
      <c r="I4392" t="s">
        <v>2757</v>
      </c>
      <c r="J4392" t="s">
        <v>78</v>
      </c>
      <c r="K4392" t="s">
        <v>8573</v>
      </c>
      <c r="L4392" t="s">
        <v>8572</v>
      </c>
      <c r="N4392" s="53" t="s">
        <v>23</v>
      </c>
      <c r="O4392">
        <v>80022</v>
      </c>
      <c r="P4392" s="9">
        <v>6321.7380000000003</v>
      </c>
      <c r="Q4392" s="61">
        <f t="shared" si="74"/>
        <v>0</v>
      </c>
    </row>
    <row r="4393" spans="1:17" outlineLevel="3">
      <c r="A4393">
        <v>4392</v>
      </c>
      <c r="B4393">
        <v>4</v>
      </c>
      <c r="C4393" t="s">
        <v>8574</v>
      </c>
      <c r="D4393" t="s">
        <v>8574</v>
      </c>
      <c r="E4393" t="s">
        <v>2240</v>
      </c>
      <c r="F4393" t="s">
        <v>3548</v>
      </c>
      <c r="G4393" t="s">
        <v>29</v>
      </c>
      <c r="H4393" t="s">
        <v>3549</v>
      </c>
      <c r="I4393" t="s">
        <v>2757</v>
      </c>
      <c r="J4393" t="s">
        <v>78</v>
      </c>
      <c r="K4393" t="s">
        <v>8575</v>
      </c>
      <c r="L4393" t="s">
        <v>8574</v>
      </c>
      <c r="N4393" s="53" t="s">
        <v>23</v>
      </c>
      <c r="O4393">
        <v>3540</v>
      </c>
      <c r="P4393" s="9">
        <v>6283.5</v>
      </c>
      <c r="Q4393" s="61">
        <f t="shared" si="74"/>
        <v>0</v>
      </c>
    </row>
    <row r="4394" spans="1:17" outlineLevel="3">
      <c r="A4394">
        <v>4393</v>
      </c>
      <c r="B4394">
        <v>4</v>
      </c>
      <c r="C4394" t="s">
        <v>8576</v>
      </c>
      <c r="D4394" t="s">
        <v>8576</v>
      </c>
      <c r="E4394" t="s">
        <v>2240</v>
      </c>
      <c r="F4394" t="s">
        <v>3548</v>
      </c>
      <c r="G4394" t="s">
        <v>29</v>
      </c>
      <c r="H4394" t="s">
        <v>3549</v>
      </c>
      <c r="I4394" t="s">
        <v>2757</v>
      </c>
      <c r="J4394" t="s">
        <v>78</v>
      </c>
      <c r="K4394" t="s">
        <v>8577</v>
      </c>
      <c r="L4394" t="s">
        <v>8576</v>
      </c>
      <c r="N4394" s="53" t="s">
        <v>23</v>
      </c>
      <c r="O4394">
        <v>1791912</v>
      </c>
      <c r="P4394" s="9">
        <v>6271.692</v>
      </c>
      <c r="Q4394" s="61">
        <f t="shared" si="74"/>
        <v>0</v>
      </c>
    </row>
    <row r="4395" spans="1:17" outlineLevel="3">
      <c r="A4395">
        <v>4394</v>
      </c>
      <c r="B4395">
        <v>4</v>
      </c>
      <c r="C4395" t="s">
        <v>8578</v>
      </c>
      <c r="D4395" t="s">
        <v>8578</v>
      </c>
      <c r="E4395" t="s">
        <v>2240</v>
      </c>
      <c r="F4395" t="s">
        <v>3548</v>
      </c>
      <c r="G4395" t="s">
        <v>29</v>
      </c>
      <c r="H4395" t="s">
        <v>3549</v>
      </c>
      <c r="I4395" t="s">
        <v>2757</v>
      </c>
      <c r="J4395" t="s">
        <v>78</v>
      </c>
      <c r="K4395" t="s">
        <v>8579</v>
      </c>
      <c r="L4395" t="s">
        <v>8578</v>
      </c>
      <c r="N4395" s="53" t="s">
        <v>23</v>
      </c>
      <c r="O4395">
        <v>2234</v>
      </c>
      <c r="P4395" s="9">
        <v>6232.86</v>
      </c>
      <c r="Q4395" s="61">
        <f t="shared" si="74"/>
        <v>0</v>
      </c>
    </row>
    <row r="4396" spans="1:17" outlineLevel="3">
      <c r="A4396">
        <v>4395</v>
      </c>
      <c r="B4396">
        <v>4</v>
      </c>
      <c r="C4396" t="s">
        <v>8580</v>
      </c>
      <c r="D4396" t="s">
        <v>8580</v>
      </c>
      <c r="E4396" t="s">
        <v>2240</v>
      </c>
      <c r="F4396" t="s">
        <v>3548</v>
      </c>
      <c r="G4396" t="s">
        <v>29</v>
      </c>
      <c r="H4396" t="s">
        <v>3549</v>
      </c>
      <c r="I4396" t="s">
        <v>2757</v>
      </c>
      <c r="J4396" t="s">
        <v>78</v>
      </c>
      <c r="K4396" t="s">
        <v>8581</v>
      </c>
      <c r="L4396" t="s">
        <v>8580</v>
      </c>
      <c r="N4396" s="53" t="s">
        <v>23</v>
      </c>
      <c r="O4396">
        <v>388815</v>
      </c>
      <c r="P4396" s="9">
        <v>6221.04</v>
      </c>
      <c r="Q4396" s="61">
        <f t="shared" si="74"/>
        <v>0</v>
      </c>
    </row>
    <row r="4397" spans="1:17" outlineLevel="3">
      <c r="A4397">
        <v>4396</v>
      </c>
      <c r="B4397">
        <v>4</v>
      </c>
      <c r="C4397" t="s">
        <v>8582</v>
      </c>
      <c r="D4397" t="s">
        <v>8582</v>
      </c>
      <c r="E4397" t="s">
        <v>2240</v>
      </c>
      <c r="F4397" t="s">
        <v>3548</v>
      </c>
      <c r="G4397" t="s">
        <v>29</v>
      </c>
      <c r="H4397" t="s">
        <v>3549</v>
      </c>
      <c r="I4397" t="s">
        <v>2757</v>
      </c>
      <c r="J4397" t="s">
        <v>78</v>
      </c>
      <c r="K4397" t="s">
        <v>8583</v>
      </c>
      <c r="L4397" t="s">
        <v>8582</v>
      </c>
      <c r="N4397" s="53" t="s">
        <v>23</v>
      </c>
      <c r="O4397">
        <v>616782</v>
      </c>
      <c r="P4397" s="9">
        <v>6167.82</v>
      </c>
      <c r="Q4397" s="61">
        <f t="shared" si="74"/>
        <v>0</v>
      </c>
    </row>
    <row r="4398" spans="1:17" outlineLevel="3">
      <c r="A4398">
        <v>4397</v>
      </c>
      <c r="B4398">
        <v>4</v>
      </c>
      <c r="C4398" t="s">
        <v>8584</v>
      </c>
      <c r="D4398" t="s">
        <v>8584</v>
      </c>
      <c r="E4398" t="s">
        <v>2240</v>
      </c>
      <c r="F4398" t="s">
        <v>3548</v>
      </c>
      <c r="G4398" t="s">
        <v>29</v>
      </c>
      <c r="H4398" t="s">
        <v>3549</v>
      </c>
      <c r="I4398" t="s">
        <v>2757</v>
      </c>
      <c r="J4398" t="s">
        <v>78</v>
      </c>
      <c r="K4398" t="s">
        <v>8585</v>
      </c>
      <c r="L4398" t="s">
        <v>8584</v>
      </c>
      <c r="N4398" s="53" t="s">
        <v>23</v>
      </c>
      <c r="O4398">
        <v>615268</v>
      </c>
      <c r="P4398" s="9">
        <v>6152.68</v>
      </c>
      <c r="Q4398" s="61">
        <f t="shared" si="74"/>
        <v>0</v>
      </c>
    </row>
    <row r="4399" spans="1:17" outlineLevel="3">
      <c r="A4399">
        <v>4398</v>
      </c>
      <c r="B4399">
        <v>4</v>
      </c>
      <c r="C4399" t="s">
        <v>8586</v>
      </c>
      <c r="D4399" t="s">
        <v>8586</v>
      </c>
      <c r="E4399" t="s">
        <v>2240</v>
      </c>
      <c r="F4399" t="s">
        <v>3548</v>
      </c>
      <c r="G4399" t="s">
        <v>29</v>
      </c>
      <c r="H4399" t="s">
        <v>3549</v>
      </c>
      <c r="I4399" t="s">
        <v>2757</v>
      </c>
      <c r="J4399" t="s">
        <v>78</v>
      </c>
      <c r="K4399" t="s">
        <v>8587</v>
      </c>
      <c r="L4399" t="s">
        <v>8586</v>
      </c>
      <c r="N4399" s="53" t="s">
        <v>23</v>
      </c>
      <c r="O4399">
        <v>30677</v>
      </c>
      <c r="P4399" s="9">
        <v>6135.4</v>
      </c>
      <c r="Q4399" s="61">
        <f t="shared" si="74"/>
        <v>0</v>
      </c>
    </row>
    <row r="4400" spans="1:17" outlineLevel="3">
      <c r="A4400">
        <v>4399</v>
      </c>
      <c r="B4400">
        <v>4</v>
      </c>
      <c r="C4400" t="s">
        <v>8588</v>
      </c>
      <c r="D4400" t="s">
        <v>8588</v>
      </c>
      <c r="E4400" t="s">
        <v>2240</v>
      </c>
      <c r="F4400" t="s">
        <v>3548</v>
      </c>
      <c r="G4400" t="s">
        <v>29</v>
      </c>
      <c r="H4400" t="s">
        <v>3549</v>
      </c>
      <c r="I4400" t="s">
        <v>2757</v>
      </c>
      <c r="J4400" t="s">
        <v>78</v>
      </c>
      <c r="K4400" t="s">
        <v>8589</v>
      </c>
      <c r="L4400" t="s">
        <v>8588</v>
      </c>
      <c r="N4400" s="53" t="s">
        <v>23</v>
      </c>
      <c r="O4400">
        <v>305547</v>
      </c>
      <c r="P4400" s="9">
        <v>6110.94</v>
      </c>
      <c r="Q4400" s="61">
        <f t="shared" si="74"/>
        <v>0</v>
      </c>
    </row>
    <row r="4401" spans="1:17" outlineLevel="3">
      <c r="A4401">
        <v>4400</v>
      </c>
      <c r="B4401">
        <v>4</v>
      </c>
      <c r="C4401" t="s">
        <v>8590</v>
      </c>
      <c r="D4401" t="s">
        <v>8590</v>
      </c>
      <c r="E4401" t="s">
        <v>2240</v>
      </c>
      <c r="F4401" t="s">
        <v>3548</v>
      </c>
      <c r="G4401" t="s">
        <v>29</v>
      </c>
      <c r="H4401" t="s">
        <v>3549</v>
      </c>
      <c r="I4401" t="s">
        <v>2757</v>
      </c>
      <c r="J4401" t="s">
        <v>78</v>
      </c>
      <c r="K4401" t="s">
        <v>8591</v>
      </c>
      <c r="L4401" t="s">
        <v>8590</v>
      </c>
      <c r="N4401" s="53" t="s">
        <v>23</v>
      </c>
      <c r="O4401">
        <v>53000</v>
      </c>
      <c r="P4401" s="9">
        <v>6095</v>
      </c>
      <c r="Q4401" s="61">
        <f t="shared" si="74"/>
        <v>0</v>
      </c>
    </row>
    <row r="4402" spans="1:17" outlineLevel="3">
      <c r="A4402">
        <v>4401</v>
      </c>
      <c r="B4402">
        <v>4</v>
      </c>
      <c r="C4402" t="s">
        <v>8592</v>
      </c>
      <c r="D4402" t="s">
        <v>8592</v>
      </c>
      <c r="E4402" t="s">
        <v>2240</v>
      </c>
      <c r="F4402" t="s">
        <v>3548</v>
      </c>
      <c r="G4402" t="s">
        <v>29</v>
      </c>
      <c r="H4402" t="s">
        <v>3549</v>
      </c>
      <c r="I4402" t="s">
        <v>2757</v>
      </c>
      <c r="J4402" t="s">
        <v>78</v>
      </c>
      <c r="K4402" t="s">
        <v>8593</v>
      </c>
      <c r="L4402" t="s">
        <v>8592</v>
      </c>
      <c r="N4402" s="53" t="s">
        <v>23</v>
      </c>
      <c r="O4402">
        <v>75176</v>
      </c>
      <c r="P4402" s="9">
        <v>6089.2560000000003</v>
      </c>
      <c r="Q4402" s="61">
        <f t="shared" si="74"/>
        <v>0</v>
      </c>
    </row>
    <row r="4403" spans="1:17" outlineLevel="3">
      <c r="A4403">
        <v>4402</v>
      </c>
      <c r="B4403">
        <v>4</v>
      </c>
      <c r="C4403" t="s">
        <v>8594</v>
      </c>
      <c r="D4403" t="s">
        <v>8594</v>
      </c>
      <c r="E4403" t="s">
        <v>2240</v>
      </c>
      <c r="F4403" t="s">
        <v>3548</v>
      </c>
      <c r="G4403" t="s">
        <v>29</v>
      </c>
      <c r="H4403" t="s">
        <v>3549</v>
      </c>
      <c r="I4403" t="s">
        <v>2757</v>
      </c>
      <c r="J4403" t="s">
        <v>78</v>
      </c>
      <c r="K4403" t="s">
        <v>8595</v>
      </c>
      <c r="L4403" t="s">
        <v>8594</v>
      </c>
      <c r="N4403" s="53" t="s">
        <v>23</v>
      </c>
      <c r="O4403">
        <v>673417</v>
      </c>
      <c r="P4403" s="9">
        <v>6060.7529999999997</v>
      </c>
      <c r="Q4403" s="61">
        <f t="shared" si="74"/>
        <v>0</v>
      </c>
    </row>
    <row r="4404" spans="1:17" outlineLevel="3">
      <c r="A4404">
        <v>4403</v>
      </c>
      <c r="B4404">
        <v>4</v>
      </c>
      <c r="C4404" t="s">
        <v>8596</v>
      </c>
      <c r="D4404" t="s">
        <v>8596</v>
      </c>
      <c r="E4404" t="s">
        <v>2240</v>
      </c>
      <c r="F4404" t="s">
        <v>3548</v>
      </c>
      <c r="G4404" t="s">
        <v>29</v>
      </c>
      <c r="H4404" t="s">
        <v>3549</v>
      </c>
      <c r="I4404" t="s">
        <v>2757</v>
      </c>
      <c r="J4404" t="s">
        <v>78</v>
      </c>
      <c r="K4404" t="s">
        <v>8597</v>
      </c>
      <c r="L4404" t="s">
        <v>8596</v>
      </c>
      <c r="N4404" s="53" t="s">
        <v>23</v>
      </c>
      <c r="O4404">
        <v>38868</v>
      </c>
      <c r="P4404" s="9">
        <v>6024.54</v>
      </c>
      <c r="Q4404" s="61">
        <f t="shared" si="74"/>
        <v>0</v>
      </c>
    </row>
    <row r="4405" spans="1:17" outlineLevel="3">
      <c r="A4405">
        <v>4404</v>
      </c>
      <c r="B4405">
        <v>4</v>
      </c>
      <c r="C4405" t="s">
        <v>8598</v>
      </c>
      <c r="D4405" t="s">
        <v>8598</v>
      </c>
      <c r="E4405" t="s">
        <v>2240</v>
      </c>
      <c r="F4405" t="s">
        <v>3548</v>
      </c>
      <c r="G4405" t="s">
        <v>29</v>
      </c>
      <c r="H4405" t="s">
        <v>3549</v>
      </c>
      <c r="I4405" t="s">
        <v>2757</v>
      </c>
      <c r="J4405" t="s">
        <v>78</v>
      </c>
      <c r="K4405" t="s">
        <v>8599</v>
      </c>
      <c r="L4405" t="s">
        <v>8598</v>
      </c>
      <c r="N4405" s="53" t="s">
        <v>23</v>
      </c>
      <c r="O4405">
        <v>9339</v>
      </c>
      <c r="P4405" s="9">
        <v>6023.6549999999997</v>
      </c>
      <c r="Q4405" s="61">
        <f t="shared" si="74"/>
        <v>0</v>
      </c>
    </row>
    <row r="4406" spans="1:17" outlineLevel="3">
      <c r="A4406">
        <v>4405</v>
      </c>
      <c r="B4406">
        <v>4</v>
      </c>
      <c r="C4406" t="s">
        <v>8600</v>
      </c>
      <c r="D4406" t="s">
        <v>8600</v>
      </c>
      <c r="E4406" t="s">
        <v>2240</v>
      </c>
      <c r="F4406" t="s">
        <v>3548</v>
      </c>
      <c r="G4406" t="s">
        <v>29</v>
      </c>
      <c r="H4406" t="s">
        <v>3549</v>
      </c>
      <c r="I4406" t="s">
        <v>2757</v>
      </c>
      <c r="J4406" t="s">
        <v>78</v>
      </c>
      <c r="K4406" t="s">
        <v>8601</v>
      </c>
      <c r="L4406" t="s">
        <v>8600</v>
      </c>
      <c r="N4406" s="53" t="s">
        <v>23</v>
      </c>
      <c r="O4406">
        <v>18253</v>
      </c>
      <c r="P4406" s="9">
        <v>6023.49</v>
      </c>
      <c r="Q4406" s="61">
        <f t="shared" si="74"/>
        <v>0</v>
      </c>
    </row>
    <row r="4407" spans="1:17" outlineLevel="3">
      <c r="A4407">
        <v>4406</v>
      </c>
      <c r="B4407">
        <v>4</v>
      </c>
      <c r="C4407" t="s">
        <v>8602</v>
      </c>
      <c r="D4407" t="s">
        <v>8602</v>
      </c>
      <c r="E4407" t="s">
        <v>2240</v>
      </c>
      <c r="F4407" t="s">
        <v>3548</v>
      </c>
      <c r="G4407" t="s">
        <v>29</v>
      </c>
      <c r="H4407" t="s">
        <v>3549</v>
      </c>
      <c r="I4407" t="s">
        <v>2757</v>
      </c>
      <c r="J4407" t="s">
        <v>78</v>
      </c>
      <c r="K4407" t="s">
        <v>8603</v>
      </c>
      <c r="L4407" t="s">
        <v>8602</v>
      </c>
      <c r="N4407" s="53" t="s">
        <v>23</v>
      </c>
      <c r="O4407">
        <v>50000</v>
      </c>
      <c r="P4407" s="9">
        <v>6000</v>
      </c>
      <c r="Q4407" s="61">
        <f t="shared" si="74"/>
        <v>0</v>
      </c>
    </row>
    <row r="4408" spans="1:17" outlineLevel="3">
      <c r="A4408">
        <v>4407</v>
      </c>
      <c r="B4408">
        <v>4</v>
      </c>
      <c r="C4408" t="s">
        <v>8604</v>
      </c>
      <c r="D4408" t="s">
        <v>8604</v>
      </c>
      <c r="E4408" t="s">
        <v>2240</v>
      </c>
      <c r="F4408" t="s">
        <v>3548</v>
      </c>
      <c r="G4408" t="s">
        <v>29</v>
      </c>
      <c r="H4408" t="s">
        <v>3549</v>
      </c>
      <c r="I4408" t="s">
        <v>2757</v>
      </c>
      <c r="J4408" t="s">
        <v>78</v>
      </c>
      <c r="K4408" t="s">
        <v>8605</v>
      </c>
      <c r="L4408" t="s">
        <v>8604</v>
      </c>
      <c r="N4408" s="53" t="s">
        <v>23</v>
      </c>
      <c r="O4408">
        <v>300000</v>
      </c>
      <c r="P4408" s="9">
        <v>6000</v>
      </c>
      <c r="Q4408" s="61">
        <f t="shared" si="74"/>
        <v>0</v>
      </c>
    </row>
    <row r="4409" spans="1:17" outlineLevel="3">
      <c r="A4409">
        <v>4408</v>
      </c>
      <c r="B4409">
        <v>4</v>
      </c>
      <c r="C4409" t="s">
        <v>8606</v>
      </c>
      <c r="D4409" t="s">
        <v>8606</v>
      </c>
      <c r="E4409" t="s">
        <v>2240</v>
      </c>
      <c r="F4409" t="s">
        <v>3548</v>
      </c>
      <c r="G4409" t="s">
        <v>29</v>
      </c>
      <c r="H4409" t="s">
        <v>3549</v>
      </c>
      <c r="I4409" t="s">
        <v>2757</v>
      </c>
      <c r="J4409" t="s">
        <v>78</v>
      </c>
      <c r="K4409" t="s">
        <v>8607</v>
      </c>
      <c r="L4409" t="s">
        <v>8606</v>
      </c>
      <c r="N4409" s="53" t="s">
        <v>23</v>
      </c>
      <c r="O4409">
        <v>42545</v>
      </c>
      <c r="P4409" s="9">
        <v>5956.3</v>
      </c>
      <c r="Q4409" s="61">
        <f t="shared" si="74"/>
        <v>0</v>
      </c>
    </row>
    <row r="4410" spans="1:17" outlineLevel="3">
      <c r="A4410">
        <v>4409</v>
      </c>
      <c r="B4410">
        <v>4</v>
      </c>
      <c r="C4410" t="s">
        <v>8608</v>
      </c>
      <c r="D4410" t="s">
        <v>8608</v>
      </c>
      <c r="E4410" t="s">
        <v>2240</v>
      </c>
      <c r="F4410" t="s">
        <v>3548</v>
      </c>
      <c r="G4410" t="s">
        <v>29</v>
      </c>
      <c r="H4410" t="s">
        <v>3549</v>
      </c>
      <c r="I4410" t="s">
        <v>2757</v>
      </c>
      <c r="J4410" t="s">
        <v>78</v>
      </c>
      <c r="K4410" t="s">
        <v>8609</v>
      </c>
      <c r="L4410" t="s">
        <v>8608</v>
      </c>
      <c r="N4410" s="53" t="s">
        <v>23</v>
      </c>
      <c r="O4410">
        <v>423222</v>
      </c>
      <c r="P4410" s="9">
        <v>5925.1080000000002</v>
      </c>
      <c r="Q4410" s="61">
        <f t="shared" si="74"/>
        <v>0</v>
      </c>
    </row>
    <row r="4411" spans="1:17" outlineLevel="3">
      <c r="A4411">
        <v>4410</v>
      </c>
      <c r="B4411">
        <v>4</v>
      </c>
      <c r="C4411" t="s">
        <v>8610</v>
      </c>
      <c r="D4411" t="s">
        <v>8610</v>
      </c>
      <c r="E4411" t="s">
        <v>2240</v>
      </c>
      <c r="F4411" t="s">
        <v>3548</v>
      </c>
      <c r="G4411" t="s">
        <v>29</v>
      </c>
      <c r="H4411" t="s">
        <v>3549</v>
      </c>
      <c r="I4411" t="s">
        <v>2757</v>
      </c>
      <c r="J4411" t="s">
        <v>78</v>
      </c>
      <c r="K4411" t="s">
        <v>8611</v>
      </c>
      <c r="L4411" t="s">
        <v>8610</v>
      </c>
      <c r="N4411" s="53" t="s">
        <v>23</v>
      </c>
      <c r="O4411">
        <v>987161</v>
      </c>
      <c r="P4411" s="9">
        <v>5922.9660000000003</v>
      </c>
      <c r="Q4411" s="61">
        <f t="shared" si="74"/>
        <v>0</v>
      </c>
    </row>
    <row r="4412" spans="1:17" outlineLevel="3">
      <c r="A4412">
        <v>4411</v>
      </c>
      <c r="B4412">
        <v>4</v>
      </c>
      <c r="C4412" t="s">
        <v>8612</v>
      </c>
      <c r="D4412" t="s">
        <v>8612</v>
      </c>
      <c r="E4412" t="s">
        <v>2240</v>
      </c>
      <c r="F4412" t="s">
        <v>3548</v>
      </c>
      <c r="G4412" t="s">
        <v>29</v>
      </c>
      <c r="H4412" t="s">
        <v>3549</v>
      </c>
      <c r="I4412" t="s">
        <v>2757</v>
      </c>
      <c r="J4412" t="s">
        <v>78</v>
      </c>
      <c r="K4412" t="s">
        <v>8613</v>
      </c>
      <c r="L4412" t="s">
        <v>8612</v>
      </c>
      <c r="N4412" s="53" t="s">
        <v>23</v>
      </c>
      <c r="O4412">
        <v>11046</v>
      </c>
      <c r="P4412" s="9">
        <v>5909.61</v>
      </c>
      <c r="Q4412" s="61">
        <f t="shared" si="74"/>
        <v>0</v>
      </c>
    </row>
    <row r="4413" spans="1:17" outlineLevel="3">
      <c r="A4413">
        <v>4412</v>
      </c>
      <c r="B4413">
        <v>4</v>
      </c>
      <c r="C4413" t="s">
        <v>8614</v>
      </c>
      <c r="D4413" t="s">
        <v>8614</v>
      </c>
      <c r="E4413" t="s">
        <v>2240</v>
      </c>
      <c r="F4413" t="s">
        <v>3548</v>
      </c>
      <c r="G4413" t="s">
        <v>29</v>
      </c>
      <c r="H4413" t="s">
        <v>3549</v>
      </c>
      <c r="I4413" t="s">
        <v>2757</v>
      </c>
      <c r="J4413" t="s">
        <v>78</v>
      </c>
      <c r="K4413" t="s">
        <v>8615</v>
      </c>
      <c r="L4413" t="s">
        <v>8614</v>
      </c>
      <c r="N4413" s="53" t="s">
        <v>23</v>
      </c>
      <c r="O4413">
        <v>980666</v>
      </c>
      <c r="P4413" s="9">
        <v>5883.9960000000001</v>
      </c>
      <c r="Q4413" s="61">
        <f t="shared" si="74"/>
        <v>0</v>
      </c>
    </row>
    <row r="4414" spans="1:17" outlineLevel="3">
      <c r="A4414">
        <v>4413</v>
      </c>
      <c r="B4414">
        <v>4</v>
      </c>
      <c r="C4414" t="s">
        <v>8616</v>
      </c>
      <c r="D4414" t="s">
        <v>8616</v>
      </c>
      <c r="E4414" t="s">
        <v>2240</v>
      </c>
      <c r="F4414" t="s">
        <v>3548</v>
      </c>
      <c r="G4414" t="s">
        <v>29</v>
      </c>
      <c r="H4414" t="s">
        <v>3549</v>
      </c>
      <c r="I4414" t="s">
        <v>2757</v>
      </c>
      <c r="J4414" t="s">
        <v>78</v>
      </c>
      <c r="K4414" t="s">
        <v>8617</v>
      </c>
      <c r="L4414" t="s">
        <v>8616</v>
      </c>
      <c r="N4414" s="53" t="s">
        <v>23</v>
      </c>
      <c r="O4414">
        <v>112983</v>
      </c>
      <c r="P4414" s="9">
        <v>5875.116</v>
      </c>
      <c r="Q4414" s="61">
        <f t="shared" si="74"/>
        <v>0</v>
      </c>
    </row>
    <row r="4415" spans="1:17" outlineLevel="3">
      <c r="A4415">
        <v>4414</v>
      </c>
      <c r="B4415">
        <v>4</v>
      </c>
      <c r="C4415" t="s">
        <v>8618</v>
      </c>
      <c r="D4415" t="s">
        <v>8618</v>
      </c>
      <c r="E4415" t="s">
        <v>2240</v>
      </c>
      <c r="F4415" t="s">
        <v>3548</v>
      </c>
      <c r="G4415" t="s">
        <v>29</v>
      </c>
      <c r="H4415" t="s">
        <v>3549</v>
      </c>
      <c r="I4415" t="s">
        <v>2757</v>
      </c>
      <c r="J4415" t="s">
        <v>78</v>
      </c>
      <c r="K4415" t="s">
        <v>8619</v>
      </c>
      <c r="L4415" t="s">
        <v>8618</v>
      </c>
      <c r="N4415" s="53" t="s">
        <v>23</v>
      </c>
      <c r="O4415">
        <v>343942</v>
      </c>
      <c r="P4415" s="9">
        <v>5847.0140000000001</v>
      </c>
      <c r="Q4415" s="61">
        <f t="shared" si="74"/>
        <v>0</v>
      </c>
    </row>
    <row r="4416" spans="1:17" outlineLevel="3">
      <c r="A4416">
        <v>4415</v>
      </c>
      <c r="B4416">
        <v>4</v>
      </c>
      <c r="C4416" t="s">
        <v>8620</v>
      </c>
      <c r="D4416" t="s">
        <v>8620</v>
      </c>
      <c r="E4416" t="s">
        <v>2240</v>
      </c>
      <c r="F4416" t="s">
        <v>3548</v>
      </c>
      <c r="G4416" t="s">
        <v>29</v>
      </c>
      <c r="H4416" t="s">
        <v>3549</v>
      </c>
      <c r="I4416" t="s">
        <v>2757</v>
      </c>
      <c r="J4416" t="s">
        <v>78</v>
      </c>
      <c r="K4416" t="s">
        <v>8621</v>
      </c>
      <c r="L4416" t="s">
        <v>8620</v>
      </c>
      <c r="N4416" s="53" t="s">
        <v>23</v>
      </c>
      <c r="O4416">
        <v>343579</v>
      </c>
      <c r="P4416" s="9">
        <v>5840.8429999999998</v>
      </c>
      <c r="Q4416" s="61">
        <f t="shared" si="74"/>
        <v>0</v>
      </c>
    </row>
    <row r="4417" spans="1:17" outlineLevel="3">
      <c r="A4417">
        <v>4416</v>
      </c>
      <c r="B4417">
        <v>4</v>
      </c>
      <c r="C4417" t="s">
        <v>8622</v>
      </c>
      <c r="D4417" t="s">
        <v>8622</v>
      </c>
      <c r="E4417" t="s">
        <v>2240</v>
      </c>
      <c r="F4417" t="s">
        <v>3548</v>
      </c>
      <c r="G4417" t="s">
        <v>29</v>
      </c>
      <c r="H4417" t="s">
        <v>3549</v>
      </c>
      <c r="I4417" t="s">
        <v>2757</v>
      </c>
      <c r="J4417" t="s">
        <v>78</v>
      </c>
      <c r="K4417" t="s">
        <v>8623</v>
      </c>
      <c r="L4417" t="s">
        <v>8622</v>
      </c>
      <c r="N4417" s="53" t="s">
        <v>23</v>
      </c>
      <c r="O4417">
        <v>1159357</v>
      </c>
      <c r="P4417" s="9">
        <v>5796.7849999999999</v>
      </c>
      <c r="Q4417" s="61">
        <f t="shared" si="74"/>
        <v>0</v>
      </c>
    </row>
    <row r="4418" spans="1:17" outlineLevel="3">
      <c r="A4418">
        <v>4417</v>
      </c>
      <c r="B4418">
        <v>4</v>
      </c>
      <c r="C4418" t="s">
        <v>8624</v>
      </c>
      <c r="D4418" t="s">
        <v>8624</v>
      </c>
      <c r="E4418" t="s">
        <v>2240</v>
      </c>
      <c r="F4418" t="s">
        <v>3548</v>
      </c>
      <c r="G4418" t="s">
        <v>29</v>
      </c>
      <c r="H4418" t="s">
        <v>3549</v>
      </c>
      <c r="I4418" t="s">
        <v>2757</v>
      </c>
      <c r="J4418" t="s">
        <v>78</v>
      </c>
      <c r="K4418" t="s">
        <v>8625</v>
      </c>
      <c r="L4418" t="s">
        <v>8624</v>
      </c>
      <c r="N4418" s="53" t="s">
        <v>23</v>
      </c>
      <c r="O4418">
        <v>1287500</v>
      </c>
      <c r="P4418" s="9">
        <v>5793.75</v>
      </c>
      <c r="Q4418" s="61">
        <f t="shared" si="74"/>
        <v>0</v>
      </c>
    </row>
    <row r="4419" spans="1:17" outlineLevel="3">
      <c r="A4419">
        <v>4418</v>
      </c>
      <c r="B4419">
        <v>4</v>
      </c>
      <c r="C4419" t="s">
        <v>8626</v>
      </c>
      <c r="D4419" t="s">
        <v>8626</v>
      </c>
      <c r="E4419" t="s">
        <v>2240</v>
      </c>
      <c r="F4419" t="s">
        <v>3548</v>
      </c>
      <c r="G4419" t="s">
        <v>29</v>
      </c>
      <c r="H4419" t="s">
        <v>3549</v>
      </c>
      <c r="I4419" t="s">
        <v>2757</v>
      </c>
      <c r="J4419" t="s">
        <v>78</v>
      </c>
      <c r="K4419" t="s">
        <v>8627</v>
      </c>
      <c r="L4419" t="s">
        <v>8626</v>
      </c>
      <c r="N4419" s="53" t="s">
        <v>23</v>
      </c>
      <c r="O4419">
        <v>52244</v>
      </c>
      <c r="P4419" s="9">
        <v>5746.84</v>
      </c>
      <c r="Q4419" s="61">
        <f t="shared" si="74"/>
        <v>0</v>
      </c>
    </row>
    <row r="4420" spans="1:17" outlineLevel="3">
      <c r="A4420">
        <v>4419</v>
      </c>
      <c r="B4420">
        <v>4</v>
      </c>
      <c r="C4420" t="s">
        <v>8628</v>
      </c>
      <c r="D4420" t="s">
        <v>8628</v>
      </c>
      <c r="E4420" t="s">
        <v>2240</v>
      </c>
      <c r="F4420" t="s">
        <v>3548</v>
      </c>
      <c r="G4420" t="s">
        <v>29</v>
      </c>
      <c r="H4420" t="s">
        <v>3549</v>
      </c>
      <c r="I4420" t="s">
        <v>2757</v>
      </c>
      <c r="J4420" t="s">
        <v>78</v>
      </c>
      <c r="K4420" t="s">
        <v>8629</v>
      </c>
      <c r="L4420" t="s">
        <v>8628</v>
      </c>
      <c r="N4420" s="53" t="s">
        <v>23</v>
      </c>
      <c r="O4420">
        <v>79172</v>
      </c>
      <c r="P4420" s="9">
        <v>5700.384</v>
      </c>
      <c r="Q4420" s="61">
        <f t="shared" ref="Q4420:Q4483" si="75">ROUND(P4420/$P$2,6)</f>
        <v>0</v>
      </c>
    </row>
    <row r="4421" spans="1:17" outlineLevel="3">
      <c r="A4421">
        <v>4420</v>
      </c>
      <c r="B4421">
        <v>4</v>
      </c>
      <c r="C4421" t="s">
        <v>8630</v>
      </c>
      <c r="D4421" t="s">
        <v>8630</v>
      </c>
      <c r="E4421" t="s">
        <v>2240</v>
      </c>
      <c r="F4421" t="s">
        <v>3548</v>
      </c>
      <c r="G4421" t="s">
        <v>29</v>
      </c>
      <c r="H4421" t="s">
        <v>3549</v>
      </c>
      <c r="I4421" t="s">
        <v>2757</v>
      </c>
      <c r="J4421" t="s">
        <v>78</v>
      </c>
      <c r="K4421" t="s">
        <v>8631</v>
      </c>
      <c r="L4421" t="s">
        <v>8630</v>
      </c>
      <c r="N4421" s="53" t="s">
        <v>23</v>
      </c>
      <c r="O4421">
        <v>92880</v>
      </c>
      <c r="P4421" s="9">
        <v>5665.68</v>
      </c>
      <c r="Q4421" s="61">
        <f t="shared" si="75"/>
        <v>0</v>
      </c>
    </row>
    <row r="4422" spans="1:17" outlineLevel="3">
      <c r="A4422">
        <v>4421</v>
      </c>
      <c r="B4422">
        <v>4</v>
      </c>
      <c r="C4422" t="s">
        <v>8632</v>
      </c>
      <c r="D4422" t="s">
        <v>8632</v>
      </c>
      <c r="E4422" t="s">
        <v>2240</v>
      </c>
      <c r="F4422" t="s">
        <v>3548</v>
      </c>
      <c r="G4422" t="s">
        <v>29</v>
      </c>
      <c r="H4422" t="s">
        <v>3549</v>
      </c>
      <c r="I4422" t="s">
        <v>2757</v>
      </c>
      <c r="J4422" t="s">
        <v>78</v>
      </c>
      <c r="K4422" t="s">
        <v>8633</v>
      </c>
      <c r="L4422" t="s">
        <v>8632</v>
      </c>
      <c r="N4422" s="53" t="s">
        <v>23</v>
      </c>
      <c r="O4422">
        <v>47000</v>
      </c>
      <c r="P4422" s="9">
        <v>5640</v>
      </c>
      <c r="Q4422" s="61">
        <f t="shared" si="75"/>
        <v>0</v>
      </c>
    </row>
    <row r="4423" spans="1:17" outlineLevel="3">
      <c r="A4423">
        <v>4422</v>
      </c>
      <c r="B4423">
        <v>4</v>
      </c>
      <c r="C4423" t="s">
        <v>8634</v>
      </c>
      <c r="D4423" t="s">
        <v>8634</v>
      </c>
      <c r="E4423" t="s">
        <v>2240</v>
      </c>
      <c r="F4423" t="s">
        <v>3548</v>
      </c>
      <c r="G4423" t="s">
        <v>29</v>
      </c>
      <c r="H4423" t="s">
        <v>3549</v>
      </c>
      <c r="I4423" t="s">
        <v>2757</v>
      </c>
      <c r="J4423" t="s">
        <v>78</v>
      </c>
      <c r="K4423" t="s">
        <v>8635</v>
      </c>
      <c r="L4423" t="s">
        <v>8634</v>
      </c>
      <c r="N4423" s="53" t="s">
        <v>23</v>
      </c>
      <c r="O4423">
        <v>53444</v>
      </c>
      <c r="P4423" s="9">
        <v>5611.62</v>
      </c>
      <c r="Q4423" s="61">
        <f t="shared" si="75"/>
        <v>0</v>
      </c>
    </row>
    <row r="4424" spans="1:17" outlineLevel="3">
      <c r="A4424">
        <v>4423</v>
      </c>
      <c r="B4424">
        <v>4</v>
      </c>
      <c r="C4424" t="s">
        <v>8636</v>
      </c>
      <c r="D4424" t="s">
        <v>8636</v>
      </c>
      <c r="E4424" t="s">
        <v>2240</v>
      </c>
      <c r="F4424" t="s">
        <v>3548</v>
      </c>
      <c r="G4424" t="s">
        <v>29</v>
      </c>
      <c r="H4424" t="s">
        <v>3549</v>
      </c>
      <c r="I4424" t="s">
        <v>2757</v>
      </c>
      <c r="J4424" t="s">
        <v>78</v>
      </c>
      <c r="K4424" t="s">
        <v>8637</v>
      </c>
      <c r="L4424" t="s">
        <v>8636</v>
      </c>
      <c r="N4424" s="53" t="s">
        <v>23</v>
      </c>
      <c r="O4424">
        <v>12441</v>
      </c>
      <c r="P4424" s="9">
        <v>5598.45</v>
      </c>
      <c r="Q4424" s="61">
        <f t="shared" si="75"/>
        <v>0</v>
      </c>
    </row>
    <row r="4425" spans="1:17" outlineLevel="3">
      <c r="A4425">
        <v>4424</v>
      </c>
      <c r="B4425">
        <v>4</v>
      </c>
      <c r="C4425" t="s">
        <v>8638</v>
      </c>
      <c r="D4425" t="s">
        <v>8638</v>
      </c>
      <c r="E4425" t="s">
        <v>2240</v>
      </c>
      <c r="F4425" t="s">
        <v>3548</v>
      </c>
      <c r="G4425" t="s">
        <v>29</v>
      </c>
      <c r="H4425" t="s">
        <v>3549</v>
      </c>
      <c r="I4425" t="s">
        <v>2757</v>
      </c>
      <c r="J4425" t="s">
        <v>78</v>
      </c>
      <c r="K4425" t="s">
        <v>8639</v>
      </c>
      <c r="L4425" t="s">
        <v>8638</v>
      </c>
      <c r="N4425" s="53" t="s">
        <v>23</v>
      </c>
      <c r="O4425">
        <v>79944</v>
      </c>
      <c r="P4425" s="9">
        <v>5596.08</v>
      </c>
      <c r="Q4425" s="61">
        <f t="shared" si="75"/>
        <v>0</v>
      </c>
    </row>
    <row r="4426" spans="1:17" outlineLevel="3">
      <c r="A4426">
        <v>4425</v>
      </c>
      <c r="B4426">
        <v>4</v>
      </c>
      <c r="C4426" t="s">
        <v>8640</v>
      </c>
      <c r="D4426" t="s">
        <v>8640</v>
      </c>
      <c r="E4426" t="s">
        <v>2240</v>
      </c>
      <c r="F4426" t="s">
        <v>3548</v>
      </c>
      <c r="G4426" t="s">
        <v>29</v>
      </c>
      <c r="H4426" t="s">
        <v>3549</v>
      </c>
      <c r="I4426" t="s">
        <v>2757</v>
      </c>
      <c r="J4426" t="s">
        <v>78</v>
      </c>
      <c r="K4426" t="s">
        <v>8641</v>
      </c>
      <c r="L4426" t="s">
        <v>8640</v>
      </c>
      <c r="N4426" s="53" t="s">
        <v>23</v>
      </c>
      <c r="O4426">
        <v>1851</v>
      </c>
      <c r="P4426" s="9">
        <v>5571.51</v>
      </c>
      <c r="Q4426" s="61">
        <f t="shared" si="75"/>
        <v>0</v>
      </c>
    </row>
    <row r="4427" spans="1:17" outlineLevel="3">
      <c r="A4427">
        <v>4426</v>
      </c>
      <c r="B4427">
        <v>4</v>
      </c>
      <c r="C4427" t="s">
        <v>8642</v>
      </c>
      <c r="D4427" t="s">
        <v>8642</v>
      </c>
      <c r="E4427" t="s">
        <v>2240</v>
      </c>
      <c r="F4427" t="s">
        <v>3548</v>
      </c>
      <c r="G4427" t="s">
        <v>29</v>
      </c>
      <c r="H4427" t="s">
        <v>3549</v>
      </c>
      <c r="I4427" t="s">
        <v>2757</v>
      </c>
      <c r="J4427" t="s">
        <v>78</v>
      </c>
      <c r="K4427" t="s">
        <v>8643</v>
      </c>
      <c r="L4427" t="s">
        <v>8642</v>
      </c>
      <c r="N4427" s="53" t="s">
        <v>23</v>
      </c>
      <c r="O4427">
        <v>103038</v>
      </c>
      <c r="P4427" s="9">
        <v>5564.0519999999997</v>
      </c>
      <c r="Q4427" s="61">
        <f t="shared" si="75"/>
        <v>0</v>
      </c>
    </row>
    <row r="4428" spans="1:17" outlineLevel="3">
      <c r="A4428">
        <v>4427</v>
      </c>
      <c r="B4428">
        <v>4</v>
      </c>
      <c r="C4428" t="s">
        <v>8644</v>
      </c>
      <c r="D4428" t="s">
        <v>8644</v>
      </c>
      <c r="E4428" t="s">
        <v>2240</v>
      </c>
      <c r="F4428" t="s">
        <v>3548</v>
      </c>
      <c r="G4428" t="s">
        <v>29</v>
      </c>
      <c r="H4428" t="s">
        <v>3549</v>
      </c>
      <c r="I4428" t="s">
        <v>2757</v>
      </c>
      <c r="J4428" t="s">
        <v>78</v>
      </c>
      <c r="K4428" t="s">
        <v>8645</v>
      </c>
      <c r="L4428" t="s">
        <v>8644</v>
      </c>
      <c r="N4428" s="53" t="s">
        <v>23</v>
      </c>
      <c r="O4428">
        <v>1939</v>
      </c>
      <c r="P4428" s="9">
        <v>5545.54</v>
      </c>
      <c r="Q4428" s="61">
        <f t="shared" si="75"/>
        <v>0</v>
      </c>
    </row>
    <row r="4429" spans="1:17" outlineLevel="3">
      <c r="A4429">
        <v>4428</v>
      </c>
      <c r="B4429">
        <v>4</v>
      </c>
      <c r="C4429" t="s">
        <v>8646</v>
      </c>
      <c r="D4429" t="s">
        <v>8646</v>
      </c>
      <c r="E4429" t="s">
        <v>2240</v>
      </c>
      <c r="F4429" t="s">
        <v>3548</v>
      </c>
      <c r="G4429" t="s">
        <v>29</v>
      </c>
      <c r="H4429" t="s">
        <v>3549</v>
      </c>
      <c r="I4429" t="s">
        <v>2757</v>
      </c>
      <c r="J4429" t="s">
        <v>78</v>
      </c>
      <c r="K4429" t="s">
        <v>8647</v>
      </c>
      <c r="L4429" t="s">
        <v>8646</v>
      </c>
      <c r="N4429" s="53" t="s">
        <v>23</v>
      </c>
      <c r="O4429">
        <v>82500</v>
      </c>
      <c r="P4429" s="9">
        <v>5527.5</v>
      </c>
      <c r="Q4429" s="61">
        <f t="shared" si="75"/>
        <v>0</v>
      </c>
    </row>
    <row r="4430" spans="1:17" outlineLevel="3">
      <c r="A4430">
        <v>4429</v>
      </c>
      <c r="B4430">
        <v>4</v>
      </c>
      <c r="C4430" t="s">
        <v>8648</v>
      </c>
      <c r="D4430" t="s">
        <v>8648</v>
      </c>
      <c r="E4430" t="s">
        <v>2240</v>
      </c>
      <c r="F4430" t="s">
        <v>3548</v>
      </c>
      <c r="G4430" t="s">
        <v>29</v>
      </c>
      <c r="H4430" t="s">
        <v>3549</v>
      </c>
      <c r="I4430" t="s">
        <v>2757</v>
      </c>
      <c r="J4430" t="s">
        <v>78</v>
      </c>
      <c r="K4430" t="s">
        <v>8649</v>
      </c>
      <c r="L4430" t="s">
        <v>8648</v>
      </c>
      <c r="N4430" s="53" t="s">
        <v>23</v>
      </c>
      <c r="O4430">
        <v>1099257</v>
      </c>
      <c r="P4430" s="9">
        <v>5496.2849999999999</v>
      </c>
      <c r="Q4430" s="61">
        <f t="shared" si="75"/>
        <v>0</v>
      </c>
    </row>
    <row r="4431" spans="1:17" outlineLevel="3">
      <c r="A4431">
        <v>4430</v>
      </c>
      <c r="B4431">
        <v>4</v>
      </c>
      <c r="C4431" t="s">
        <v>8650</v>
      </c>
      <c r="D4431" t="s">
        <v>8650</v>
      </c>
      <c r="E4431" t="s">
        <v>2240</v>
      </c>
      <c r="F4431" t="s">
        <v>3548</v>
      </c>
      <c r="G4431" t="s">
        <v>29</v>
      </c>
      <c r="H4431" t="s">
        <v>3549</v>
      </c>
      <c r="I4431" t="s">
        <v>2757</v>
      </c>
      <c r="J4431" t="s">
        <v>78</v>
      </c>
      <c r="K4431" t="s">
        <v>8651</v>
      </c>
      <c r="L4431" t="s">
        <v>8650</v>
      </c>
      <c r="N4431" s="53" t="s">
        <v>23</v>
      </c>
      <c r="O4431">
        <v>517777</v>
      </c>
      <c r="P4431" s="9">
        <v>5436.6585000000005</v>
      </c>
      <c r="Q4431" s="61">
        <f t="shared" si="75"/>
        <v>0</v>
      </c>
    </row>
    <row r="4432" spans="1:17" outlineLevel="3">
      <c r="A4432">
        <v>4431</v>
      </c>
      <c r="B4432">
        <v>4</v>
      </c>
      <c r="C4432" t="s">
        <v>8652</v>
      </c>
      <c r="D4432" t="s">
        <v>8652</v>
      </c>
      <c r="E4432" t="s">
        <v>2240</v>
      </c>
      <c r="F4432" t="s">
        <v>3548</v>
      </c>
      <c r="G4432" t="s">
        <v>29</v>
      </c>
      <c r="H4432" t="s">
        <v>3549</v>
      </c>
      <c r="I4432" t="s">
        <v>2757</v>
      </c>
      <c r="J4432" t="s">
        <v>78</v>
      </c>
      <c r="K4432" t="s">
        <v>8653</v>
      </c>
      <c r="L4432" t="s">
        <v>8652</v>
      </c>
      <c r="N4432" s="53" t="s">
        <v>23</v>
      </c>
      <c r="O4432">
        <v>285178</v>
      </c>
      <c r="P4432" s="9">
        <v>5418.3819999999996</v>
      </c>
      <c r="Q4432" s="61">
        <f t="shared" si="75"/>
        <v>0</v>
      </c>
    </row>
    <row r="4433" spans="1:17" outlineLevel="3">
      <c r="A4433">
        <v>4432</v>
      </c>
      <c r="B4433">
        <v>4</v>
      </c>
      <c r="C4433" t="s">
        <v>8654</v>
      </c>
      <c r="D4433" t="s">
        <v>8654</v>
      </c>
      <c r="E4433" t="s">
        <v>2240</v>
      </c>
      <c r="F4433" t="s">
        <v>3548</v>
      </c>
      <c r="G4433" t="s">
        <v>29</v>
      </c>
      <c r="H4433" t="s">
        <v>3549</v>
      </c>
      <c r="I4433" t="s">
        <v>2757</v>
      </c>
      <c r="J4433" t="s">
        <v>78</v>
      </c>
      <c r="K4433" t="s">
        <v>8655</v>
      </c>
      <c r="L4433" t="s">
        <v>8654</v>
      </c>
      <c r="N4433" s="53" t="s">
        <v>23</v>
      </c>
      <c r="O4433">
        <v>598376</v>
      </c>
      <c r="P4433" s="9">
        <v>5385.384</v>
      </c>
      <c r="Q4433" s="61">
        <f t="shared" si="75"/>
        <v>0</v>
      </c>
    </row>
    <row r="4434" spans="1:17" outlineLevel="3">
      <c r="A4434">
        <v>4433</v>
      </c>
      <c r="B4434">
        <v>4</v>
      </c>
      <c r="C4434" t="s">
        <v>8656</v>
      </c>
      <c r="D4434" t="s">
        <v>8656</v>
      </c>
      <c r="E4434" t="s">
        <v>2240</v>
      </c>
      <c r="F4434" t="s">
        <v>3548</v>
      </c>
      <c r="G4434" t="s">
        <v>29</v>
      </c>
      <c r="H4434" t="s">
        <v>3549</v>
      </c>
      <c r="I4434" t="s">
        <v>2757</v>
      </c>
      <c r="J4434" t="s">
        <v>78</v>
      </c>
      <c r="K4434" t="s">
        <v>8657</v>
      </c>
      <c r="L4434" t="s">
        <v>8656</v>
      </c>
      <c r="N4434" s="53" t="s">
        <v>23</v>
      </c>
      <c r="O4434">
        <v>26666</v>
      </c>
      <c r="P4434" s="9">
        <v>5333.2</v>
      </c>
      <c r="Q4434" s="61">
        <f t="shared" si="75"/>
        <v>0</v>
      </c>
    </row>
    <row r="4435" spans="1:17" outlineLevel="3">
      <c r="A4435">
        <v>4434</v>
      </c>
      <c r="B4435">
        <v>4</v>
      </c>
      <c r="C4435" t="s">
        <v>8658</v>
      </c>
      <c r="D4435" t="s">
        <v>8658</v>
      </c>
      <c r="E4435" t="s">
        <v>2240</v>
      </c>
      <c r="F4435" t="s">
        <v>3548</v>
      </c>
      <c r="G4435" t="s">
        <v>29</v>
      </c>
      <c r="H4435" t="s">
        <v>3549</v>
      </c>
      <c r="I4435" t="s">
        <v>2757</v>
      </c>
      <c r="J4435" t="s">
        <v>78</v>
      </c>
      <c r="K4435" t="s">
        <v>8659</v>
      </c>
      <c r="L4435" t="s">
        <v>8658</v>
      </c>
      <c r="N4435" s="53" t="s">
        <v>23</v>
      </c>
      <c r="O4435">
        <v>222031</v>
      </c>
      <c r="P4435" s="9">
        <v>5328.7439999999997</v>
      </c>
      <c r="Q4435" s="61">
        <f t="shared" si="75"/>
        <v>0</v>
      </c>
    </row>
    <row r="4436" spans="1:17" outlineLevel="3">
      <c r="A4436">
        <v>4435</v>
      </c>
      <c r="B4436">
        <v>4</v>
      </c>
      <c r="C4436" t="s">
        <v>8660</v>
      </c>
      <c r="D4436" t="s">
        <v>8660</v>
      </c>
      <c r="E4436" t="s">
        <v>2240</v>
      </c>
      <c r="F4436" t="s">
        <v>3548</v>
      </c>
      <c r="G4436" t="s">
        <v>29</v>
      </c>
      <c r="H4436" t="s">
        <v>3549</v>
      </c>
      <c r="I4436" t="s">
        <v>2757</v>
      </c>
      <c r="J4436" t="s">
        <v>78</v>
      </c>
      <c r="K4436" t="s">
        <v>8661</v>
      </c>
      <c r="L4436" t="s">
        <v>8660</v>
      </c>
      <c r="N4436" s="53" t="s">
        <v>23</v>
      </c>
      <c r="O4436">
        <v>181295</v>
      </c>
      <c r="P4436" s="9">
        <v>5257.5550000000003</v>
      </c>
      <c r="Q4436" s="61">
        <f t="shared" si="75"/>
        <v>0</v>
      </c>
    </row>
    <row r="4437" spans="1:17" outlineLevel="3">
      <c r="A4437">
        <v>4436</v>
      </c>
      <c r="B4437">
        <v>4</v>
      </c>
      <c r="C4437" t="s">
        <v>8662</v>
      </c>
      <c r="D4437" t="s">
        <v>8662</v>
      </c>
      <c r="E4437" t="s">
        <v>2240</v>
      </c>
      <c r="F4437" t="s">
        <v>3548</v>
      </c>
      <c r="G4437" t="s">
        <v>29</v>
      </c>
      <c r="H4437" t="s">
        <v>3549</v>
      </c>
      <c r="I4437" t="s">
        <v>2757</v>
      </c>
      <c r="J4437" t="s">
        <v>78</v>
      </c>
      <c r="K4437" t="s">
        <v>8663</v>
      </c>
      <c r="L4437" t="s">
        <v>8662</v>
      </c>
      <c r="N4437" s="53" t="s">
        <v>23</v>
      </c>
      <c r="O4437">
        <v>193640</v>
      </c>
      <c r="P4437" s="9">
        <v>5228.28</v>
      </c>
      <c r="Q4437" s="61">
        <f t="shared" si="75"/>
        <v>0</v>
      </c>
    </row>
    <row r="4438" spans="1:17" outlineLevel="3">
      <c r="A4438">
        <v>4437</v>
      </c>
      <c r="B4438">
        <v>4</v>
      </c>
      <c r="C4438" t="s">
        <v>8664</v>
      </c>
      <c r="D4438" t="s">
        <v>8664</v>
      </c>
      <c r="E4438" t="s">
        <v>2240</v>
      </c>
      <c r="F4438" t="s">
        <v>3548</v>
      </c>
      <c r="G4438" t="s">
        <v>29</v>
      </c>
      <c r="H4438" t="s">
        <v>3549</v>
      </c>
      <c r="I4438" t="s">
        <v>2757</v>
      </c>
      <c r="J4438" t="s">
        <v>78</v>
      </c>
      <c r="K4438" t="s">
        <v>8665</v>
      </c>
      <c r="L4438" t="s">
        <v>8664</v>
      </c>
      <c r="N4438" s="53" t="s">
        <v>23</v>
      </c>
      <c r="O4438">
        <v>47492</v>
      </c>
      <c r="P4438" s="9">
        <v>5224.12</v>
      </c>
      <c r="Q4438" s="61">
        <f t="shared" si="75"/>
        <v>0</v>
      </c>
    </row>
    <row r="4439" spans="1:17" outlineLevel="3">
      <c r="A4439">
        <v>4438</v>
      </c>
      <c r="B4439">
        <v>4</v>
      </c>
      <c r="C4439" t="s">
        <v>8666</v>
      </c>
      <c r="D4439" t="s">
        <v>8666</v>
      </c>
      <c r="E4439" t="s">
        <v>2240</v>
      </c>
      <c r="F4439" t="s">
        <v>3548</v>
      </c>
      <c r="G4439" t="s">
        <v>29</v>
      </c>
      <c r="H4439" t="s">
        <v>3549</v>
      </c>
      <c r="I4439" t="s">
        <v>2757</v>
      </c>
      <c r="J4439" t="s">
        <v>78</v>
      </c>
      <c r="K4439" t="s">
        <v>8667</v>
      </c>
      <c r="L4439" t="s">
        <v>8666</v>
      </c>
      <c r="N4439" s="53" t="s">
        <v>23</v>
      </c>
      <c r="O4439">
        <v>1304338</v>
      </c>
      <c r="P4439" s="9">
        <v>5217.3519999999999</v>
      </c>
      <c r="Q4439" s="61">
        <f t="shared" si="75"/>
        <v>0</v>
      </c>
    </row>
    <row r="4440" spans="1:17" outlineLevel="3">
      <c r="A4440">
        <v>4439</v>
      </c>
      <c r="B4440">
        <v>4</v>
      </c>
      <c r="C4440" t="s">
        <v>8668</v>
      </c>
      <c r="D4440" t="s">
        <v>8668</v>
      </c>
      <c r="E4440" t="s">
        <v>2240</v>
      </c>
      <c r="F4440" t="s">
        <v>3548</v>
      </c>
      <c r="G4440" t="s">
        <v>29</v>
      </c>
      <c r="H4440" t="s">
        <v>3549</v>
      </c>
      <c r="I4440" t="s">
        <v>2757</v>
      </c>
      <c r="J4440" t="s">
        <v>78</v>
      </c>
      <c r="K4440" t="s">
        <v>8669</v>
      </c>
      <c r="L4440" t="s">
        <v>8668</v>
      </c>
      <c r="N4440" s="53" t="s">
        <v>23</v>
      </c>
      <c r="O4440">
        <v>288649</v>
      </c>
      <c r="P4440" s="9">
        <v>5195.6819999999998</v>
      </c>
      <c r="Q4440" s="61">
        <f t="shared" si="75"/>
        <v>0</v>
      </c>
    </row>
    <row r="4441" spans="1:17" outlineLevel="3">
      <c r="A4441">
        <v>4440</v>
      </c>
      <c r="B4441">
        <v>4</v>
      </c>
      <c r="C4441" t="s">
        <v>8670</v>
      </c>
      <c r="D4441" t="s">
        <v>8670</v>
      </c>
      <c r="E4441" t="s">
        <v>2240</v>
      </c>
      <c r="F4441" t="s">
        <v>3548</v>
      </c>
      <c r="G4441" t="s">
        <v>29</v>
      </c>
      <c r="H4441" t="s">
        <v>3549</v>
      </c>
      <c r="I4441" t="s">
        <v>2757</v>
      </c>
      <c r="J4441" t="s">
        <v>78</v>
      </c>
      <c r="K4441" t="s">
        <v>8671</v>
      </c>
      <c r="L4441" t="s">
        <v>8670</v>
      </c>
      <c r="N4441" s="53" t="s">
        <v>23</v>
      </c>
      <c r="O4441">
        <v>3444444</v>
      </c>
      <c r="P4441" s="9">
        <v>5166.6660000000002</v>
      </c>
      <c r="Q4441" s="61">
        <f t="shared" si="75"/>
        <v>0</v>
      </c>
    </row>
    <row r="4442" spans="1:17" outlineLevel="3">
      <c r="A4442">
        <v>4441</v>
      </c>
      <c r="B4442">
        <v>4</v>
      </c>
      <c r="C4442" t="s">
        <v>8672</v>
      </c>
      <c r="D4442" t="s">
        <v>8672</v>
      </c>
      <c r="E4442" t="s">
        <v>2240</v>
      </c>
      <c r="F4442" t="s">
        <v>3548</v>
      </c>
      <c r="G4442" t="s">
        <v>29</v>
      </c>
      <c r="H4442" t="s">
        <v>3549</v>
      </c>
      <c r="I4442" t="s">
        <v>2757</v>
      </c>
      <c r="J4442" t="s">
        <v>78</v>
      </c>
      <c r="K4442" t="s">
        <v>8673</v>
      </c>
      <c r="L4442" t="s">
        <v>8672</v>
      </c>
      <c r="N4442" s="53" t="s">
        <v>23</v>
      </c>
      <c r="O4442">
        <v>63919</v>
      </c>
      <c r="P4442" s="9">
        <v>5113.5200000000004</v>
      </c>
      <c r="Q4442" s="61">
        <f t="shared" si="75"/>
        <v>0</v>
      </c>
    </row>
    <row r="4443" spans="1:17" outlineLevel="3">
      <c r="A4443">
        <v>4442</v>
      </c>
      <c r="B4443">
        <v>4</v>
      </c>
      <c r="C4443" t="s">
        <v>8674</v>
      </c>
      <c r="D4443" t="s">
        <v>8674</v>
      </c>
      <c r="E4443" t="s">
        <v>2240</v>
      </c>
      <c r="F4443" t="s">
        <v>3548</v>
      </c>
      <c r="G4443" t="s">
        <v>29</v>
      </c>
      <c r="H4443" t="s">
        <v>3549</v>
      </c>
      <c r="I4443" t="s">
        <v>2757</v>
      </c>
      <c r="J4443" t="s">
        <v>78</v>
      </c>
      <c r="K4443" t="s">
        <v>8675</v>
      </c>
      <c r="L4443" t="s">
        <v>8674</v>
      </c>
      <c r="N4443" s="53" t="s">
        <v>23</v>
      </c>
      <c r="O4443">
        <v>1672976</v>
      </c>
      <c r="P4443" s="9">
        <v>5018.9279999999999</v>
      </c>
      <c r="Q4443" s="61">
        <f t="shared" si="75"/>
        <v>0</v>
      </c>
    </row>
    <row r="4444" spans="1:17" outlineLevel="3">
      <c r="A4444">
        <v>4443</v>
      </c>
      <c r="B4444">
        <v>4</v>
      </c>
      <c r="C4444" t="s">
        <v>8676</v>
      </c>
      <c r="D4444" t="s">
        <v>8676</v>
      </c>
      <c r="E4444" t="s">
        <v>2240</v>
      </c>
      <c r="F4444" t="s">
        <v>3548</v>
      </c>
      <c r="G4444" t="s">
        <v>29</v>
      </c>
      <c r="H4444" t="s">
        <v>3549</v>
      </c>
      <c r="I4444" t="s">
        <v>2757</v>
      </c>
      <c r="J4444" t="s">
        <v>78</v>
      </c>
      <c r="K4444" t="s">
        <v>8677</v>
      </c>
      <c r="L4444" t="s">
        <v>8676</v>
      </c>
      <c r="N4444" s="53" t="s">
        <v>23</v>
      </c>
      <c r="O4444">
        <v>2006560</v>
      </c>
      <c r="P4444" s="9">
        <v>5016.4000000000005</v>
      </c>
      <c r="Q4444" s="61">
        <f t="shared" si="75"/>
        <v>0</v>
      </c>
    </row>
    <row r="4445" spans="1:17" outlineLevel="3">
      <c r="A4445">
        <v>4444</v>
      </c>
      <c r="B4445">
        <v>4</v>
      </c>
      <c r="C4445" t="s">
        <v>8678</v>
      </c>
      <c r="D4445" t="s">
        <v>8678</v>
      </c>
      <c r="E4445" t="s">
        <v>2240</v>
      </c>
      <c r="F4445" t="s">
        <v>3548</v>
      </c>
      <c r="G4445" t="s">
        <v>29</v>
      </c>
      <c r="H4445" t="s">
        <v>3549</v>
      </c>
      <c r="I4445" t="s">
        <v>2757</v>
      </c>
      <c r="J4445" t="s">
        <v>78</v>
      </c>
      <c r="K4445" t="s">
        <v>8679</v>
      </c>
      <c r="L4445" t="s">
        <v>8678</v>
      </c>
      <c r="N4445" s="53" t="s">
        <v>23</v>
      </c>
      <c r="O4445">
        <v>35793</v>
      </c>
      <c r="P4445" s="9">
        <v>5011.0200000000004</v>
      </c>
      <c r="Q4445" s="61">
        <f t="shared" si="75"/>
        <v>0</v>
      </c>
    </row>
    <row r="4446" spans="1:17" outlineLevel="3">
      <c r="A4446">
        <v>4445</v>
      </c>
      <c r="B4446">
        <v>4</v>
      </c>
      <c r="C4446" t="s">
        <v>8680</v>
      </c>
      <c r="D4446" t="s">
        <v>8680</v>
      </c>
      <c r="E4446" t="s">
        <v>2240</v>
      </c>
      <c r="F4446" t="s">
        <v>3548</v>
      </c>
      <c r="G4446" t="s">
        <v>29</v>
      </c>
      <c r="H4446" t="s">
        <v>3549</v>
      </c>
      <c r="I4446" t="s">
        <v>2757</v>
      </c>
      <c r="J4446" t="s">
        <v>78</v>
      </c>
      <c r="K4446" t="s">
        <v>8681</v>
      </c>
      <c r="L4446" t="s">
        <v>8680</v>
      </c>
      <c r="N4446" s="53" t="s">
        <v>23</v>
      </c>
      <c r="O4446">
        <v>70536</v>
      </c>
      <c r="P4446" s="9">
        <v>5008.0559999999996</v>
      </c>
      <c r="Q4446" s="61">
        <f t="shared" si="75"/>
        <v>0</v>
      </c>
    </row>
    <row r="4447" spans="1:17" outlineLevel="3">
      <c r="A4447">
        <v>4446</v>
      </c>
      <c r="B4447">
        <v>4</v>
      </c>
      <c r="C4447" t="s">
        <v>8682</v>
      </c>
      <c r="D4447" t="s">
        <v>8682</v>
      </c>
      <c r="E4447" t="s">
        <v>2240</v>
      </c>
      <c r="F4447" t="s">
        <v>3548</v>
      </c>
      <c r="G4447" t="s">
        <v>29</v>
      </c>
      <c r="H4447" t="s">
        <v>3549</v>
      </c>
      <c r="I4447" t="s">
        <v>2757</v>
      </c>
      <c r="J4447" t="s">
        <v>78</v>
      </c>
      <c r="K4447" t="s">
        <v>8683</v>
      </c>
      <c r="L4447" t="s">
        <v>8682</v>
      </c>
      <c r="N4447" s="53" t="s">
        <v>23</v>
      </c>
      <c r="O4447">
        <v>250026</v>
      </c>
      <c r="P4447" s="9">
        <v>5000.5200000000004</v>
      </c>
      <c r="Q4447" s="61">
        <f t="shared" si="75"/>
        <v>0</v>
      </c>
    </row>
    <row r="4448" spans="1:17" outlineLevel="3">
      <c r="A4448">
        <v>4447</v>
      </c>
      <c r="B4448">
        <v>4</v>
      </c>
      <c r="C4448" t="s">
        <v>8684</v>
      </c>
      <c r="D4448" t="s">
        <v>8684</v>
      </c>
      <c r="E4448" t="s">
        <v>2240</v>
      </c>
      <c r="F4448" t="s">
        <v>3548</v>
      </c>
      <c r="G4448" t="s">
        <v>29</v>
      </c>
      <c r="H4448" t="s">
        <v>3549</v>
      </c>
      <c r="I4448" t="s">
        <v>2757</v>
      </c>
      <c r="J4448" t="s">
        <v>78</v>
      </c>
      <c r="K4448" t="s">
        <v>8685</v>
      </c>
      <c r="L4448" t="s">
        <v>8684</v>
      </c>
      <c r="N4448" s="53" t="s">
        <v>23</v>
      </c>
      <c r="O4448">
        <v>237890</v>
      </c>
      <c r="P4448" s="9">
        <v>4995.6899999999996</v>
      </c>
      <c r="Q4448" s="61">
        <f t="shared" si="75"/>
        <v>0</v>
      </c>
    </row>
    <row r="4449" spans="1:17" outlineLevel="3">
      <c r="A4449">
        <v>4448</v>
      </c>
      <c r="B4449">
        <v>4</v>
      </c>
      <c r="C4449" t="s">
        <v>8686</v>
      </c>
      <c r="D4449" t="s">
        <v>8686</v>
      </c>
      <c r="E4449" t="s">
        <v>2240</v>
      </c>
      <c r="F4449" t="s">
        <v>3548</v>
      </c>
      <c r="G4449" t="s">
        <v>29</v>
      </c>
      <c r="H4449" t="s">
        <v>3549</v>
      </c>
      <c r="I4449" t="s">
        <v>2757</v>
      </c>
      <c r="J4449" t="s">
        <v>78</v>
      </c>
      <c r="K4449" t="s">
        <v>8687</v>
      </c>
      <c r="L4449" t="s">
        <v>8686</v>
      </c>
      <c r="N4449" s="53" t="s">
        <v>23</v>
      </c>
      <c r="O4449">
        <v>13495</v>
      </c>
      <c r="P4449" s="9">
        <v>4993.1499999999996</v>
      </c>
      <c r="Q4449" s="61">
        <f t="shared" si="75"/>
        <v>0</v>
      </c>
    </row>
    <row r="4450" spans="1:17" outlineLevel="3">
      <c r="A4450">
        <v>4449</v>
      </c>
      <c r="B4450">
        <v>4</v>
      </c>
      <c r="C4450" t="s">
        <v>8688</v>
      </c>
      <c r="D4450" t="s">
        <v>8688</v>
      </c>
      <c r="E4450" t="s">
        <v>2240</v>
      </c>
      <c r="F4450" t="s">
        <v>3548</v>
      </c>
      <c r="G4450" t="s">
        <v>29</v>
      </c>
      <c r="H4450" t="s">
        <v>3549</v>
      </c>
      <c r="I4450" t="s">
        <v>2757</v>
      </c>
      <c r="J4450" t="s">
        <v>78</v>
      </c>
      <c r="K4450" t="s">
        <v>8689</v>
      </c>
      <c r="L4450" t="s">
        <v>8688</v>
      </c>
      <c r="N4450" s="53" t="s">
        <v>23</v>
      </c>
      <c r="O4450">
        <v>131025</v>
      </c>
      <c r="P4450" s="9">
        <v>4978.95</v>
      </c>
      <c r="Q4450" s="61">
        <f t="shared" si="75"/>
        <v>0</v>
      </c>
    </row>
    <row r="4451" spans="1:17" outlineLevel="3">
      <c r="A4451">
        <v>4450</v>
      </c>
      <c r="B4451">
        <v>4</v>
      </c>
      <c r="C4451" t="s">
        <v>8690</v>
      </c>
      <c r="D4451" t="s">
        <v>8690</v>
      </c>
      <c r="E4451" t="s">
        <v>2240</v>
      </c>
      <c r="F4451" t="s">
        <v>3548</v>
      </c>
      <c r="G4451" t="s">
        <v>29</v>
      </c>
      <c r="H4451" t="s">
        <v>3549</v>
      </c>
      <c r="I4451" t="s">
        <v>2757</v>
      </c>
      <c r="J4451" t="s">
        <v>78</v>
      </c>
      <c r="K4451" t="s">
        <v>8691</v>
      </c>
      <c r="L4451" t="s">
        <v>8690</v>
      </c>
      <c r="N4451" s="53" t="s">
        <v>23</v>
      </c>
      <c r="O4451">
        <v>76806</v>
      </c>
      <c r="P4451" s="9">
        <v>4915.5839999999998</v>
      </c>
      <c r="Q4451" s="61">
        <f t="shared" si="75"/>
        <v>0</v>
      </c>
    </row>
    <row r="4452" spans="1:17" outlineLevel="3">
      <c r="A4452">
        <v>4451</v>
      </c>
      <c r="B4452">
        <v>4</v>
      </c>
      <c r="C4452" t="s">
        <v>8692</v>
      </c>
      <c r="D4452" t="s">
        <v>8692</v>
      </c>
      <c r="E4452" t="s">
        <v>2240</v>
      </c>
      <c r="F4452" t="s">
        <v>3548</v>
      </c>
      <c r="G4452" t="s">
        <v>29</v>
      </c>
      <c r="H4452" t="s">
        <v>3549</v>
      </c>
      <c r="I4452" t="s">
        <v>2757</v>
      </c>
      <c r="J4452" t="s">
        <v>78</v>
      </c>
      <c r="K4452" t="s">
        <v>8693</v>
      </c>
      <c r="L4452" t="s">
        <v>8692</v>
      </c>
      <c r="N4452" s="53" t="s">
        <v>23</v>
      </c>
      <c r="O4452">
        <v>119294</v>
      </c>
      <c r="P4452" s="9">
        <v>4891.0540000000001</v>
      </c>
      <c r="Q4452" s="61">
        <f t="shared" si="75"/>
        <v>0</v>
      </c>
    </row>
    <row r="4453" spans="1:17" outlineLevel="3">
      <c r="A4453">
        <v>4452</v>
      </c>
      <c r="B4453">
        <v>4</v>
      </c>
      <c r="C4453" t="s">
        <v>8694</v>
      </c>
      <c r="D4453" t="s">
        <v>8694</v>
      </c>
      <c r="E4453" t="s">
        <v>2240</v>
      </c>
      <c r="F4453" t="s">
        <v>3548</v>
      </c>
      <c r="G4453" t="s">
        <v>29</v>
      </c>
      <c r="H4453" t="s">
        <v>3549</v>
      </c>
      <c r="I4453" t="s">
        <v>2757</v>
      </c>
      <c r="J4453" t="s">
        <v>78</v>
      </c>
      <c r="K4453" t="s">
        <v>8695</v>
      </c>
      <c r="L4453" t="s">
        <v>8694</v>
      </c>
      <c r="N4453" s="53" t="s">
        <v>23</v>
      </c>
      <c r="O4453">
        <v>92750</v>
      </c>
      <c r="P4453" s="9">
        <v>4823</v>
      </c>
      <c r="Q4453" s="61">
        <f t="shared" si="75"/>
        <v>0</v>
      </c>
    </row>
    <row r="4454" spans="1:17" outlineLevel="3">
      <c r="A4454">
        <v>4453</v>
      </c>
      <c r="B4454">
        <v>4</v>
      </c>
      <c r="C4454" t="s">
        <v>8696</v>
      </c>
      <c r="D4454" t="s">
        <v>8696</v>
      </c>
      <c r="E4454" t="s">
        <v>2240</v>
      </c>
      <c r="F4454" t="s">
        <v>3548</v>
      </c>
      <c r="G4454" t="s">
        <v>29</v>
      </c>
      <c r="H4454" t="s">
        <v>3549</v>
      </c>
      <c r="I4454" t="s">
        <v>2757</v>
      </c>
      <c r="J4454" t="s">
        <v>78</v>
      </c>
      <c r="K4454" t="s">
        <v>8697</v>
      </c>
      <c r="L4454" t="s">
        <v>8696</v>
      </c>
      <c r="N4454" s="53" t="s">
        <v>23</v>
      </c>
      <c r="O4454">
        <v>192320</v>
      </c>
      <c r="P4454" s="9">
        <v>4808</v>
      </c>
      <c r="Q4454" s="61">
        <f t="shared" si="75"/>
        <v>0</v>
      </c>
    </row>
    <row r="4455" spans="1:17" outlineLevel="3">
      <c r="A4455">
        <v>4454</v>
      </c>
      <c r="B4455">
        <v>4</v>
      </c>
      <c r="C4455" t="s">
        <v>8698</v>
      </c>
      <c r="D4455" t="s">
        <v>8698</v>
      </c>
      <c r="E4455" t="s">
        <v>2240</v>
      </c>
      <c r="F4455" t="s">
        <v>3548</v>
      </c>
      <c r="G4455" t="s">
        <v>29</v>
      </c>
      <c r="H4455" t="s">
        <v>3549</v>
      </c>
      <c r="I4455" t="s">
        <v>2757</v>
      </c>
      <c r="J4455" t="s">
        <v>78</v>
      </c>
      <c r="K4455" t="s">
        <v>8699</v>
      </c>
      <c r="L4455" t="s">
        <v>8698</v>
      </c>
      <c r="N4455" s="53" t="s">
        <v>23</v>
      </c>
      <c r="O4455">
        <v>40000</v>
      </c>
      <c r="P4455" s="9">
        <v>4800</v>
      </c>
      <c r="Q4455" s="61">
        <f t="shared" si="75"/>
        <v>0</v>
      </c>
    </row>
    <row r="4456" spans="1:17" outlineLevel="3">
      <c r="A4456">
        <v>4455</v>
      </c>
      <c r="B4456">
        <v>4</v>
      </c>
      <c r="C4456" t="s">
        <v>8700</v>
      </c>
      <c r="D4456" t="s">
        <v>8700</v>
      </c>
      <c r="E4456" t="s">
        <v>2240</v>
      </c>
      <c r="F4456" t="s">
        <v>3548</v>
      </c>
      <c r="G4456" t="s">
        <v>29</v>
      </c>
      <c r="H4456" t="s">
        <v>3549</v>
      </c>
      <c r="I4456" t="s">
        <v>2757</v>
      </c>
      <c r="J4456" t="s">
        <v>78</v>
      </c>
      <c r="K4456" t="s">
        <v>8701</v>
      </c>
      <c r="L4456" t="s">
        <v>8700</v>
      </c>
      <c r="N4456" s="53" t="s">
        <v>23</v>
      </c>
      <c r="O4456">
        <v>171363</v>
      </c>
      <c r="P4456" s="9">
        <v>4798.1639999999998</v>
      </c>
      <c r="Q4456" s="61">
        <f t="shared" si="75"/>
        <v>0</v>
      </c>
    </row>
    <row r="4457" spans="1:17" outlineLevel="3">
      <c r="A4457">
        <v>4456</v>
      </c>
      <c r="B4457">
        <v>4</v>
      </c>
      <c r="C4457" t="s">
        <v>8702</v>
      </c>
      <c r="D4457" t="s">
        <v>8702</v>
      </c>
      <c r="E4457" t="s">
        <v>2240</v>
      </c>
      <c r="F4457" t="s">
        <v>3548</v>
      </c>
      <c r="G4457" t="s">
        <v>29</v>
      </c>
      <c r="H4457" t="s">
        <v>3549</v>
      </c>
      <c r="I4457" t="s">
        <v>2757</v>
      </c>
      <c r="J4457" t="s">
        <v>78</v>
      </c>
      <c r="K4457" t="s">
        <v>8703</v>
      </c>
      <c r="L4457" t="s">
        <v>8702</v>
      </c>
      <c r="N4457" s="53" t="s">
        <v>23</v>
      </c>
      <c r="O4457">
        <v>29785</v>
      </c>
      <c r="P4457" s="9">
        <v>4765.6000000000004</v>
      </c>
      <c r="Q4457" s="61">
        <f t="shared" si="75"/>
        <v>0</v>
      </c>
    </row>
    <row r="4458" spans="1:17" outlineLevel="3">
      <c r="A4458">
        <v>4457</v>
      </c>
      <c r="B4458">
        <v>4</v>
      </c>
      <c r="C4458" t="s">
        <v>8704</v>
      </c>
      <c r="D4458" t="s">
        <v>8704</v>
      </c>
      <c r="E4458" t="s">
        <v>2240</v>
      </c>
      <c r="F4458" t="s">
        <v>3548</v>
      </c>
      <c r="G4458" t="s">
        <v>29</v>
      </c>
      <c r="H4458" t="s">
        <v>3549</v>
      </c>
      <c r="I4458" t="s">
        <v>2757</v>
      </c>
      <c r="J4458" t="s">
        <v>78</v>
      </c>
      <c r="K4458" t="s">
        <v>8705</v>
      </c>
      <c r="L4458" t="s">
        <v>8704</v>
      </c>
      <c r="N4458" s="53" t="s">
        <v>23</v>
      </c>
      <c r="O4458">
        <v>2380453</v>
      </c>
      <c r="P4458" s="9">
        <v>4760.9059999999999</v>
      </c>
      <c r="Q4458" s="61">
        <f t="shared" si="75"/>
        <v>0</v>
      </c>
    </row>
    <row r="4459" spans="1:17" outlineLevel="3">
      <c r="A4459">
        <v>4458</v>
      </c>
      <c r="B4459">
        <v>4</v>
      </c>
      <c r="C4459" t="s">
        <v>8706</v>
      </c>
      <c r="D4459" t="s">
        <v>8706</v>
      </c>
      <c r="E4459" t="s">
        <v>2240</v>
      </c>
      <c r="F4459" t="s">
        <v>3548</v>
      </c>
      <c r="G4459" t="s">
        <v>29</v>
      </c>
      <c r="H4459" t="s">
        <v>3549</v>
      </c>
      <c r="I4459" t="s">
        <v>2757</v>
      </c>
      <c r="J4459" t="s">
        <v>78</v>
      </c>
      <c r="K4459" t="s">
        <v>8707</v>
      </c>
      <c r="L4459" t="s">
        <v>8706</v>
      </c>
      <c r="N4459" s="53" t="s">
        <v>23</v>
      </c>
      <c r="O4459">
        <v>19519</v>
      </c>
      <c r="P4459" s="9">
        <v>4552.2211799999995</v>
      </c>
      <c r="Q4459" s="61">
        <f t="shared" si="75"/>
        <v>0</v>
      </c>
    </row>
    <row r="4460" spans="1:17" outlineLevel="3">
      <c r="A4460">
        <v>4459</v>
      </c>
      <c r="B4460">
        <v>4</v>
      </c>
      <c r="C4460" t="s">
        <v>8708</v>
      </c>
      <c r="D4460" t="s">
        <v>8708</v>
      </c>
      <c r="E4460" t="s">
        <v>2240</v>
      </c>
      <c r="F4460" t="s">
        <v>3548</v>
      </c>
      <c r="G4460" t="s">
        <v>29</v>
      </c>
      <c r="H4460" t="s">
        <v>3549</v>
      </c>
      <c r="I4460" t="s">
        <v>2757</v>
      </c>
      <c r="J4460" t="s">
        <v>78</v>
      </c>
      <c r="K4460" t="s">
        <v>8709</v>
      </c>
      <c r="L4460" t="s">
        <v>8708</v>
      </c>
      <c r="N4460" s="53" t="s">
        <v>23</v>
      </c>
      <c r="O4460">
        <v>146001</v>
      </c>
      <c r="P4460" s="9">
        <v>4526.0309999999999</v>
      </c>
      <c r="Q4460" s="61">
        <f t="shared" si="75"/>
        <v>0</v>
      </c>
    </row>
    <row r="4461" spans="1:17" outlineLevel="3">
      <c r="A4461">
        <v>4460</v>
      </c>
      <c r="B4461">
        <v>4</v>
      </c>
      <c r="C4461" t="s">
        <v>8710</v>
      </c>
      <c r="D4461" t="s">
        <v>8710</v>
      </c>
      <c r="E4461" t="s">
        <v>2240</v>
      </c>
      <c r="F4461" t="s">
        <v>3548</v>
      </c>
      <c r="G4461" t="s">
        <v>29</v>
      </c>
      <c r="H4461" t="s">
        <v>3549</v>
      </c>
      <c r="I4461" t="s">
        <v>2757</v>
      </c>
      <c r="J4461" t="s">
        <v>78</v>
      </c>
      <c r="K4461" t="s">
        <v>8711</v>
      </c>
      <c r="L4461" t="s">
        <v>8710</v>
      </c>
      <c r="N4461" s="53" t="s">
        <v>23</v>
      </c>
      <c r="O4461">
        <v>565719</v>
      </c>
      <c r="P4461" s="9">
        <v>4525.7520000000004</v>
      </c>
      <c r="Q4461" s="61">
        <f t="shared" si="75"/>
        <v>0</v>
      </c>
    </row>
    <row r="4462" spans="1:17" outlineLevel="3">
      <c r="A4462">
        <v>4461</v>
      </c>
      <c r="B4462">
        <v>4</v>
      </c>
      <c r="C4462" t="s">
        <v>8712</v>
      </c>
      <c r="D4462" t="s">
        <v>8712</v>
      </c>
      <c r="E4462" t="s">
        <v>2240</v>
      </c>
      <c r="F4462" t="s">
        <v>3548</v>
      </c>
      <c r="G4462" t="s">
        <v>29</v>
      </c>
      <c r="H4462" t="s">
        <v>3549</v>
      </c>
      <c r="I4462" t="s">
        <v>2757</v>
      </c>
      <c r="J4462" t="s">
        <v>78</v>
      </c>
      <c r="K4462" t="s">
        <v>8713</v>
      </c>
      <c r="L4462" t="s">
        <v>8712</v>
      </c>
      <c r="N4462" s="53" t="s">
        <v>23</v>
      </c>
      <c r="O4462">
        <v>500000</v>
      </c>
      <c r="P4462" s="9">
        <v>4500</v>
      </c>
      <c r="Q4462" s="61">
        <f t="shared" si="75"/>
        <v>0</v>
      </c>
    </row>
    <row r="4463" spans="1:17" outlineLevel="3">
      <c r="A4463">
        <v>4462</v>
      </c>
      <c r="B4463">
        <v>4</v>
      </c>
      <c r="C4463" t="s">
        <v>8714</v>
      </c>
      <c r="D4463" t="s">
        <v>8714</v>
      </c>
      <c r="E4463" t="s">
        <v>2240</v>
      </c>
      <c r="F4463" t="s">
        <v>3548</v>
      </c>
      <c r="G4463" t="s">
        <v>29</v>
      </c>
      <c r="H4463" t="s">
        <v>3549</v>
      </c>
      <c r="I4463" t="s">
        <v>2757</v>
      </c>
      <c r="J4463" t="s">
        <v>78</v>
      </c>
      <c r="K4463" t="s">
        <v>8715</v>
      </c>
      <c r="L4463" t="s">
        <v>8714</v>
      </c>
      <c r="N4463" s="53" t="s">
        <v>23</v>
      </c>
      <c r="O4463">
        <v>750000</v>
      </c>
      <c r="P4463" s="9">
        <v>4500</v>
      </c>
      <c r="Q4463" s="61">
        <f t="shared" si="75"/>
        <v>0</v>
      </c>
    </row>
    <row r="4464" spans="1:17" outlineLevel="3">
      <c r="A4464">
        <v>4463</v>
      </c>
      <c r="B4464">
        <v>4</v>
      </c>
      <c r="C4464" t="s">
        <v>8716</v>
      </c>
      <c r="D4464" t="s">
        <v>8716</v>
      </c>
      <c r="E4464" t="s">
        <v>2240</v>
      </c>
      <c r="F4464" t="s">
        <v>3548</v>
      </c>
      <c r="G4464" t="s">
        <v>29</v>
      </c>
      <c r="H4464" t="s">
        <v>3549</v>
      </c>
      <c r="I4464" t="s">
        <v>2757</v>
      </c>
      <c r="J4464" t="s">
        <v>78</v>
      </c>
      <c r="K4464" t="s">
        <v>8717</v>
      </c>
      <c r="L4464" t="s">
        <v>8716</v>
      </c>
      <c r="N4464" s="53" t="s">
        <v>23</v>
      </c>
      <c r="O4464">
        <v>2233333</v>
      </c>
      <c r="P4464" s="9">
        <v>4466.6660000000002</v>
      </c>
      <c r="Q4464" s="61">
        <f t="shared" si="75"/>
        <v>0</v>
      </c>
    </row>
    <row r="4465" spans="1:17" outlineLevel="3">
      <c r="A4465">
        <v>4464</v>
      </c>
      <c r="B4465">
        <v>4</v>
      </c>
      <c r="C4465" t="s">
        <v>8718</v>
      </c>
      <c r="D4465" t="s">
        <v>8718</v>
      </c>
      <c r="E4465" t="s">
        <v>2240</v>
      </c>
      <c r="F4465" t="s">
        <v>3548</v>
      </c>
      <c r="G4465" t="s">
        <v>29</v>
      </c>
      <c r="H4465" t="s">
        <v>3549</v>
      </c>
      <c r="I4465" t="s">
        <v>2757</v>
      </c>
      <c r="J4465" t="s">
        <v>78</v>
      </c>
      <c r="K4465" t="s">
        <v>8719</v>
      </c>
      <c r="L4465" t="s">
        <v>8718</v>
      </c>
      <c r="N4465" s="53" t="s">
        <v>23</v>
      </c>
      <c r="O4465">
        <v>114444</v>
      </c>
      <c r="P4465" s="9">
        <v>4463.3159999999998</v>
      </c>
      <c r="Q4465" s="61">
        <f t="shared" si="75"/>
        <v>0</v>
      </c>
    </row>
    <row r="4466" spans="1:17" outlineLevel="3">
      <c r="A4466">
        <v>4465</v>
      </c>
      <c r="B4466">
        <v>4</v>
      </c>
      <c r="C4466" t="s">
        <v>8720</v>
      </c>
      <c r="D4466" t="s">
        <v>8720</v>
      </c>
      <c r="E4466" t="s">
        <v>2240</v>
      </c>
      <c r="F4466" t="s">
        <v>3548</v>
      </c>
      <c r="G4466" t="s">
        <v>29</v>
      </c>
      <c r="H4466" t="s">
        <v>3549</v>
      </c>
      <c r="I4466" t="s">
        <v>2757</v>
      </c>
      <c r="J4466" t="s">
        <v>78</v>
      </c>
      <c r="K4466" t="s">
        <v>8721</v>
      </c>
      <c r="L4466" t="s">
        <v>8720</v>
      </c>
      <c r="N4466" s="53" t="s">
        <v>23</v>
      </c>
      <c r="O4466">
        <v>12260</v>
      </c>
      <c r="P4466" s="9">
        <v>4413.6000000000004</v>
      </c>
      <c r="Q4466" s="61">
        <f t="shared" si="75"/>
        <v>0</v>
      </c>
    </row>
    <row r="4467" spans="1:17" outlineLevel="3">
      <c r="A4467">
        <v>4466</v>
      </c>
      <c r="B4467">
        <v>4</v>
      </c>
      <c r="C4467" t="s">
        <v>8722</v>
      </c>
      <c r="D4467" t="s">
        <v>8722</v>
      </c>
      <c r="E4467" t="s">
        <v>2240</v>
      </c>
      <c r="F4467" t="s">
        <v>3548</v>
      </c>
      <c r="G4467" t="s">
        <v>29</v>
      </c>
      <c r="H4467" t="s">
        <v>3549</v>
      </c>
      <c r="I4467" t="s">
        <v>2757</v>
      </c>
      <c r="J4467" t="s">
        <v>78</v>
      </c>
      <c r="K4467" t="s">
        <v>8723</v>
      </c>
      <c r="L4467" t="s">
        <v>8722</v>
      </c>
      <c r="N4467" s="53" t="s">
        <v>23</v>
      </c>
      <c r="O4467">
        <v>200000</v>
      </c>
      <c r="P4467" s="9">
        <v>4400</v>
      </c>
      <c r="Q4467" s="61">
        <f t="shared" si="75"/>
        <v>0</v>
      </c>
    </row>
    <row r="4468" spans="1:17" outlineLevel="3">
      <c r="A4468">
        <v>4467</v>
      </c>
      <c r="B4468">
        <v>4</v>
      </c>
      <c r="C4468" t="s">
        <v>8724</v>
      </c>
      <c r="D4468" t="s">
        <v>8724</v>
      </c>
      <c r="E4468" t="s">
        <v>2240</v>
      </c>
      <c r="F4468" t="s">
        <v>3548</v>
      </c>
      <c r="G4468" t="s">
        <v>29</v>
      </c>
      <c r="H4468" t="s">
        <v>3549</v>
      </c>
      <c r="I4468" t="s">
        <v>2757</v>
      </c>
      <c r="J4468" t="s">
        <v>78</v>
      </c>
      <c r="K4468" t="s">
        <v>8725</v>
      </c>
      <c r="L4468" t="s">
        <v>8724</v>
      </c>
      <c r="N4468" s="53" t="s">
        <v>23</v>
      </c>
      <c r="O4468">
        <v>2194500</v>
      </c>
      <c r="P4468" s="9">
        <v>4389</v>
      </c>
      <c r="Q4468" s="61">
        <f t="shared" si="75"/>
        <v>0</v>
      </c>
    </row>
    <row r="4469" spans="1:17" outlineLevel="3">
      <c r="A4469">
        <v>4468</v>
      </c>
      <c r="B4469">
        <v>4</v>
      </c>
      <c r="C4469" t="s">
        <v>8726</v>
      </c>
      <c r="D4469" t="s">
        <v>8726</v>
      </c>
      <c r="E4469" t="s">
        <v>2240</v>
      </c>
      <c r="F4469" t="s">
        <v>3548</v>
      </c>
      <c r="G4469" t="s">
        <v>29</v>
      </c>
      <c r="H4469" t="s">
        <v>3549</v>
      </c>
      <c r="I4469" t="s">
        <v>2757</v>
      </c>
      <c r="J4469" t="s">
        <v>78</v>
      </c>
      <c r="K4469" t="s">
        <v>8727</v>
      </c>
      <c r="L4469" t="s">
        <v>8726</v>
      </c>
      <c r="N4469" s="53" t="s">
        <v>23</v>
      </c>
      <c r="O4469">
        <v>219088</v>
      </c>
      <c r="P4469" s="9">
        <v>4381.76</v>
      </c>
      <c r="Q4469" s="61">
        <f t="shared" si="75"/>
        <v>0</v>
      </c>
    </row>
    <row r="4470" spans="1:17" outlineLevel="3">
      <c r="A4470">
        <v>4469</v>
      </c>
      <c r="B4470">
        <v>4</v>
      </c>
      <c r="C4470" t="s">
        <v>8728</v>
      </c>
      <c r="D4470" t="s">
        <v>8728</v>
      </c>
      <c r="E4470" t="s">
        <v>2240</v>
      </c>
      <c r="F4470" t="s">
        <v>3548</v>
      </c>
      <c r="G4470" t="s">
        <v>29</v>
      </c>
      <c r="H4470" t="s">
        <v>3549</v>
      </c>
      <c r="I4470" t="s">
        <v>2757</v>
      </c>
      <c r="J4470" t="s">
        <v>78</v>
      </c>
      <c r="K4470" t="s">
        <v>8729</v>
      </c>
      <c r="L4470" t="s">
        <v>8728</v>
      </c>
      <c r="N4470" s="53" t="s">
        <v>23</v>
      </c>
      <c r="O4470">
        <v>80651</v>
      </c>
      <c r="P4470" s="9">
        <v>4355.1540000000005</v>
      </c>
      <c r="Q4470" s="61">
        <f t="shared" si="75"/>
        <v>0</v>
      </c>
    </row>
    <row r="4471" spans="1:17" outlineLevel="3">
      <c r="A4471">
        <v>4470</v>
      </c>
      <c r="B4471">
        <v>4</v>
      </c>
      <c r="C4471" t="s">
        <v>8730</v>
      </c>
      <c r="D4471" t="s">
        <v>8730</v>
      </c>
      <c r="E4471" t="s">
        <v>2240</v>
      </c>
      <c r="F4471" t="s">
        <v>3548</v>
      </c>
      <c r="G4471" t="s">
        <v>29</v>
      </c>
      <c r="H4471" t="s">
        <v>3549</v>
      </c>
      <c r="I4471" t="s">
        <v>2757</v>
      </c>
      <c r="J4471" t="s">
        <v>78</v>
      </c>
      <c r="K4471" t="s">
        <v>8731</v>
      </c>
      <c r="L4471" t="s">
        <v>8730</v>
      </c>
      <c r="N4471" s="53" t="s">
        <v>23</v>
      </c>
      <c r="O4471">
        <v>359403</v>
      </c>
      <c r="P4471" s="9">
        <v>4312.8360000000002</v>
      </c>
      <c r="Q4471" s="61">
        <f t="shared" si="75"/>
        <v>0</v>
      </c>
    </row>
    <row r="4472" spans="1:17" outlineLevel="3">
      <c r="A4472">
        <v>4471</v>
      </c>
      <c r="B4472">
        <v>4</v>
      </c>
      <c r="C4472" t="s">
        <v>8732</v>
      </c>
      <c r="D4472" t="s">
        <v>8732</v>
      </c>
      <c r="E4472" t="s">
        <v>2240</v>
      </c>
      <c r="F4472" t="s">
        <v>3548</v>
      </c>
      <c r="G4472" t="s">
        <v>29</v>
      </c>
      <c r="H4472" t="s">
        <v>3549</v>
      </c>
      <c r="I4472" t="s">
        <v>2757</v>
      </c>
      <c r="J4472" t="s">
        <v>78</v>
      </c>
      <c r="K4472" t="s">
        <v>8733</v>
      </c>
      <c r="L4472" t="s">
        <v>8732</v>
      </c>
      <c r="N4472" s="53" t="s">
        <v>23</v>
      </c>
      <c r="O4472">
        <v>430860</v>
      </c>
      <c r="P4472" s="9">
        <v>4308.6000000000004</v>
      </c>
      <c r="Q4472" s="61">
        <f t="shared" si="75"/>
        <v>0</v>
      </c>
    </row>
    <row r="4473" spans="1:17" outlineLevel="3">
      <c r="A4473">
        <v>4472</v>
      </c>
      <c r="B4473">
        <v>4</v>
      </c>
      <c r="C4473" t="s">
        <v>8734</v>
      </c>
      <c r="D4473" t="s">
        <v>8734</v>
      </c>
      <c r="E4473" t="s">
        <v>2240</v>
      </c>
      <c r="F4473" t="s">
        <v>3548</v>
      </c>
      <c r="G4473" t="s">
        <v>29</v>
      </c>
      <c r="H4473" t="s">
        <v>3549</v>
      </c>
      <c r="I4473" t="s">
        <v>2757</v>
      </c>
      <c r="J4473" t="s">
        <v>78</v>
      </c>
      <c r="K4473" t="s">
        <v>8735</v>
      </c>
      <c r="L4473" t="s">
        <v>8734</v>
      </c>
      <c r="N4473" s="53" t="s">
        <v>23</v>
      </c>
      <c r="O4473">
        <v>25000</v>
      </c>
      <c r="P4473" s="9">
        <v>4250</v>
      </c>
      <c r="Q4473" s="61">
        <f t="shared" si="75"/>
        <v>0</v>
      </c>
    </row>
    <row r="4474" spans="1:17" outlineLevel="3">
      <c r="A4474">
        <v>4473</v>
      </c>
      <c r="B4474">
        <v>4</v>
      </c>
      <c r="C4474" t="s">
        <v>8736</v>
      </c>
      <c r="D4474" t="s">
        <v>8736</v>
      </c>
      <c r="E4474" t="s">
        <v>2240</v>
      </c>
      <c r="F4474" t="s">
        <v>3548</v>
      </c>
      <c r="G4474" t="s">
        <v>29</v>
      </c>
      <c r="H4474" t="s">
        <v>3549</v>
      </c>
      <c r="I4474" t="s">
        <v>2757</v>
      </c>
      <c r="J4474" t="s">
        <v>78</v>
      </c>
      <c r="K4474" t="s">
        <v>8737</v>
      </c>
      <c r="L4474" t="s">
        <v>8736</v>
      </c>
      <c r="N4474" s="53" t="s">
        <v>23</v>
      </c>
      <c r="O4474">
        <v>98260</v>
      </c>
      <c r="P4474" s="9">
        <v>4225.18</v>
      </c>
      <c r="Q4474" s="61">
        <f t="shared" si="75"/>
        <v>0</v>
      </c>
    </row>
    <row r="4475" spans="1:17" outlineLevel="3">
      <c r="A4475">
        <v>4474</v>
      </c>
      <c r="B4475">
        <v>4</v>
      </c>
      <c r="C4475" t="s">
        <v>8738</v>
      </c>
      <c r="D4475" t="s">
        <v>8738</v>
      </c>
      <c r="E4475" t="s">
        <v>2240</v>
      </c>
      <c r="F4475" t="s">
        <v>3548</v>
      </c>
      <c r="G4475" t="s">
        <v>29</v>
      </c>
      <c r="H4475" t="s">
        <v>3549</v>
      </c>
      <c r="I4475" t="s">
        <v>2757</v>
      </c>
      <c r="J4475" t="s">
        <v>78</v>
      </c>
      <c r="K4475" t="s">
        <v>8739</v>
      </c>
      <c r="L4475" t="s">
        <v>8738</v>
      </c>
      <c r="N4475" s="53" t="s">
        <v>23</v>
      </c>
      <c r="O4475">
        <v>68167</v>
      </c>
      <c r="P4475" s="9">
        <v>4226.3540000000003</v>
      </c>
      <c r="Q4475" s="61">
        <f t="shared" si="75"/>
        <v>0</v>
      </c>
    </row>
    <row r="4476" spans="1:17" outlineLevel="3">
      <c r="A4476">
        <v>4475</v>
      </c>
      <c r="B4476">
        <v>4</v>
      </c>
      <c r="C4476" t="s">
        <v>8740</v>
      </c>
      <c r="D4476" t="s">
        <v>8740</v>
      </c>
      <c r="E4476" t="s">
        <v>2240</v>
      </c>
      <c r="F4476" t="s">
        <v>3548</v>
      </c>
      <c r="G4476" t="s">
        <v>29</v>
      </c>
      <c r="H4476" t="s">
        <v>3549</v>
      </c>
      <c r="I4476" t="s">
        <v>2757</v>
      </c>
      <c r="J4476" t="s">
        <v>78</v>
      </c>
      <c r="K4476" t="s">
        <v>8741</v>
      </c>
      <c r="L4476" t="s">
        <v>8740</v>
      </c>
      <c r="N4476" s="53" t="s">
        <v>23</v>
      </c>
      <c r="O4476">
        <v>25576</v>
      </c>
      <c r="P4476" s="9">
        <v>4220.04</v>
      </c>
      <c r="Q4476" s="61">
        <f t="shared" si="75"/>
        <v>0</v>
      </c>
    </row>
    <row r="4477" spans="1:17" outlineLevel="3">
      <c r="A4477">
        <v>4476</v>
      </c>
      <c r="B4477">
        <v>4</v>
      </c>
      <c r="C4477" t="s">
        <v>8742</v>
      </c>
      <c r="D4477" t="s">
        <v>8742</v>
      </c>
      <c r="E4477" t="s">
        <v>2240</v>
      </c>
      <c r="F4477" t="s">
        <v>3548</v>
      </c>
      <c r="G4477" t="s">
        <v>29</v>
      </c>
      <c r="H4477" t="s">
        <v>3549</v>
      </c>
      <c r="I4477" t="s">
        <v>2757</v>
      </c>
      <c r="J4477" t="s">
        <v>78</v>
      </c>
      <c r="K4477" t="s">
        <v>8743</v>
      </c>
      <c r="L4477" t="s">
        <v>8742</v>
      </c>
      <c r="N4477" s="53" t="s">
        <v>23</v>
      </c>
      <c r="O4477">
        <v>1000</v>
      </c>
      <c r="P4477" s="9">
        <v>4180</v>
      </c>
      <c r="Q4477" s="61">
        <f t="shared" si="75"/>
        <v>0</v>
      </c>
    </row>
    <row r="4478" spans="1:17" outlineLevel="3">
      <c r="A4478">
        <v>4477</v>
      </c>
      <c r="B4478">
        <v>4</v>
      </c>
      <c r="C4478" t="s">
        <v>8744</v>
      </c>
      <c r="D4478" t="s">
        <v>8744</v>
      </c>
      <c r="E4478" t="s">
        <v>2240</v>
      </c>
      <c r="F4478" t="s">
        <v>3548</v>
      </c>
      <c r="G4478" t="s">
        <v>29</v>
      </c>
      <c r="H4478" t="s">
        <v>3549</v>
      </c>
      <c r="I4478" t="s">
        <v>2757</v>
      </c>
      <c r="J4478" t="s">
        <v>78</v>
      </c>
      <c r="K4478" t="s">
        <v>8745</v>
      </c>
      <c r="L4478" t="s">
        <v>8744</v>
      </c>
      <c r="N4478" s="53" t="s">
        <v>23</v>
      </c>
      <c r="O4478">
        <v>1028650</v>
      </c>
      <c r="P4478" s="9">
        <v>4114.6000000000004</v>
      </c>
      <c r="Q4478" s="61">
        <f t="shared" si="75"/>
        <v>0</v>
      </c>
    </row>
    <row r="4479" spans="1:17" outlineLevel="3">
      <c r="A4479">
        <v>4478</v>
      </c>
      <c r="B4479">
        <v>4</v>
      </c>
      <c r="C4479" t="s">
        <v>8746</v>
      </c>
      <c r="D4479" t="s">
        <v>8746</v>
      </c>
      <c r="E4479" t="s">
        <v>2240</v>
      </c>
      <c r="F4479" t="s">
        <v>3548</v>
      </c>
      <c r="G4479" t="s">
        <v>29</v>
      </c>
      <c r="H4479" t="s">
        <v>3549</v>
      </c>
      <c r="I4479" t="s">
        <v>2757</v>
      </c>
      <c r="J4479" t="s">
        <v>78</v>
      </c>
      <c r="K4479" t="s">
        <v>8747</v>
      </c>
      <c r="L4479" t="s">
        <v>8746</v>
      </c>
      <c r="N4479" s="53" t="s">
        <v>23</v>
      </c>
      <c r="O4479">
        <v>273114</v>
      </c>
      <c r="P4479" s="9">
        <v>4096.71</v>
      </c>
      <c r="Q4479" s="61">
        <f t="shared" si="75"/>
        <v>0</v>
      </c>
    </row>
    <row r="4480" spans="1:17" outlineLevel="3">
      <c r="A4480">
        <v>4479</v>
      </c>
      <c r="B4480">
        <v>4</v>
      </c>
      <c r="C4480" t="s">
        <v>8748</v>
      </c>
      <c r="D4480" t="s">
        <v>8748</v>
      </c>
      <c r="E4480" t="s">
        <v>2240</v>
      </c>
      <c r="F4480" t="s">
        <v>3548</v>
      </c>
      <c r="G4480" t="s">
        <v>29</v>
      </c>
      <c r="H4480" t="s">
        <v>3549</v>
      </c>
      <c r="I4480" t="s">
        <v>2757</v>
      </c>
      <c r="J4480" t="s">
        <v>78</v>
      </c>
      <c r="K4480" t="s">
        <v>8749</v>
      </c>
      <c r="L4480" t="s">
        <v>8748</v>
      </c>
      <c r="N4480" s="53" t="s">
        <v>23</v>
      </c>
      <c r="O4480">
        <v>6827</v>
      </c>
      <c r="P4480" s="9">
        <v>4096.2</v>
      </c>
      <c r="Q4480" s="61">
        <f t="shared" si="75"/>
        <v>0</v>
      </c>
    </row>
    <row r="4481" spans="1:17" outlineLevel="3">
      <c r="A4481">
        <v>4480</v>
      </c>
      <c r="B4481">
        <v>4</v>
      </c>
      <c r="C4481" t="s">
        <v>8750</v>
      </c>
      <c r="D4481" t="s">
        <v>8750</v>
      </c>
      <c r="E4481" t="s">
        <v>2240</v>
      </c>
      <c r="F4481" t="s">
        <v>3548</v>
      </c>
      <c r="G4481" t="s">
        <v>29</v>
      </c>
      <c r="H4481" t="s">
        <v>3549</v>
      </c>
      <c r="I4481" t="s">
        <v>2757</v>
      </c>
      <c r="J4481" t="s">
        <v>78</v>
      </c>
      <c r="K4481" t="s">
        <v>8751</v>
      </c>
      <c r="L4481" t="s">
        <v>8750</v>
      </c>
      <c r="N4481" s="53" t="s">
        <v>23</v>
      </c>
      <c r="O4481">
        <v>45000</v>
      </c>
      <c r="P4481" s="9">
        <v>4095</v>
      </c>
      <c r="Q4481" s="61">
        <f t="shared" si="75"/>
        <v>0</v>
      </c>
    </row>
    <row r="4482" spans="1:17" outlineLevel="3">
      <c r="A4482">
        <v>4481</v>
      </c>
      <c r="B4482">
        <v>4</v>
      </c>
      <c r="C4482" t="s">
        <v>8752</v>
      </c>
      <c r="D4482" t="s">
        <v>8752</v>
      </c>
      <c r="E4482" t="s">
        <v>2240</v>
      </c>
      <c r="F4482" t="s">
        <v>3548</v>
      </c>
      <c r="G4482" t="s">
        <v>29</v>
      </c>
      <c r="H4482" t="s">
        <v>3549</v>
      </c>
      <c r="I4482" t="s">
        <v>2757</v>
      </c>
      <c r="J4482" t="s">
        <v>78</v>
      </c>
      <c r="K4482" t="s">
        <v>8753</v>
      </c>
      <c r="L4482" t="s">
        <v>8752</v>
      </c>
      <c r="N4482" s="53" t="s">
        <v>23</v>
      </c>
      <c r="O4482">
        <v>225000</v>
      </c>
      <c r="P4482" s="9">
        <v>4050</v>
      </c>
      <c r="Q4482" s="61">
        <f t="shared" si="75"/>
        <v>0</v>
      </c>
    </row>
    <row r="4483" spans="1:17" outlineLevel="3">
      <c r="A4483">
        <v>4482</v>
      </c>
      <c r="B4483">
        <v>4</v>
      </c>
      <c r="C4483" t="s">
        <v>8754</v>
      </c>
      <c r="D4483" t="s">
        <v>8754</v>
      </c>
      <c r="E4483" t="s">
        <v>2240</v>
      </c>
      <c r="F4483" t="s">
        <v>3548</v>
      </c>
      <c r="G4483" t="s">
        <v>29</v>
      </c>
      <c r="H4483" t="s">
        <v>3549</v>
      </c>
      <c r="I4483" t="s">
        <v>2757</v>
      </c>
      <c r="J4483" t="s">
        <v>78</v>
      </c>
      <c r="K4483" t="s">
        <v>8755</v>
      </c>
      <c r="L4483" t="s">
        <v>8754</v>
      </c>
      <c r="N4483" s="53" t="s">
        <v>23</v>
      </c>
      <c r="O4483">
        <v>63602</v>
      </c>
      <c r="P4483" s="9">
        <v>4006.9259999999999</v>
      </c>
      <c r="Q4483" s="61">
        <f t="shared" si="75"/>
        <v>0</v>
      </c>
    </row>
    <row r="4484" spans="1:17" outlineLevel="3">
      <c r="A4484">
        <v>4483</v>
      </c>
      <c r="B4484">
        <v>4</v>
      </c>
      <c r="C4484" t="s">
        <v>8756</v>
      </c>
      <c r="D4484" t="s">
        <v>8756</v>
      </c>
      <c r="E4484" t="s">
        <v>2240</v>
      </c>
      <c r="F4484" t="s">
        <v>3548</v>
      </c>
      <c r="G4484" t="s">
        <v>29</v>
      </c>
      <c r="H4484" t="s">
        <v>3549</v>
      </c>
      <c r="I4484" t="s">
        <v>2757</v>
      </c>
      <c r="J4484" t="s">
        <v>78</v>
      </c>
      <c r="K4484" t="s">
        <v>8757</v>
      </c>
      <c r="L4484" t="s">
        <v>8756</v>
      </c>
      <c r="N4484" s="53" t="s">
        <v>23</v>
      </c>
      <c r="O4484">
        <v>60597</v>
      </c>
      <c r="P4484" s="9">
        <v>3999.402</v>
      </c>
      <c r="Q4484" s="61">
        <f t="shared" ref="Q4484:Q4547" si="76">ROUND(P4484/$P$2,6)</f>
        <v>0</v>
      </c>
    </row>
    <row r="4485" spans="1:17" outlineLevel="3">
      <c r="A4485">
        <v>4484</v>
      </c>
      <c r="B4485">
        <v>4</v>
      </c>
      <c r="C4485" t="s">
        <v>8758</v>
      </c>
      <c r="D4485" t="s">
        <v>8758</v>
      </c>
      <c r="E4485" t="s">
        <v>2240</v>
      </c>
      <c r="F4485" t="s">
        <v>3548</v>
      </c>
      <c r="G4485" t="s">
        <v>29</v>
      </c>
      <c r="H4485" t="s">
        <v>3549</v>
      </c>
      <c r="I4485" t="s">
        <v>2757</v>
      </c>
      <c r="J4485" t="s">
        <v>78</v>
      </c>
      <c r="K4485" t="s">
        <v>8759</v>
      </c>
      <c r="L4485" t="s">
        <v>8758</v>
      </c>
      <c r="N4485" s="53" t="s">
        <v>23</v>
      </c>
      <c r="O4485">
        <v>1118080</v>
      </c>
      <c r="P4485" s="9">
        <v>3913.28</v>
      </c>
      <c r="Q4485" s="61">
        <f t="shared" si="76"/>
        <v>0</v>
      </c>
    </row>
    <row r="4486" spans="1:17" outlineLevel="3">
      <c r="A4486">
        <v>4485</v>
      </c>
      <c r="B4486">
        <v>4</v>
      </c>
      <c r="C4486" t="s">
        <v>8760</v>
      </c>
      <c r="D4486" t="s">
        <v>8760</v>
      </c>
      <c r="E4486" t="s">
        <v>2240</v>
      </c>
      <c r="F4486" t="s">
        <v>3548</v>
      </c>
      <c r="G4486" t="s">
        <v>29</v>
      </c>
      <c r="H4486" t="s">
        <v>3549</v>
      </c>
      <c r="I4486" t="s">
        <v>2757</v>
      </c>
      <c r="J4486" t="s">
        <v>78</v>
      </c>
      <c r="K4486" t="s">
        <v>8761</v>
      </c>
      <c r="L4486" t="s">
        <v>8760</v>
      </c>
      <c r="N4486" s="53" t="s">
        <v>23</v>
      </c>
      <c r="O4486">
        <v>488397</v>
      </c>
      <c r="P4486" s="9">
        <v>3907.1759999999999</v>
      </c>
      <c r="Q4486" s="61">
        <f t="shared" si="76"/>
        <v>0</v>
      </c>
    </row>
    <row r="4487" spans="1:17" outlineLevel="3">
      <c r="A4487">
        <v>4486</v>
      </c>
      <c r="B4487">
        <v>4</v>
      </c>
      <c r="C4487" t="s">
        <v>8762</v>
      </c>
      <c r="D4487" t="s">
        <v>8762</v>
      </c>
      <c r="E4487" t="s">
        <v>2240</v>
      </c>
      <c r="F4487" t="s">
        <v>3548</v>
      </c>
      <c r="G4487" t="s">
        <v>29</v>
      </c>
      <c r="H4487" t="s">
        <v>3549</v>
      </c>
      <c r="I4487" t="s">
        <v>2757</v>
      </c>
      <c r="J4487" t="s">
        <v>78</v>
      </c>
      <c r="K4487" t="s">
        <v>8763</v>
      </c>
      <c r="L4487" t="s">
        <v>8762</v>
      </c>
      <c r="N4487" s="53" t="s">
        <v>23</v>
      </c>
      <c r="O4487">
        <v>57258</v>
      </c>
      <c r="P4487" s="9">
        <v>3893.5439999999999</v>
      </c>
      <c r="Q4487" s="61">
        <f t="shared" si="76"/>
        <v>0</v>
      </c>
    </row>
    <row r="4488" spans="1:17" outlineLevel="3">
      <c r="A4488">
        <v>4487</v>
      </c>
      <c r="B4488">
        <v>4</v>
      </c>
      <c r="C4488" t="s">
        <v>8764</v>
      </c>
      <c r="D4488" t="s">
        <v>8764</v>
      </c>
      <c r="E4488" t="s">
        <v>2240</v>
      </c>
      <c r="F4488" t="s">
        <v>3548</v>
      </c>
      <c r="G4488" t="s">
        <v>29</v>
      </c>
      <c r="H4488" t="s">
        <v>3549</v>
      </c>
      <c r="I4488" t="s">
        <v>2757</v>
      </c>
      <c r="J4488" t="s">
        <v>78</v>
      </c>
      <c r="K4488" t="s">
        <v>8765</v>
      </c>
      <c r="L4488" t="s">
        <v>8764</v>
      </c>
      <c r="N4488" s="53" t="s">
        <v>23</v>
      </c>
      <c r="O4488">
        <v>1600</v>
      </c>
      <c r="P4488" s="9">
        <v>3888</v>
      </c>
      <c r="Q4488" s="61">
        <f t="shared" si="76"/>
        <v>0</v>
      </c>
    </row>
    <row r="4489" spans="1:17" outlineLevel="3">
      <c r="A4489">
        <v>4488</v>
      </c>
      <c r="B4489">
        <v>4</v>
      </c>
      <c r="C4489" t="s">
        <v>8766</v>
      </c>
      <c r="D4489" t="s">
        <v>8766</v>
      </c>
      <c r="E4489" t="s">
        <v>2240</v>
      </c>
      <c r="F4489" t="s">
        <v>3548</v>
      </c>
      <c r="G4489" t="s">
        <v>29</v>
      </c>
      <c r="H4489" t="s">
        <v>3549</v>
      </c>
      <c r="I4489" t="s">
        <v>2757</v>
      </c>
      <c r="J4489" t="s">
        <v>78</v>
      </c>
      <c r="K4489" t="s">
        <v>8767</v>
      </c>
      <c r="L4489" t="s">
        <v>8766</v>
      </c>
      <c r="N4489" s="53" t="s">
        <v>23</v>
      </c>
      <c r="O4489">
        <v>76200</v>
      </c>
      <c r="P4489" s="9">
        <v>3886.2</v>
      </c>
      <c r="Q4489" s="61">
        <f t="shared" si="76"/>
        <v>0</v>
      </c>
    </row>
    <row r="4490" spans="1:17" outlineLevel="3">
      <c r="A4490">
        <v>4489</v>
      </c>
      <c r="B4490">
        <v>4</v>
      </c>
      <c r="C4490" t="s">
        <v>8768</v>
      </c>
      <c r="D4490" t="s">
        <v>8768</v>
      </c>
      <c r="E4490" t="s">
        <v>2240</v>
      </c>
      <c r="F4490" t="s">
        <v>3548</v>
      </c>
      <c r="G4490" t="s">
        <v>29</v>
      </c>
      <c r="H4490" t="s">
        <v>3549</v>
      </c>
      <c r="I4490" t="s">
        <v>2757</v>
      </c>
      <c r="J4490" t="s">
        <v>78</v>
      </c>
      <c r="K4490" t="s">
        <v>8769</v>
      </c>
      <c r="L4490" t="s">
        <v>8768</v>
      </c>
      <c r="N4490" s="53" t="s">
        <v>23</v>
      </c>
      <c r="O4490">
        <v>1940364</v>
      </c>
      <c r="P4490" s="9">
        <v>3880.7280000000001</v>
      </c>
      <c r="Q4490" s="61">
        <f t="shared" si="76"/>
        <v>0</v>
      </c>
    </row>
    <row r="4491" spans="1:17" outlineLevel="3">
      <c r="A4491">
        <v>4490</v>
      </c>
      <c r="B4491">
        <v>4</v>
      </c>
      <c r="C4491" t="s">
        <v>8770</v>
      </c>
      <c r="D4491" t="s">
        <v>8770</v>
      </c>
      <c r="E4491" t="s">
        <v>2240</v>
      </c>
      <c r="F4491" t="s">
        <v>3548</v>
      </c>
      <c r="G4491" t="s">
        <v>29</v>
      </c>
      <c r="H4491" t="s">
        <v>3549</v>
      </c>
      <c r="I4491" t="s">
        <v>2757</v>
      </c>
      <c r="J4491" t="s">
        <v>78</v>
      </c>
      <c r="K4491" t="s">
        <v>8771</v>
      </c>
      <c r="L4491" t="s">
        <v>8770</v>
      </c>
      <c r="N4491" s="53" t="s">
        <v>23</v>
      </c>
      <c r="O4491">
        <v>1912320</v>
      </c>
      <c r="P4491" s="9">
        <v>3824.64</v>
      </c>
      <c r="Q4491" s="61">
        <f t="shared" si="76"/>
        <v>0</v>
      </c>
    </row>
    <row r="4492" spans="1:17" outlineLevel="3">
      <c r="A4492">
        <v>4491</v>
      </c>
      <c r="B4492">
        <v>4</v>
      </c>
      <c r="C4492" t="s">
        <v>8772</v>
      </c>
      <c r="D4492" t="s">
        <v>8772</v>
      </c>
      <c r="E4492" t="s">
        <v>2240</v>
      </c>
      <c r="F4492" t="s">
        <v>3548</v>
      </c>
      <c r="G4492" t="s">
        <v>29</v>
      </c>
      <c r="H4492" t="s">
        <v>3549</v>
      </c>
      <c r="I4492" t="s">
        <v>2757</v>
      </c>
      <c r="J4492" t="s">
        <v>78</v>
      </c>
      <c r="K4492" t="s">
        <v>8773</v>
      </c>
      <c r="L4492" t="s">
        <v>8772</v>
      </c>
      <c r="N4492" s="53" t="s">
        <v>23</v>
      </c>
      <c r="O4492">
        <v>70713</v>
      </c>
      <c r="P4492" s="9">
        <v>3818.502</v>
      </c>
      <c r="Q4492" s="61">
        <f t="shared" si="76"/>
        <v>0</v>
      </c>
    </row>
    <row r="4493" spans="1:17" outlineLevel="3">
      <c r="A4493">
        <v>4492</v>
      </c>
      <c r="B4493">
        <v>4</v>
      </c>
      <c r="C4493" t="s">
        <v>8774</v>
      </c>
      <c r="D4493" t="s">
        <v>8774</v>
      </c>
      <c r="E4493" t="s">
        <v>2240</v>
      </c>
      <c r="F4493" t="s">
        <v>3548</v>
      </c>
      <c r="G4493" t="s">
        <v>29</v>
      </c>
      <c r="H4493" t="s">
        <v>3549</v>
      </c>
      <c r="I4493" t="s">
        <v>2757</v>
      </c>
      <c r="J4493" t="s">
        <v>78</v>
      </c>
      <c r="K4493" t="s">
        <v>8775</v>
      </c>
      <c r="L4493" t="s">
        <v>8774</v>
      </c>
      <c r="N4493" s="53" t="s">
        <v>23</v>
      </c>
      <c r="O4493" t="s">
        <v>12416</v>
      </c>
      <c r="P4493" s="9">
        <v>3802.384</v>
      </c>
      <c r="Q4493" s="61">
        <f t="shared" si="76"/>
        <v>0</v>
      </c>
    </row>
    <row r="4494" spans="1:17" outlineLevel="3">
      <c r="A4494">
        <v>4493</v>
      </c>
      <c r="B4494">
        <v>4</v>
      </c>
      <c r="C4494" t="s">
        <v>8776</v>
      </c>
      <c r="D4494" t="s">
        <v>8776</v>
      </c>
      <c r="E4494" t="s">
        <v>2240</v>
      </c>
      <c r="F4494" t="s">
        <v>3548</v>
      </c>
      <c r="G4494" t="s">
        <v>29</v>
      </c>
      <c r="H4494" t="s">
        <v>3549</v>
      </c>
      <c r="I4494" t="s">
        <v>2757</v>
      </c>
      <c r="J4494" t="s">
        <v>78</v>
      </c>
      <c r="K4494" t="s">
        <v>8777</v>
      </c>
      <c r="L4494" t="s">
        <v>8776</v>
      </c>
      <c r="N4494" s="53" t="s">
        <v>23</v>
      </c>
      <c r="O4494">
        <v>417206</v>
      </c>
      <c r="P4494" s="9">
        <v>3754.8539999999998</v>
      </c>
      <c r="Q4494" s="61">
        <f t="shared" si="76"/>
        <v>0</v>
      </c>
    </row>
    <row r="4495" spans="1:17" outlineLevel="3">
      <c r="A4495">
        <v>4494</v>
      </c>
      <c r="B4495">
        <v>4</v>
      </c>
      <c r="C4495" t="s">
        <v>8778</v>
      </c>
      <c r="D4495" t="s">
        <v>8778</v>
      </c>
      <c r="E4495" t="s">
        <v>2240</v>
      </c>
      <c r="F4495" t="s">
        <v>3548</v>
      </c>
      <c r="G4495" t="s">
        <v>29</v>
      </c>
      <c r="H4495" t="s">
        <v>3549</v>
      </c>
      <c r="I4495" t="s">
        <v>2757</v>
      </c>
      <c r="J4495" t="s">
        <v>78</v>
      </c>
      <c r="K4495" t="s">
        <v>8779</v>
      </c>
      <c r="L4495" t="s">
        <v>8778</v>
      </c>
      <c r="N4495" s="53" t="s">
        <v>23</v>
      </c>
      <c r="O4495">
        <v>134083</v>
      </c>
      <c r="P4495" s="9">
        <v>3754.3240000000001</v>
      </c>
      <c r="Q4495" s="61">
        <f t="shared" si="76"/>
        <v>0</v>
      </c>
    </row>
    <row r="4496" spans="1:17" outlineLevel="3">
      <c r="A4496">
        <v>4495</v>
      </c>
      <c r="B4496">
        <v>4</v>
      </c>
      <c r="C4496" t="s">
        <v>8780</v>
      </c>
      <c r="D4496" t="s">
        <v>8780</v>
      </c>
      <c r="E4496" t="s">
        <v>2240</v>
      </c>
      <c r="F4496" t="s">
        <v>3548</v>
      </c>
      <c r="G4496" t="s">
        <v>29</v>
      </c>
      <c r="H4496" t="s">
        <v>3549</v>
      </c>
      <c r="I4496" t="s">
        <v>2757</v>
      </c>
      <c r="J4496" t="s">
        <v>78</v>
      </c>
      <c r="K4496" t="s">
        <v>8781</v>
      </c>
      <c r="L4496" t="s">
        <v>8780</v>
      </c>
      <c r="N4496" s="53" t="s">
        <v>23</v>
      </c>
      <c r="O4496">
        <v>37347</v>
      </c>
      <c r="P4496" s="9">
        <v>3734.7</v>
      </c>
      <c r="Q4496" s="61">
        <f t="shared" si="76"/>
        <v>0</v>
      </c>
    </row>
    <row r="4497" spans="1:17" outlineLevel="3">
      <c r="A4497">
        <v>4496</v>
      </c>
      <c r="B4497">
        <v>4</v>
      </c>
      <c r="C4497" t="s">
        <v>8782</v>
      </c>
      <c r="D4497" t="s">
        <v>8782</v>
      </c>
      <c r="E4497" t="s">
        <v>2240</v>
      </c>
      <c r="F4497" t="s">
        <v>3548</v>
      </c>
      <c r="G4497" t="s">
        <v>29</v>
      </c>
      <c r="H4497" t="s">
        <v>3549</v>
      </c>
      <c r="I4497" t="s">
        <v>2757</v>
      </c>
      <c r="J4497" t="s">
        <v>78</v>
      </c>
      <c r="K4497" t="s">
        <v>8783</v>
      </c>
      <c r="L4497" t="s">
        <v>8782</v>
      </c>
      <c r="N4497" s="53" t="s">
        <v>23</v>
      </c>
      <c r="O4497">
        <v>128653</v>
      </c>
      <c r="P4497" s="9">
        <v>3730.9369999999999</v>
      </c>
      <c r="Q4497" s="61">
        <f t="shared" si="76"/>
        <v>0</v>
      </c>
    </row>
    <row r="4498" spans="1:17" outlineLevel="3">
      <c r="A4498">
        <v>4497</v>
      </c>
      <c r="B4498">
        <v>4</v>
      </c>
      <c r="C4498" t="s">
        <v>8784</v>
      </c>
      <c r="D4498" t="s">
        <v>8784</v>
      </c>
      <c r="E4498" t="s">
        <v>2240</v>
      </c>
      <c r="F4498" t="s">
        <v>3548</v>
      </c>
      <c r="G4498" t="s">
        <v>29</v>
      </c>
      <c r="H4498" t="s">
        <v>3549</v>
      </c>
      <c r="I4498" t="s">
        <v>2757</v>
      </c>
      <c r="J4498" t="s">
        <v>78</v>
      </c>
      <c r="K4498" t="s">
        <v>8785</v>
      </c>
      <c r="L4498" t="s">
        <v>8784</v>
      </c>
      <c r="N4498" s="53" t="s">
        <v>23</v>
      </c>
      <c r="O4498">
        <v>65000</v>
      </c>
      <c r="P4498" s="9">
        <v>3705</v>
      </c>
      <c r="Q4498" s="61">
        <f t="shared" si="76"/>
        <v>0</v>
      </c>
    </row>
    <row r="4499" spans="1:17" outlineLevel="3">
      <c r="A4499">
        <v>4498</v>
      </c>
      <c r="B4499">
        <v>4</v>
      </c>
      <c r="C4499" t="s">
        <v>8786</v>
      </c>
      <c r="D4499" t="s">
        <v>8786</v>
      </c>
      <c r="E4499" t="s">
        <v>2240</v>
      </c>
      <c r="F4499" t="s">
        <v>3548</v>
      </c>
      <c r="G4499" t="s">
        <v>29</v>
      </c>
      <c r="H4499" t="s">
        <v>3549</v>
      </c>
      <c r="I4499" t="s">
        <v>2757</v>
      </c>
      <c r="J4499" t="s">
        <v>78</v>
      </c>
      <c r="K4499" t="s">
        <v>8787</v>
      </c>
      <c r="L4499" t="s">
        <v>8786</v>
      </c>
      <c r="N4499" s="53" t="s">
        <v>23</v>
      </c>
      <c r="O4499">
        <v>740740</v>
      </c>
      <c r="P4499" s="9">
        <v>3703.7</v>
      </c>
      <c r="Q4499" s="61">
        <f t="shared" si="76"/>
        <v>0</v>
      </c>
    </row>
    <row r="4500" spans="1:17" outlineLevel="3">
      <c r="A4500">
        <v>4499</v>
      </c>
      <c r="B4500">
        <v>4</v>
      </c>
      <c r="C4500" t="s">
        <v>8788</v>
      </c>
      <c r="D4500" t="s">
        <v>8788</v>
      </c>
      <c r="E4500" t="s">
        <v>2240</v>
      </c>
      <c r="F4500" t="s">
        <v>3548</v>
      </c>
      <c r="G4500" t="s">
        <v>29</v>
      </c>
      <c r="H4500" t="s">
        <v>3549</v>
      </c>
      <c r="I4500" t="s">
        <v>2757</v>
      </c>
      <c r="J4500" t="s">
        <v>78</v>
      </c>
      <c r="K4500" t="s">
        <v>8789</v>
      </c>
      <c r="L4500" t="s">
        <v>8788</v>
      </c>
      <c r="N4500" s="53" t="s">
        <v>23</v>
      </c>
      <c r="O4500">
        <v>90206</v>
      </c>
      <c r="P4500" s="9">
        <v>3698.4459999999999</v>
      </c>
      <c r="Q4500" s="61">
        <f t="shared" si="76"/>
        <v>0</v>
      </c>
    </row>
    <row r="4501" spans="1:17" outlineLevel="3">
      <c r="A4501">
        <v>4500</v>
      </c>
      <c r="B4501">
        <v>4</v>
      </c>
      <c r="C4501" t="s">
        <v>8790</v>
      </c>
      <c r="D4501" t="s">
        <v>8790</v>
      </c>
      <c r="E4501" t="s">
        <v>2240</v>
      </c>
      <c r="F4501" t="s">
        <v>3548</v>
      </c>
      <c r="G4501" t="s">
        <v>29</v>
      </c>
      <c r="H4501" t="s">
        <v>3549</v>
      </c>
      <c r="I4501" t="s">
        <v>2757</v>
      </c>
      <c r="J4501" t="s">
        <v>78</v>
      </c>
      <c r="K4501" t="s">
        <v>8791</v>
      </c>
      <c r="L4501" t="s">
        <v>8790</v>
      </c>
      <c r="N4501" s="53" t="s">
        <v>23</v>
      </c>
      <c r="O4501">
        <v>228702</v>
      </c>
      <c r="P4501" s="9">
        <v>3659.232</v>
      </c>
      <c r="Q4501" s="61">
        <f t="shared" si="76"/>
        <v>0</v>
      </c>
    </row>
    <row r="4502" spans="1:17" outlineLevel="3">
      <c r="A4502">
        <v>4501</v>
      </c>
      <c r="B4502">
        <v>4</v>
      </c>
      <c r="C4502" t="s">
        <v>8792</v>
      </c>
      <c r="D4502" t="s">
        <v>8792</v>
      </c>
      <c r="E4502" t="s">
        <v>2240</v>
      </c>
      <c r="F4502" t="s">
        <v>3548</v>
      </c>
      <c r="G4502" t="s">
        <v>29</v>
      </c>
      <c r="H4502" t="s">
        <v>3549</v>
      </c>
      <c r="I4502" t="s">
        <v>2757</v>
      </c>
      <c r="J4502" t="s">
        <v>78</v>
      </c>
      <c r="K4502" t="s">
        <v>8793</v>
      </c>
      <c r="L4502" t="s">
        <v>8792</v>
      </c>
      <c r="N4502" s="53" t="s">
        <v>23</v>
      </c>
      <c r="O4502">
        <v>158500</v>
      </c>
      <c r="P4502" s="9">
        <v>3645.5</v>
      </c>
      <c r="Q4502" s="61">
        <f t="shared" si="76"/>
        <v>0</v>
      </c>
    </row>
    <row r="4503" spans="1:17" outlineLevel="3">
      <c r="A4503">
        <v>4502</v>
      </c>
      <c r="B4503">
        <v>4</v>
      </c>
      <c r="C4503" t="s">
        <v>8794</v>
      </c>
      <c r="D4503" t="s">
        <v>8794</v>
      </c>
      <c r="E4503" t="s">
        <v>2240</v>
      </c>
      <c r="F4503" t="s">
        <v>3548</v>
      </c>
      <c r="G4503" t="s">
        <v>29</v>
      </c>
      <c r="H4503" t="s">
        <v>3549</v>
      </c>
      <c r="I4503" t="s">
        <v>2757</v>
      </c>
      <c r="J4503" t="s">
        <v>78</v>
      </c>
      <c r="K4503" t="s">
        <v>8795</v>
      </c>
      <c r="L4503" t="s">
        <v>8794</v>
      </c>
      <c r="N4503" s="53" t="s">
        <v>23</v>
      </c>
      <c r="O4503">
        <v>10000</v>
      </c>
      <c r="P4503" s="9">
        <v>3600</v>
      </c>
      <c r="Q4503" s="61">
        <f t="shared" si="76"/>
        <v>0</v>
      </c>
    </row>
    <row r="4504" spans="1:17" outlineLevel="3">
      <c r="A4504">
        <v>4503</v>
      </c>
      <c r="B4504">
        <v>4</v>
      </c>
      <c r="C4504" t="s">
        <v>8796</v>
      </c>
      <c r="D4504" t="s">
        <v>8796</v>
      </c>
      <c r="E4504" t="s">
        <v>2240</v>
      </c>
      <c r="F4504" t="s">
        <v>3548</v>
      </c>
      <c r="G4504" t="s">
        <v>29</v>
      </c>
      <c r="H4504" t="s">
        <v>3549</v>
      </c>
      <c r="I4504" t="s">
        <v>2757</v>
      </c>
      <c r="J4504" t="s">
        <v>78</v>
      </c>
      <c r="K4504" t="s">
        <v>8797</v>
      </c>
      <c r="L4504" t="s">
        <v>8796</v>
      </c>
      <c r="N4504" s="53" t="s">
        <v>23</v>
      </c>
      <c r="O4504">
        <v>225000</v>
      </c>
      <c r="P4504" s="9">
        <v>3600</v>
      </c>
      <c r="Q4504" s="61">
        <f t="shared" si="76"/>
        <v>0</v>
      </c>
    </row>
    <row r="4505" spans="1:17" outlineLevel="3">
      <c r="A4505">
        <v>4504</v>
      </c>
      <c r="B4505">
        <v>4</v>
      </c>
      <c r="C4505" t="s">
        <v>8798</v>
      </c>
      <c r="D4505" t="s">
        <v>8798</v>
      </c>
      <c r="E4505" t="s">
        <v>2240</v>
      </c>
      <c r="F4505" t="s">
        <v>3548</v>
      </c>
      <c r="G4505" t="s">
        <v>29</v>
      </c>
      <c r="H4505" t="s">
        <v>3549</v>
      </c>
      <c r="I4505" t="s">
        <v>2757</v>
      </c>
      <c r="J4505" t="s">
        <v>78</v>
      </c>
      <c r="K4505" t="s">
        <v>8799</v>
      </c>
      <c r="L4505" t="s">
        <v>8798</v>
      </c>
      <c r="N4505" s="53" t="s">
        <v>23</v>
      </c>
      <c r="O4505">
        <v>719000</v>
      </c>
      <c r="P4505" s="9">
        <v>3595</v>
      </c>
      <c r="Q4505" s="61">
        <f t="shared" si="76"/>
        <v>0</v>
      </c>
    </row>
    <row r="4506" spans="1:17" outlineLevel="3">
      <c r="A4506">
        <v>4505</v>
      </c>
      <c r="B4506">
        <v>4</v>
      </c>
      <c r="C4506" t="s">
        <v>8800</v>
      </c>
      <c r="D4506" t="s">
        <v>8800</v>
      </c>
      <c r="E4506" t="s">
        <v>2240</v>
      </c>
      <c r="F4506" t="s">
        <v>3548</v>
      </c>
      <c r="G4506" t="s">
        <v>29</v>
      </c>
      <c r="H4506" t="s">
        <v>3549</v>
      </c>
      <c r="I4506" t="s">
        <v>2757</v>
      </c>
      <c r="J4506" t="s">
        <v>78</v>
      </c>
      <c r="K4506" t="s">
        <v>8801</v>
      </c>
      <c r="L4506" t="s">
        <v>8800</v>
      </c>
      <c r="N4506" s="53" t="s">
        <v>23</v>
      </c>
      <c r="O4506">
        <v>170000</v>
      </c>
      <c r="P4506" s="9">
        <v>3570</v>
      </c>
      <c r="Q4506" s="61">
        <f t="shared" si="76"/>
        <v>0</v>
      </c>
    </row>
    <row r="4507" spans="1:17" outlineLevel="3">
      <c r="A4507">
        <v>4506</v>
      </c>
      <c r="B4507">
        <v>4</v>
      </c>
      <c r="C4507" t="s">
        <v>8802</v>
      </c>
      <c r="D4507" t="s">
        <v>8802</v>
      </c>
      <c r="E4507" t="s">
        <v>2240</v>
      </c>
      <c r="F4507" t="s">
        <v>3548</v>
      </c>
      <c r="G4507" t="s">
        <v>29</v>
      </c>
      <c r="H4507" t="s">
        <v>3549</v>
      </c>
      <c r="I4507" t="s">
        <v>2757</v>
      </c>
      <c r="J4507" t="s">
        <v>78</v>
      </c>
      <c r="K4507" t="s">
        <v>8803</v>
      </c>
      <c r="L4507" t="s">
        <v>8802</v>
      </c>
      <c r="N4507" s="53" t="s">
        <v>23</v>
      </c>
      <c r="O4507">
        <v>237583</v>
      </c>
      <c r="P4507" s="9">
        <v>3563.7449999999999</v>
      </c>
      <c r="Q4507" s="61">
        <f t="shared" si="76"/>
        <v>0</v>
      </c>
    </row>
    <row r="4508" spans="1:17" outlineLevel="3">
      <c r="A4508">
        <v>4507</v>
      </c>
      <c r="B4508">
        <v>4</v>
      </c>
      <c r="C4508" t="s">
        <v>8804</v>
      </c>
      <c r="D4508" t="s">
        <v>8804</v>
      </c>
      <c r="E4508" t="s">
        <v>2240</v>
      </c>
      <c r="F4508" t="s">
        <v>3548</v>
      </c>
      <c r="G4508" t="s">
        <v>29</v>
      </c>
      <c r="H4508" t="s">
        <v>3549</v>
      </c>
      <c r="I4508" t="s">
        <v>2757</v>
      </c>
      <c r="J4508" t="s">
        <v>78</v>
      </c>
      <c r="K4508" t="s">
        <v>8805</v>
      </c>
      <c r="L4508" t="s">
        <v>8804</v>
      </c>
      <c r="N4508" s="53" t="s">
        <v>23</v>
      </c>
      <c r="O4508">
        <v>153904</v>
      </c>
      <c r="P4508" s="9">
        <v>3539.7919999999999</v>
      </c>
      <c r="Q4508" s="61">
        <f t="shared" si="76"/>
        <v>0</v>
      </c>
    </row>
    <row r="4509" spans="1:17" outlineLevel="3">
      <c r="A4509">
        <v>4508</v>
      </c>
      <c r="B4509">
        <v>4</v>
      </c>
      <c r="C4509" t="s">
        <v>8806</v>
      </c>
      <c r="D4509" t="s">
        <v>8806</v>
      </c>
      <c r="E4509" t="s">
        <v>2240</v>
      </c>
      <c r="F4509" t="s">
        <v>3548</v>
      </c>
      <c r="G4509" t="s">
        <v>29</v>
      </c>
      <c r="H4509" t="s">
        <v>3549</v>
      </c>
      <c r="I4509" t="s">
        <v>2757</v>
      </c>
      <c r="J4509" t="s">
        <v>78</v>
      </c>
      <c r="K4509" t="s">
        <v>8807</v>
      </c>
      <c r="L4509" t="s">
        <v>8806</v>
      </c>
      <c r="N4509" s="53" t="s">
        <v>23</v>
      </c>
      <c r="O4509">
        <v>440288</v>
      </c>
      <c r="P4509" s="9">
        <v>3522.3040000000001</v>
      </c>
      <c r="Q4509" s="61">
        <f t="shared" si="76"/>
        <v>0</v>
      </c>
    </row>
    <row r="4510" spans="1:17" outlineLevel="3">
      <c r="A4510">
        <v>4509</v>
      </c>
      <c r="B4510">
        <v>4</v>
      </c>
      <c r="C4510" t="s">
        <v>8808</v>
      </c>
      <c r="D4510" t="s">
        <v>8808</v>
      </c>
      <c r="E4510" t="s">
        <v>2240</v>
      </c>
      <c r="F4510" t="s">
        <v>3548</v>
      </c>
      <c r="G4510" t="s">
        <v>29</v>
      </c>
      <c r="H4510" t="s">
        <v>3549</v>
      </c>
      <c r="I4510" t="s">
        <v>2757</v>
      </c>
      <c r="J4510" t="s">
        <v>78</v>
      </c>
      <c r="K4510" t="s">
        <v>8809</v>
      </c>
      <c r="L4510" t="s">
        <v>8808</v>
      </c>
      <c r="N4510" s="53" t="s">
        <v>23</v>
      </c>
      <c r="O4510">
        <v>175000</v>
      </c>
      <c r="P4510" s="9">
        <v>3500</v>
      </c>
      <c r="Q4510" s="61">
        <f t="shared" si="76"/>
        <v>0</v>
      </c>
    </row>
    <row r="4511" spans="1:17" outlineLevel="3">
      <c r="A4511">
        <v>4510</v>
      </c>
      <c r="B4511">
        <v>4</v>
      </c>
      <c r="C4511" t="s">
        <v>8810</v>
      </c>
      <c r="D4511" t="s">
        <v>8810</v>
      </c>
      <c r="E4511" t="s">
        <v>2240</v>
      </c>
      <c r="F4511" t="s">
        <v>3548</v>
      </c>
      <c r="G4511" t="s">
        <v>29</v>
      </c>
      <c r="H4511" t="s">
        <v>3549</v>
      </c>
      <c r="I4511" t="s">
        <v>2757</v>
      </c>
      <c r="J4511" t="s">
        <v>78</v>
      </c>
      <c r="K4511" t="s">
        <v>8811</v>
      </c>
      <c r="L4511" t="s">
        <v>8810</v>
      </c>
      <c r="N4511" s="53" t="s">
        <v>23</v>
      </c>
      <c r="O4511">
        <v>497210</v>
      </c>
      <c r="P4511" s="9">
        <v>3480.47</v>
      </c>
      <c r="Q4511" s="61">
        <f t="shared" si="76"/>
        <v>0</v>
      </c>
    </row>
    <row r="4512" spans="1:17" outlineLevel="3">
      <c r="A4512">
        <v>4511</v>
      </c>
      <c r="B4512">
        <v>4</v>
      </c>
      <c r="C4512" t="s">
        <v>8812</v>
      </c>
      <c r="D4512" t="s">
        <v>8812</v>
      </c>
      <c r="E4512" t="s">
        <v>2240</v>
      </c>
      <c r="F4512" t="s">
        <v>3548</v>
      </c>
      <c r="G4512" t="s">
        <v>29</v>
      </c>
      <c r="H4512" t="s">
        <v>3549</v>
      </c>
      <c r="I4512" t="s">
        <v>2757</v>
      </c>
      <c r="J4512" t="s">
        <v>78</v>
      </c>
      <c r="K4512" t="s">
        <v>8813</v>
      </c>
      <c r="L4512" t="s">
        <v>8812</v>
      </c>
      <c r="N4512" s="53" t="s">
        <v>23</v>
      </c>
      <c r="O4512">
        <v>38555</v>
      </c>
      <c r="P4512" s="9">
        <v>3469.95</v>
      </c>
      <c r="Q4512" s="61">
        <f t="shared" si="76"/>
        <v>0</v>
      </c>
    </row>
    <row r="4513" spans="1:17" outlineLevel="3">
      <c r="A4513">
        <v>4512</v>
      </c>
      <c r="B4513">
        <v>4</v>
      </c>
      <c r="C4513" t="s">
        <v>8814</v>
      </c>
      <c r="D4513" t="s">
        <v>8814</v>
      </c>
      <c r="E4513" t="s">
        <v>2240</v>
      </c>
      <c r="F4513" t="s">
        <v>3548</v>
      </c>
      <c r="G4513" t="s">
        <v>29</v>
      </c>
      <c r="H4513" t="s">
        <v>3549</v>
      </c>
      <c r="I4513" t="s">
        <v>2757</v>
      </c>
      <c r="J4513" t="s">
        <v>78</v>
      </c>
      <c r="K4513" t="s">
        <v>8815</v>
      </c>
      <c r="L4513" t="s">
        <v>8814</v>
      </c>
      <c r="N4513" s="53" t="s">
        <v>23</v>
      </c>
      <c r="O4513">
        <v>52558</v>
      </c>
      <c r="P4513" s="9">
        <v>3468.828</v>
      </c>
      <c r="Q4513" s="61">
        <f t="shared" si="76"/>
        <v>0</v>
      </c>
    </row>
    <row r="4514" spans="1:17" outlineLevel="3">
      <c r="A4514">
        <v>4513</v>
      </c>
      <c r="B4514">
        <v>4</v>
      </c>
      <c r="C4514" t="s">
        <v>8816</v>
      </c>
      <c r="D4514" t="s">
        <v>8816</v>
      </c>
      <c r="E4514" t="s">
        <v>2240</v>
      </c>
      <c r="F4514" t="s">
        <v>3548</v>
      </c>
      <c r="G4514" t="s">
        <v>29</v>
      </c>
      <c r="H4514" t="s">
        <v>3549</v>
      </c>
      <c r="I4514" t="s">
        <v>2757</v>
      </c>
      <c r="J4514" t="s">
        <v>78</v>
      </c>
      <c r="K4514" t="s">
        <v>8817</v>
      </c>
      <c r="L4514" t="s">
        <v>8816</v>
      </c>
      <c r="N4514" s="53" t="s">
        <v>23</v>
      </c>
      <c r="O4514">
        <v>19782</v>
      </c>
      <c r="P4514" s="9">
        <v>3461.85</v>
      </c>
      <c r="Q4514" s="61">
        <f t="shared" si="76"/>
        <v>0</v>
      </c>
    </row>
    <row r="4515" spans="1:17" outlineLevel="3">
      <c r="A4515">
        <v>4514</v>
      </c>
      <c r="B4515">
        <v>4</v>
      </c>
      <c r="C4515" t="s">
        <v>8818</v>
      </c>
      <c r="D4515" t="s">
        <v>8818</v>
      </c>
      <c r="E4515" t="s">
        <v>2240</v>
      </c>
      <c r="F4515" t="s">
        <v>3548</v>
      </c>
      <c r="G4515" t="s">
        <v>29</v>
      </c>
      <c r="H4515" t="s">
        <v>3549</v>
      </c>
      <c r="I4515" t="s">
        <v>2757</v>
      </c>
      <c r="J4515" t="s">
        <v>78</v>
      </c>
      <c r="K4515" t="s">
        <v>8819</v>
      </c>
      <c r="L4515" t="s">
        <v>8818</v>
      </c>
      <c r="N4515" s="53" t="s">
        <v>23</v>
      </c>
      <c r="O4515">
        <v>172887</v>
      </c>
      <c r="P4515" s="9">
        <v>3457.74</v>
      </c>
      <c r="Q4515" s="61">
        <f t="shared" si="76"/>
        <v>0</v>
      </c>
    </row>
    <row r="4516" spans="1:17" outlineLevel="3">
      <c r="A4516">
        <v>4515</v>
      </c>
      <c r="B4516">
        <v>4</v>
      </c>
      <c r="C4516" t="s">
        <v>8820</v>
      </c>
      <c r="D4516" t="s">
        <v>8820</v>
      </c>
      <c r="E4516" t="s">
        <v>2240</v>
      </c>
      <c r="F4516" t="s">
        <v>3548</v>
      </c>
      <c r="G4516" t="s">
        <v>29</v>
      </c>
      <c r="H4516" t="s">
        <v>3549</v>
      </c>
      <c r="I4516" t="s">
        <v>2757</v>
      </c>
      <c r="J4516" t="s">
        <v>78</v>
      </c>
      <c r="K4516" t="s">
        <v>8821</v>
      </c>
      <c r="L4516" t="s">
        <v>8820</v>
      </c>
      <c r="N4516" s="53" t="s">
        <v>23</v>
      </c>
      <c r="O4516">
        <v>39489</v>
      </c>
      <c r="P4516" s="9">
        <v>3435.5430000000001</v>
      </c>
      <c r="Q4516" s="61">
        <f t="shared" si="76"/>
        <v>0</v>
      </c>
    </row>
    <row r="4517" spans="1:17" outlineLevel="3">
      <c r="A4517">
        <v>4516</v>
      </c>
      <c r="B4517">
        <v>4</v>
      </c>
      <c r="C4517" t="s">
        <v>8822</v>
      </c>
      <c r="D4517" t="s">
        <v>8822</v>
      </c>
      <c r="E4517" t="s">
        <v>2240</v>
      </c>
      <c r="F4517" t="s">
        <v>3548</v>
      </c>
      <c r="G4517" t="s">
        <v>29</v>
      </c>
      <c r="H4517" t="s">
        <v>3549</v>
      </c>
      <c r="I4517" t="s">
        <v>2757</v>
      </c>
      <c r="J4517" t="s">
        <v>78</v>
      </c>
      <c r="K4517" t="s">
        <v>8823</v>
      </c>
      <c r="L4517" t="s">
        <v>8822</v>
      </c>
      <c r="N4517" s="53" t="s">
        <v>23</v>
      </c>
      <c r="O4517">
        <v>4997</v>
      </c>
      <c r="P4517" s="9">
        <v>3422.9450000000002</v>
      </c>
      <c r="Q4517" s="61">
        <f t="shared" si="76"/>
        <v>0</v>
      </c>
    </row>
    <row r="4518" spans="1:17" outlineLevel="3">
      <c r="A4518">
        <v>4517</v>
      </c>
      <c r="B4518">
        <v>4</v>
      </c>
      <c r="C4518" t="s">
        <v>8824</v>
      </c>
      <c r="D4518" t="s">
        <v>8824</v>
      </c>
      <c r="E4518" t="s">
        <v>2240</v>
      </c>
      <c r="F4518" t="s">
        <v>3548</v>
      </c>
      <c r="G4518" t="s">
        <v>29</v>
      </c>
      <c r="H4518" t="s">
        <v>3549</v>
      </c>
      <c r="I4518" t="s">
        <v>2757</v>
      </c>
      <c r="J4518" t="s">
        <v>78</v>
      </c>
      <c r="K4518" t="s">
        <v>8825</v>
      </c>
      <c r="L4518" t="s">
        <v>8824</v>
      </c>
      <c r="N4518" s="53" t="s">
        <v>23</v>
      </c>
      <c r="O4518">
        <v>68454</v>
      </c>
      <c r="P4518" s="9">
        <v>3422.7</v>
      </c>
      <c r="Q4518" s="61">
        <f t="shared" si="76"/>
        <v>0</v>
      </c>
    </row>
    <row r="4519" spans="1:17" outlineLevel="3">
      <c r="A4519">
        <v>4518</v>
      </c>
      <c r="B4519">
        <v>4</v>
      </c>
      <c r="C4519" t="s">
        <v>8826</v>
      </c>
      <c r="D4519" t="s">
        <v>8826</v>
      </c>
      <c r="E4519" t="s">
        <v>2240</v>
      </c>
      <c r="F4519" t="s">
        <v>3548</v>
      </c>
      <c r="G4519" t="s">
        <v>29</v>
      </c>
      <c r="H4519" t="s">
        <v>3549</v>
      </c>
      <c r="I4519" t="s">
        <v>2757</v>
      </c>
      <c r="J4519" t="s">
        <v>78</v>
      </c>
      <c r="K4519" t="s">
        <v>8827</v>
      </c>
      <c r="L4519" t="s">
        <v>8826</v>
      </c>
      <c r="N4519" s="53" t="s">
        <v>23</v>
      </c>
      <c r="O4519">
        <v>13600</v>
      </c>
      <c r="P4519" s="9">
        <v>3400</v>
      </c>
      <c r="Q4519" s="61">
        <f t="shared" si="76"/>
        <v>0</v>
      </c>
    </row>
    <row r="4520" spans="1:17" outlineLevel="3">
      <c r="A4520">
        <v>4519</v>
      </c>
      <c r="B4520">
        <v>4</v>
      </c>
      <c r="C4520" t="s">
        <v>8828</v>
      </c>
      <c r="D4520" t="s">
        <v>8828</v>
      </c>
      <c r="E4520" t="s">
        <v>2240</v>
      </c>
      <c r="F4520" t="s">
        <v>3548</v>
      </c>
      <c r="G4520" t="s">
        <v>29</v>
      </c>
      <c r="H4520" t="s">
        <v>3549</v>
      </c>
      <c r="I4520" t="s">
        <v>2757</v>
      </c>
      <c r="J4520" t="s">
        <v>78</v>
      </c>
      <c r="K4520" t="s">
        <v>8829</v>
      </c>
      <c r="L4520" t="s">
        <v>8828</v>
      </c>
      <c r="N4520" s="53" t="s">
        <v>23</v>
      </c>
      <c r="O4520">
        <v>141628</v>
      </c>
      <c r="P4520" s="9">
        <v>3399.0720000000001</v>
      </c>
      <c r="Q4520" s="61">
        <f t="shared" si="76"/>
        <v>0</v>
      </c>
    </row>
    <row r="4521" spans="1:17" outlineLevel="3">
      <c r="A4521">
        <v>4520</v>
      </c>
      <c r="B4521">
        <v>4</v>
      </c>
      <c r="C4521" t="s">
        <v>8830</v>
      </c>
      <c r="D4521" t="s">
        <v>8830</v>
      </c>
      <c r="E4521" t="s">
        <v>2240</v>
      </c>
      <c r="F4521" t="s">
        <v>3548</v>
      </c>
      <c r="G4521" t="s">
        <v>29</v>
      </c>
      <c r="H4521" t="s">
        <v>3549</v>
      </c>
      <c r="I4521" t="s">
        <v>2757</v>
      </c>
      <c r="J4521" t="s">
        <v>78</v>
      </c>
      <c r="K4521" t="s">
        <v>8831</v>
      </c>
      <c r="L4521" t="s">
        <v>8830</v>
      </c>
      <c r="N4521" s="53" t="s">
        <v>23</v>
      </c>
      <c r="O4521">
        <v>322777</v>
      </c>
      <c r="P4521" s="9">
        <v>3389.1585</v>
      </c>
      <c r="Q4521" s="61">
        <f t="shared" si="76"/>
        <v>0</v>
      </c>
    </row>
    <row r="4522" spans="1:17" outlineLevel="3">
      <c r="A4522">
        <v>4521</v>
      </c>
      <c r="B4522">
        <v>4</v>
      </c>
      <c r="C4522" t="s">
        <v>8832</v>
      </c>
      <c r="D4522" t="s">
        <v>8832</v>
      </c>
      <c r="E4522" t="s">
        <v>2240</v>
      </c>
      <c r="F4522" t="s">
        <v>3548</v>
      </c>
      <c r="G4522" t="s">
        <v>29</v>
      </c>
      <c r="H4522" t="s">
        <v>3549</v>
      </c>
      <c r="I4522" t="s">
        <v>2757</v>
      </c>
      <c r="J4522" t="s">
        <v>78</v>
      </c>
      <c r="K4522" t="s">
        <v>8833</v>
      </c>
      <c r="L4522" t="s">
        <v>8832</v>
      </c>
      <c r="N4522" s="53" t="s">
        <v>23</v>
      </c>
      <c r="O4522">
        <v>2250</v>
      </c>
      <c r="P4522" s="9">
        <v>3375</v>
      </c>
      <c r="Q4522" s="61">
        <f t="shared" si="76"/>
        <v>0</v>
      </c>
    </row>
    <row r="4523" spans="1:17" outlineLevel="3">
      <c r="A4523">
        <v>4522</v>
      </c>
      <c r="B4523">
        <v>4</v>
      </c>
      <c r="C4523" t="s">
        <v>8834</v>
      </c>
      <c r="D4523" t="s">
        <v>8834</v>
      </c>
      <c r="E4523" t="s">
        <v>2240</v>
      </c>
      <c r="F4523" t="s">
        <v>3548</v>
      </c>
      <c r="G4523" t="s">
        <v>29</v>
      </c>
      <c r="H4523" t="s">
        <v>3549</v>
      </c>
      <c r="I4523" t="s">
        <v>2757</v>
      </c>
      <c r="J4523" t="s">
        <v>78</v>
      </c>
      <c r="K4523" t="s">
        <v>8835</v>
      </c>
      <c r="L4523" t="s">
        <v>8834</v>
      </c>
      <c r="N4523" s="53" t="s">
        <v>23</v>
      </c>
      <c r="O4523">
        <v>62278</v>
      </c>
      <c r="P4523" s="9">
        <v>3363.0120000000002</v>
      </c>
      <c r="Q4523" s="61">
        <f t="shared" si="76"/>
        <v>0</v>
      </c>
    </row>
    <row r="4524" spans="1:17" outlineLevel="3">
      <c r="A4524">
        <v>4523</v>
      </c>
      <c r="B4524">
        <v>4</v>
      </c>
      <c r="C4524" t="s">
        <v>8836</v>
      </c>
      <c r="D4524" t="s">
        <v>8836</v>
      </c>
      <c r="E4524" t="s">
        <v>2240</v>
      </c>
      <c r="F4524" t="s">
        <v>3548</v>
      </c>
      <c r="G4524" t="s">
        <v>29</v>
      </c>
      <c r="H4524" t="s">
        <v>3549</v>
      </c>
      <c r="I4524" t="s">
        <v>2757</v>
      </c>
      <c r="J4524" t="s">
        <v>78</v>
      </c>
      <c r="K4524" t="s">
        <v>8837</v>
      </c>
      <c r="L4524" t="s">
        <v>8836</v>
      </c>
      <c r="N4524" s="53" t="s">
        <v>23</v>
      </c>
      <c r="O4524">
        <v>2500</v>
      </c>
      <c r="P4524" s="9">
        <v>3362.5</v>
      </c>
      <c r="Q4524" s="61">
        <f t="shared" si="76"/>
        <v>0</v>
      </c>
    </row>
    <row r="4525" spans="1:17" outlineLevel="3">
      <c r="A4525">
        <v>4524</v>
      </c>
      <c r="B4525">
        <v>4</v>
      </c>
      <c r="C4525" t="s">
        <v>8838</v>
      </c>
      <c r="D4525" t="s">
        <v>8838</v>
      </c>
      <c r="E4525" t="s">
        <v>2240</v>
      </c>
      <c r="F4525" t="s">
        <v>3548</v>
      </c>
      <c r="G4525" t="s">
        <v>29</v>
      </c>
      <c r="H4525" t="s">
        <v>3549</v>
      </c>
      <c r="I4525" t="s">
        <v>2757</v>
      </c>
      <c r="J4525" t="s">
        <v>78</v>
      </c>
      <c r="K4525" t="s">
        <v>8839</v>
      </c>
      <c r="L4525" t="s">
        <v>8838</v>
      </c>
      <c r="N4525" s="53" t="s">
        <v>23</v>
      </c>
      <c r="O4525">
        <v>101614</v>
      </c>
      <c r="P4525" s="9">
        <v>3353.2620000000002</v>
      </c>
      <c r="Q4525" s="61">
        <f t="shared" si="76"/>
        <v>0</v>
      </c>
    </row>
    <row r="4526" spans="1:17" outlineLevel="3">
      <c r="A4526">
        <v>4525</v>
      </c>
      <c r="B4526">
        <v>4</v>
      </c>
      <c r="C4526" t="s">
        <v>8840</v>
      </c>
      <c r="D4526" t="s">
        <v>8840</v>
      </c>
      <c r="E4526" t="s">
        <v>2240</v>
      </c>
      <c r="F4526" t="s">
        <v>3548</v>
      </c>
      <c r="G4526" t="s">
        <v>29</v>
      </c>
      <c r="H4526" t="s">
        <v>3549</v>
      </c>
      <c r="I4526" t="s">
        <v>2757</v>
      </c>
      <c r="J4526" t="s">
        <v>78</v>
      </c>
      <c r="K4526" t="s">
        <v>8841</v>
      </c>
      <c r="L4526" t="s">
        <v>8840</v>
      </c>
      <c r="N4526" s="53" t="s">
        <v>23</v>
      </c>
      <c r="O4526">
        <v>1106666</v>
      </c>
      <c r="P4526" s="9">
        <v>3319.998</v>
      </c>
      <c r="Q4526" s="61">
        <f t="shared" si="76"/>
        <v>0</v>
      </c>
    </row>
    <row r="4527" spans="1:17" outlineLevel="3">
      <c r="A4527">
        <v>4526</v>
      </c>
      <c r="B4527">
        <v>4</v>
      </c>
      <c r="C4527" t="s">
        <v>8842</v>
      </c>
      <c r="D4527" t="s">
        <v>8842</v>
      </c>
      <c r="E4527" t="s">
        <v>2240</v>
      </c>
      <c r="F4527" t="s">
        <v>3548</v>
      </c>
      <c r="G4527" t="s">
        <v>29</v>
      </c>
      <c r="H4527" t="s">
        <v>3549</v>
      </c>
      <c r="I4527" t="s">
        <v>2757</v>
      </c>
      <c r="J4527" t="s">
        <v>78</v>
      </c>
      <c r="K4527" t="s">
        <v>8843</v>
      </c>
      <c r="L4527" t="s">
        <v>8842</v>
      </c>
      <c r="N4527" s="53" t="s">
        <v>23</v>
      </c>
      <c r="O4527">
        <v>60009</v>
      </c>
      <c r="P4527" s="9">
        <v>3300.4949999999999</v>
      </c>
      <c r="Q4527" s="61">
        <f t="shared" si="76"/>
        <v>0</v>
      </c>
    </row>
    <row r="4528" spans="1:17" outlineLevel="3">
      <c r="A4528">
        <v>4527</v>
      </c>
      <c r="B4528">
        <v>4</v>
      </c>
      <c r="C4528" t="s">
        <v>8844</v>
      </c>
      <c r="D4528" t="s">
        <v>8844</v>
      </c>
      <c r="E4528" t="s">
        <v>2240</v>
      </c>
      <c r="F4528" t="s">
        <v>3548</v>
      </c>
      <c r="G4528" t="s">
        <v>29</v>
      </c>
      <c r="H4528" t="s">
        <v>3549</v>
      </c>
      <c r="I4528" t="s">
        <v>2757</v>
      </c>
      <c r="J4528" t="s">
        <v>78</v>
      </c>
      <c r="K4528" t="s">
        <v>8845</v>
      </c>
      <c r="L4528" t="s">
        <v>8844</v>
      </c>
      <c r="N4528" s="53" t="s">
        <v>23</v>
      </c>
      <c r="O4528">
        <v>73308</v>
      </c>
      <c r="P4528" s="9">
        <v>3298.86</v>
      </c>
      <c r="Q4528" s="61">
        <f t="shared" si="76"/>
        <v>0</v>
      </c>
    </row>
    <row r="4529" spans="1:17" outlineLevel="3">
      <c r="A4529">
        <v>4528</v>
      </c>
      <c r="B4529">
        <v>4</v>
      </c>
      <c r="C4529" t="s">
        <v>8846</v>
      </c>
      <c r="D4529" t="s">
        <v>8846</v>
      </c>
      <c r="E4529" t="s">
        <v>2240</v>
      </c>
      <c r="F4529" t="s">
        <v>3548</v>
      </c>
      <c r="G4529" t="s">
        <v>29</v>
      </c>
      <c r="H4529" t="s">
        <v>3549</v>
      </c>
      <c r="I4529" t="s">
        <v>2757</v>
      </c>
      <c r="J4529" t="s">
        <v>78</v>
      </c>
      <c r="K4529" t="s">
        <v>8847</v>
      </c>
      <c r="L4529" t="s">
        <v>8846</v>
      </c>
      <c r="N4529" s="53" t="s">
        <v>23</v>
      </c>
      <c r="O4529">
        <v>364308</v>
      </c>
      <c r="P4529" s="9">
        <v>3278.7719999999999</v>
      </c>
      <c r="Q4529" s="61">
        <f t="shared" si="76"/>
        <v>0</v>
      </c>
    </row>
    <row r="4530" spans="1:17" outlineLevel="3">
      <c r="A4530">
        <v>4529</v>
      </c>
      <c r="B4530">
        <v>4</v>
      </c>
      <c r="C4530" t="s">
        <v>8848</v>
      </c>
      <c r="D4530" t="s">
        <v>8848</v>
      </c>
      <c r="E4530" t="s">
        <v>2240</v>
      </c>
      <c r="F4530" t="s">
        <v>3548</v>
      </c>
      <c r="G4530" t="s">
        <v>29</v>
      </c>
      <c r="H4530" t="s">
        <v>3549</v>
      </c>
      <c r="I4530" t="s">
        <v>2757</v>
      </c>
      <c r="J4530" t="s">
        <v>78</v>
      </c>
      <c r="K4530" t="s">
        <v>8849</v>
      </c>
      <c r="L4530" t="s">
        <v>8848</v>
      </c>
      <c r="N4530" s="53" t="s">
        <v>23</v>
      </c>
      <c r="O4530">
        <v>4081</v>
      </c>
      <c r="P4530" s="9">
        <v>3264.8</v>
      </c>
      <c r="Q4530" s="61">
        <f t="shared" si="76"/>
        <v>0</v>
      </c>
    </row>
    <row r="4531" spans="1:17" outlineLevel="3">
      <c r="A4531">
        <v>4530</v>
      </c>
      <c r="B4531">
        <v>4</v>
      </c>
      <c r="C4531" t="s">
        <v>8850</v>
      </c>
      <c r="D4531" t="s">
        <v>8850</v>
      </c>
      <c r="E4531" t="s">
        <v>2240</v>
      </c>
      <c r="F4531" t="s">
        <v>3548</v>
      </c>
      <c r="G4531" t="s">
        <v>29</v>
      </c>
      <c r="H4531" t="s">
        <v>3549</v>
      </c>
      <c r="I4531" t="s">
        <v>2757</v>
      </c>
      <c r="J4531" t="s">
        <v>78</v>
      </c>
      <c r="K4531" t="s">
        <v>8851</v>
      </c>
      <c r="L4531" t="s">
        <v>8850</v>
      </c>
      <c r="N4531" s="53" t="s">
        <v>23</v>
      </c>
      <c r="O4531">
        <v>22472</v>
      </c>
      <c r="P4531" s="9">
        <v>3258.44</v>
      </c>
      <c r="Q4531" s="61">
        <f t="shared" si="76"/>
        <v>0</v>
      </c>
    </row>
    <row r="4532" spans="1:17" outlineLevel="3">
      <c r="A4532">
        <v>4531</v>
      </c>
      <c r="B4532">
        <v>4</v>
      </c>
      <c r="C4532" t="s">
        <v>8852</v>
      </c>
      <c r="D4532" t="s">
        <v>8852</v>
      </c>
      <c r="E4532" t="s">
        <v>2240</v>
      </c>
      <c r="F4532" t="s">
        <v>3548</v>
      </c>
      <c r="G4532" t="s">
        <v>29</v>
      </c>
      <c r="H4532" t="s">
        <v>3549</v>
      </c>
      <c r="I4532" t="s">
        <v>2757</v>
      </c>
      <c r="J4532" t="s">
        <v>78</v>
      </c>
      <c r="K4532" t="s">
        <v>8853</v>
      </c>
      <c r="L4532" t="s">
        <v>8852</v>
      </c>
      <c r="N4532" s="53" t="s">
        <v>23</v>
      </c>
      <c r="O4532">
        <v>140493</v>
      </c>
      <c r="P4532" s="9">
        <v>3231.3389999999999</v>
      </c>
      <c r="Q4532" s="61">
        <f t="shared" si="76"/>
        <v>0</v>
      </c>
    </row>
    <row r="4533" spans="1:17" outlineLevel="3">
      <c r="A4533">
        <v>4532</v>
      </c>
      <c r="B4533">
        <v>4</v>
      </c>
      <c r="C4533" t="s">
        <v>8854</v>
      </c>
      <c r="D4533" t="s">
        <v>8854</v>
      </c>
      <c r="E4533" t="s">
        <v>2240</v>
      </c>
      <c r="F4533" t="s">
        <v>3548</v>
      </c>
      <c r="G4533" t="s">
        <v>29</v>
      </c>
      <c r="H4533" t="s">
        <v>3549</v>
      </c>
      <c r="I4533" t="s">
        <v>2757</v>
      </c>
      <c r="J4533" t="s">
        <v>78</v>
      </c>
      <c r="K4533" t="s">
        <v>8855</v>
      </c>
      <c r="L4533" t="s">
        <v>8854</v>
      </c>
      <c r="N4533" s="53" t="s">
        <v>23</v>
      </c>
      <c r="O4533">
        <v>199373</v>
      </c>
      <c r="P4533" s="9">
        <v>3189.9679999999998</v>
      </c>
      <c r="Q4533" s="61">
        <f t="shared" si="76"/>
        <v>0</v>
      </c>
    </row>
    <row r="4534" spans="1:17" outlineLevel="3">
      <c r="A4534">
        <v>4533</v>
      </c>
      <c r="B4534">
        <v>4</v>
      </c>
      <c r="C4534" t="s">
        <v>8856</v>
      </c>
      <c r="D4534" t="s">
        <v>8856</v>
      </c>
      <c r="E4534" t="s">
        <v>2240</v>
      </c>
      <c r="F4534" t="s">
        <v>3548</v>
      </c>
      <c r="G4534" t="s">
        <v>29</v>
      </c>
      <c r="H4534" t="s">
        <v>3549</v>
      </c>
      <c r="I4534" t="s">
        <v>2757</v>
      </c>
      <c r="J4534" t="s">
        <v>78</v>
      </c>
      <c r="K4534" t="s">
        <v>8857</v>
      </c>
      <c r="L4534" t="s">
        <v>8856</v>
      </c>
      <c r="N4534" s="53" t="s">
        <v>23</v>
      </c>
      <c r="O4534">
        <v>396662</v>
      </c>
      <c r="P4534" s="9">
        <v>3173.2959999999998</v>
      </c>
      <c r="Q4534" s="61">
        <f t="shared" si="76"/>
        <v>0</v>
      </c>
    </row>
    <row r="4535" spans="1:17" outlineLevel="3">
      <c r="A4535">
        <v>4534</v>
      </c>
      <c r="B4535">
        <v>4</v>
      </c>
      <c r="C4535" t="s">
        <v>8858</v>
      </c>
      <c r="D4535" t="s">
        <v>8858</v>
      </c>
      <c r="E4535" t="s">
        <v>2240</v>
      </c>
      <c r="F4535" t="s">
        <v>3548</v>
      </c>
      <c r="G4535" t="s">
        <v>29</v>
      </c>
      <c r="H4535" t="s">
        <v>3549</v>
      </c>
      <c r="I4535" t="s">
        <v>2757</v>
      </c>
      <c r="J4535" t="s">
        <v>78</v>
      </c>
      <c r="K4535" t="s">
        <v>8859</v>
      </c>
      <c r="L4535" t="s">
        <v>8858</v>
      </c>
      <c r="N4535" s="53" t="s">
        <v>23</v>
      </c>
      <c r="O4535">
        <v>6088</v>
      </c>
      <c r="P4535" s="9">
        <v>3165.76</v>
      </c>
      <c r="Q4535" s="61">
        <f t="shared" si="76"/>
        <v>0</v>
      </c>
    </row>
    <row r="4536" spans="1:17" outlineLevel="3">
      <c r="A4536">
        <v>4535</v>
      </c>
      <c r="B4536">
        <v>4</v>
      </c>
      <c r="C4536" t="s">
        <v>8860</v>
      </c>
      <c r="D4536" t="s">
        <v>8860</v>
      </c>
      <c r="E4536" t="s">
        <v>2240</v>
      </c>
      <c r="F4536" t="s">
        <v>3548</v>
      </c>
      <c r="G4536" t="s">
        <v>29</v>
      </c>
      <c r="H4536" t="s">
        <v>3549</v>
      </c>
      <c r="I4536" t="s">
        <v>2757</v>
      </c>
      <c r="J4536" t="s">
        <v>78</v>
      </c>
      <c r="K4536" t="s">
        <v>8861</v>
      </c>
      <c r="L4536" t="s">
        <v>8860</v>
      </c>
      <c r="N4536" s="53" t="s">
        <v>23</v>
      </c>
      <c r="O4536">
        <v>1000</v>
      </c>
      <c r="P4536" s="9">
        <v>3150</v>
      </c>
      <c r="Q4536" s="61">
        <f t="shared" si="76"/>
        <v>0</v>
      </c>
    </row>
    <row r="4537" spans="1:17" outlineLevel="3">
      <c r="A4537">
        <v>4536</v>
      </c>
      <c r="B4537">
        <v>4</v>
      </c>
      <c r="C4537" t="s">
        <v>8862</v>
      </c>
      <c r="D4537" t="s">
        <v>8862</v>
      </c>
      <c r="E4537" t="s">
        <v>2240</v>
      </c>
      <c r="F4537" t="s">
        <v>3548</v>
      </c>
      <c r="G4537" t="s">
        <v>29</v>
      </c>
      <c r="H4537" t="s">
        <v>3549</v>
      </c>
      <c r="I4537" t="s">
        <v>2757</v>
      </c>
      <c r="J4537" t="s">
        <v>78</v>
      </c>
      <c r="K4537" t="s">
        <v>8863</v>
      </c>
      <c r="L4537" t="s">
        <v>8862</v>
      </c>
      <c r="N4537" s="53" t="s">
        <v>23</v>
      </c>
      <c r="O4537">
        <v>46250</v>
      </c>
      <c r="P4537" s="9">
        <v>3145</v>
      </c>
      <c r="Q4537" s="61">
        <f t="shared" si="76"/>
        <v>0</v>
      </c>
    </row>
    <row r="4538" spans="1:17" outlineLevel="3">
      <c r="A4538">
        <v>4537</v>
      </c>
      <c r="B4538">
        <v>4</v>
      </c>
      <c r="C4538" t="s">
        <v>8864</v>
      </c>
      <c r="D4538" t="s">
        <v>8864</v>
      </c>
      <c r="E4538" t="s">
        <v>2240</v>
      </c>
      <c r="F4538" t="s">
        <v>3548</v>
      </c>
      <c r="G4538" t="s">
        <v>29</v>
      </c>
      <c r="H4538" t="s">
        <v>3549</v>
      </c>
      <c r="I4538" t="s">
        <v>2757</v>
      </c>
      <c r="J4538" t="s">
        <v>78</v>
      </c>
      <c r="K4538" t="s">
        <v>8865</v>
      </c>
      <c r="L4538" t="s">
        <v>8864</v>
      </c>
      <c r="N4538" s="53" t="s">
        <v>23</v>
      </c>
      <c r="O4538">
        <v>46710</v>
      </c>
      <c r="P4538" s="9">
        <v>3129.57</v>
      </c>
      <c r="Q4538" s="61">
        <f t="shared" si="76"/>
        <v>0</v>
      </c>
    </row>
    <row r="4539" spans="1:17" outlineLevel="3">
      <c r="A4539">
        <v>4538</v>
      </c>
      <c r="B4539">
        <v>4</v>
      </c>
      <c r="C4539" t="s">
        <v>8866</v>
      </c>
      <c r="D4539" t="s">
        <v>8866</v>
      </c>
      <c r="E4539" t="s">
        <v>2240</v>
      </c>
      <c r="F4539" t="s">
        <v>3548</v>
      </c>
      <c r="G4539" t="s">
        <v>29</v>
      </c>
      <c r="H4539" t="s">
        <v>3549</v>
      </c>
      <c r="I4539" t="s">
        <v>2757</v>
      </c>
      <c r="J4539" t="s">
        <v>78</v>
      </c>
      <c r="K4539" t="s">
        <v>8867</v>
      </c>
      <c r="L4539" t="s">
        <v>8866</v>
      </c>
      <c r="N4539" s="53" t="s">
        <v>23</v>
      </c>
      <c r="O4539">
        <v>207537</v>
      </c>
      <c r="P4539" s="9">
        <v>3113.0549999999998</v>
      </c>
      <c r="Q4539" s="61">
        <f t="shared" si="76"/>
        <v>0</v>
      </c>
    </row>
    <row r="4540" spans="1:17" outlineLevel="3">
      <c r="A4540">
        <v>4539</v>
      </c>
      <c r="B4540">
        <v>4</v>
      </c>
      <c r="C4540" t="s">
        <v>8868</v>
      </c>
      <c r="D4540" t="s">
        <v>8868</v>
      </c>
      <c r="E4540" t="s">
        <v>2240</v>
      </c>
      <c r="F4540" t="s">
        <v>3548</v>
      </c>
      <c r="G4540" t="s">
        <v>29</v>
      </c>
      <c r="H4540" t="s">
        <v>3549</v>
      </c>
      <c r="I4540" t="s">
        <v>2757</v>
      </c>
      <c r="J4540" t="s">
        <v>78</v>
      </c>
      <c r="K4540" t="s">
        <v>8869</v>
      </c>
      <c r="L4540" t="s">
        <v>8868</v>
      </c>
      <c r="N4540" s="53" t="s">
        <v>23</v>
      </c>
      <c r="O4540">
        <v>14600</v>
      </c>
      <c r="P4540" s="9">
        <v>3066</v>
      </c>
      <c r="Q4540" s="61">
        <f t="shared" si="76"/>
        <v>0</v>
      </c>
    </row>
    <row r="4541" spans="1:17" outlineLevel="3">
      <c r="A4541">
        <v>4540</v>
      </c>
      <c r="B4541">
        <v>4</v>
      </c>
      <c r="C4541" t="s">
        <v>8870</v>
      </c>
      <c r="D4541" t="s">
        <v>8870</v>
      </c>
      <c r="E4541" t="s">
        <v>2240</v>
      </c>
      <c r="F4541" t="s">
        <v>3548</v>
      </c>
      <c r="G4541" t="s">
        <v>29</v>
      </c>
      <c r="H4541" t="s">
        <v>3549</v>
      </c>
      <c r="I4541" t="s">
        <v>2757</v>
      </c>
      <c r="J4541" t="s">
        <v>78</v>
      </c>
      <c r="K4541" t="s">
        <v>8871</v>
      </c>
      <c r="L4541" t="s">
        <v>8870</v>
      </c>
      <c r="N4541" s="53" t="s">
        <v>23</v>
      </c>
      <c r="O4541">
        <v>275904</v>
      </c>
      <c r="P4541" s="9">
        <v>3034.944</v>
      </c>
      <c r="Q4541" s="61">
        <f t="shared" si="76"/>
        <v>0</v>
      </c>
    </row>
    <row r="4542" spans="1:17" outlineLevel="3">
      <c r="A4542">
        <v>4541</v>
      </c>
      <c r="B4542">
        <v>4</v>
      </c>
      <c r="C4542" t="s">
        <v>8872</v>
      </c>
      <c r="D4542" t="s">
        <v>8872</v>
      </c>
      <c r="E4542" t="s">
        <v>2240</v>
      </c>
      <c r="F4542" t="s">
        <v>3548</v>
      </c>
      <c r="G4542" t="s">
        <v>29</v>
      </c>
      <c r="H4542" t="s">
        <v>3549</v>
      </c>
      <c r="I4542" t="s">
        <v>2757</v>
      </c>
      <c r="J4542" t="s">
        <v>78</v>
      </c>
      <c r="K4542" t="s">
        <v>8873</v>
      </c>
      <c r="L4542" t="s">
        <v>8872</v>
      </c>
      <c r="N4542" s="53" t="s">
        <v>23</v>
      </c>
      <c r="O4542">
        <v>116250</v>
      </c>
      <c r="P4542" s="9">
        <v>3022.5</v>
      </c>
      <c r="Q4542" s="61">
        <f t="shared" si="76"/>
        <v>0</v>
      </c>
    </row>
    <row r="4543" spans="1:17" outlineLevel="3">
      <c r="A4543">
        <v>4542</v>
      </c>
      <c r="B4543">
        <v>4</v>
      </c>
      <c r="C4543" t="s">
        <v>8874</v>
      </c>
      <c r="D4543" t="s">
        <v>8874</v>
      </c>
      <c r="E4543" t="s">
        <v>2240</v>
      </c>
      <c r="F4543" t="s">
        <v>3548</v>
      </c>
      <c r="G4543" t="s">
        <v>29</v>
      </c>
      <c r="H4543" t="s">
        <v>3549</v>
      </c>
      <c r="I4543" t="s">
        <v>2757</v>
      </c>
      <c r="J4543" t="s">
        <v>78</v>
      </c>
      <c r="K4543" t="s">
        <v>8875</v>
      </c>
      <c r="L4543" t="s">
        <v>8874</v>
      </c>
      <c r="N4543" s="53" t="s">
        <v>23</v>
      </c>
      <c r="O4543">
        <v>10057</v>
      </c>
      <c r="P4543" s="9">
        <v>3017.1</v>
      </c>
      <c r="Q4543" s="61">
        <f t="shared" si="76"/>
        <v>0</v>
      </c>
    </row>
    <row r="4544" spans="1:17" outlineLevel="3">
      <c r="A4544">
        <v>4543</v>
      </c>
      <c r="B4544">
        <v>4</v>
      </c>
      <c r="C4544" t="s">
        <v>8876</v>
      </c>
      <c r="D4544" t="s">
        <v>8876</v>
      </c>
      <c r="E4544" t="s">
        <v>2240</v>
      </c>
      <c r="F4544" t="s">
        <v>3548</v>
      </c>
      <c r="G4544" t="s">
        <v>29</v>
      </c>
      <c r="H4544" t="s">
        <v>3549</v>
      </c>
      <c r="I4544" t="s">
        <v>2757</v>
      </c>
      <c r="J4544" t="s">
        <v>78</v>
      </c>
      <c r="K4544" t="s">
        <v>8877</v>
      </c>
      <c r="L4544" t="s">
        <v>8876</v>
      </c>
      <c r="N4544" s="53" t="s">
        <v>23</v>
      </c>
      <c r="O4544">
        <v>500630</v>
      </c>
      <c r="P4544" s="9">
        <v>3003.78</v>
      </c>
      <c r="Q4544" s="61">
        <f t="shared" si="76"/>
        <v>0</v>
      </c>
    </row>
    <row r="4545" spans="1:17" outlineLevel="3">
      <c r="A4545">
        <v>4544</v>
      </c>
      <c r="B4545">
        <v>4</v>
      </c>
      <c r="C4545" t="s">
        <v>8878</v>
      </c>
      <c r="D4545" t="s">
        <v>8878</v>
      </c>
      <c r="E4545" t="s">
        <v>2240</v>
      </c>
      <c r="F4545" t="s">
        <v>3548</v>
      </c>
      <c r="G4545" t="s">
        <v>29</v>
      </c>
      <c r="H4545" t="s">
        <v>3549</v>
      </c>
      <c r="I4545" t="s">
        <v>2757</v>
      </c>
      <c r="J4545" t="s">
        <v>78</v>
      </c>
      <c r="K4545" t="s">
        <v>8879</v>
      </c>
      <c r="L4545" t="s">
        <v>8878</v>
      </c>
      <c r="N4545" s="53" t="s">
        <v>23</v>
      </c>
      <c r="O4545">
        <v>25000</v>
      </c>
      <c r="P4545" s="9">
        <v>3000</v>
      </c>
      <c r="Q4545" s="61">
        <f t="shared" si="76"/>
        <v>0</v>
      </c>
    </row>
    <row r="4546" spans="1:17" outlineLevel="3">
      <c r="A4546">
        <v>4545</v>
      </c>
      <c r="B4546">
        <v>4</v>
      </c>
      <c r="C4546" t="s">
        <v>8880</v>
      </c>
      <c r="D4546" t="s">
        <v>8880</v>
      </c>
      <c r="E4546" t="s">
        <v>2240</v>
      </c>
      <c r="F4546" t="s">
        <v>3548</v>
      </c>
      <c r="G4546" t="s">
        <v>29</v>
      </c>
      <c r="H4546" t="s">
        <v>3549</v>
      </c>
      <c r="I4546" t="s">
        <v>2757</v>
      </c>
      <c r="J4546" t="s">
        <v>78</v>
      </c>
      <c r="K4546" t="s">
        <v>8881</v>
      </c>
      <c r="L4546" t="s">
        <v>8880</v>
      </c>
      <c r="N4546" s="53" t="s">
        <v>23</v>
      </c>
      <c r="O4546">
        <v>592754</v>
      </c>
      <c r="P4546" s="9">
        <v>2963.77</v>
      </c>
      <c r="Q4546" s="61">
        <f t="shared" si="76"/>
        <v>0</v>
      </c>
    </row>
    <row r="4547" spans="1:17" outlineLevel="3">
      <c r="A4547">
        <v>4546</v>
      </c>
      <c r="B4547">
        <v>4</v>
      </c>
      <c r="C4547" t="s">
        <v>8882</v>
      </c>
      <c r="D4547" t="s">
        <v>8882</v>
      </c>
      <c r="E4547" t="s">
        <v>2240</v>
      </c>
      <c r="F4547" t="s">
        <v>3548</v>
      </c>
      <c r="G4547" t="s">
        <v>29</v>
      </c>
      <c r="H4547" t="s">
        <v>3549</v>
      </c>
      <c r="I4547" t="s">
        <v>2757</v>
      </c>
      <c r="J4547" t="s">
        <v>78</v>
      </c>
      <c r="K4547" t="s">
        <v>8883</v>
      </c>
      <c r="L4547" t="s">
        <v>8882</v>
      </c>
      <c r="N4547" s="53" t="s">
        <v>23</v>
      </c>
      <c r="O4547">
        <v>46929</v>
      </c>
      <c r="P4547" s="9">
        <v>2956.527</v>
      </c>
      <c r="Q4547" s="61">
        <f t="shared" si="76"/>
        <v>0</v>
      </c>
    </row>
    <row r="4548" spans="1:17" outlineLevel="3">
      <c r="A4548">
        <v>4547</v>
      </c>
      <c r="B4548">
        <v>4</v>
      </c>
      <c r="C4548" t="s">
        <v>8884</v>
      </c>
      <c r="D4548" t="s">
        <v>8884</v>
      </c>
      <c r="E4548" t="s">
        <v>2240</v>
      </c>
      <c r="F4548" t="s">
        <v>3548</v>
      </c>
      <c r="G4548" t="s">
        <v>29</v>
      </c>
      <c r="H4548" t="s">
        <v>3549</v>
      </c>
      <c r="I4548" t="s">
        <v>2757</v>
      </c>
      <c r="J4548" t="s">
        <v>78</v>
      </c>
      <c r="K4548" t="s">
        <v>8885</v>
      </c>
      <c r="L4548" t="s">
        <v>8884</v>
      </c>
      <c r="N4548" s="53" t="s">
        <v>23</v>
      </c>
      <c r="O4548">
        <v>492470</v>
      </c>
      <c r="P4548" s="9">
        <v>2954.82</v>
      </c>
      <c r="Q4548" s="61">
        <f t="shared" ref="Q4548:Q4611" si="77">ROUND(P4548/$P$2,6)</f>
        <v>0</v>
      </c>
    </row>
    <row r="4549" spans="1:17" outlineLevel="3">
      <c r="A4549">
        <v>4548</v>
      </c>
      <c r="B4549">
        <v>4</v>
      </c>
      <c r="C4549" t="s">
        <v>8886</v>
      </c>
      <c r="D4549" t="s">
        <v>8886</v>
      </c>
      <c r="E4549" t="s">
        <v>2240</v>
      </c>
      <c r="F4549" t="s">
        <v>3548</v>
      </c>
      <c r="G4549" t="s">
        <v>29</v>
      </c>
      <c r="H4549" t="s">
        <v>3549</v>
      </c>
      <c r="I4549" t="s">
        <v>2757</v>
      </c>
      <c r="J4549" t="s">
        <v>78</v>
      </c>
      <c r="K4549" t="s">
        <v>8887</v>
      </c>
      <c r="L4549" t="s">
        <v>8886</v>
      </c>
      <c r="N4549" s="53" t="s">
        <v>23</v>
      </c>
      <c r="O4549">
        <v>203049</v>
      </c>
      <c r="P4549" s="9">
        <v>2944.2105000000001</v>
      </c>
      <c r="Q4549" s="61">
        <f t="shared" si="77"/>
        <v>0</v>
      </c>
    </row>
    <row r="4550" spans="1:17" outlineLevel="3">
      <c r="A4550">
        <v>4549</v>
      </c>
      <c r="B4550">
        <v>4</v>
      </c>
      <c r="C4550" t="s">
        <v>8888</v>
      </c>
      <c r="D4550" t="s">
        <v>8888</v>
      </c>
      <c r="E4550" t="s">
        <v>2240</v>
      </c>
      <c r="F4550" t="s">
        <v>3548</v>
      </c>
      <c r="G4550" t="s">
        <v>29</v>
      </c>
      <c r="H4550" t="s">
        <v>3549</v>
      </c>
      <c r="I4550" t="s">
        <v>2757</v>
      </c>
      <c r="J4550" t="s">
        <v>78</v>
      </c>
      <c r="K4550" t="s">
        <v>8889</v>
      </c>
      <c r="L4550" t="s">
        <v>8888</v>
      </c>
      <c r="N4550" s="53" t="s">
        <v>23</v>
      </c>
      <c r="O4550">
        <v>140000</v>
      </c>
      <c r="P4550" s="9">
        <v>2940</v>
      </c>
      <c r="Q4550" s="61">
        <f t="shared" si="77"/>
        <v>0</v>
      </c>
    </row>
    <row r="4551" spans="1:17" outlineLevel="3">
      <c r="A4551">
        <v>4550</v>
      </c>
      <c r="B4551">
        <v>4</v>
      </c>
      <c r="C4551" t="s">
        <v>8890</v>
      </c>
      <c r="D4551" t="s">
        <v>8890</v>
      </c>
      <c r="E4551" t="s">
        <v>2240</v>
      </c>
      <c r="F4551" t="s">
        <v>3548</v>
      </c>
      <c r="G4551" t="s">
        <v>29</v>
      </c>
      <c r="H4551" t="s">
        <v>3549</v>
      </c>
      <c r="I4551" t="s">
        <v>2757</v>
      </c>
      <c r="J4551" t="s">
        <v>78</v>
      </c>
      <c r="K4551" t="s">
        <v>8891</v>
      </c>
      <c r="L4551" t="s">
        <v>8890</v>
      </c>
      <c r="N4551" s="53" t="s">
        <v>23</v>
      </c>
      <c r="O4551">
        <v>225000</v>
      </c>
      <c r="P4551" s="9">
        <v>2925</v>
      </c>
      <c r="Q4551" s="61">
        <f t="shared" si="77"/>
        <v>0</v>
      </c>
    </row>
    <row r="4552" spans="1:17" outlineLevel="3">
      <c r="A4552">
        <v>4551</v>
      </c>
      <c r="B4552">
        <v>4</v>
      </c>
      <c r="C4552" t="s">
        <v>8892</v>
      </c>
      <c r="D4552" t="s">
        <v>8892</v>
      </c>
      <c r="E4552" t="s">
        <v>2240</v>
      </c>
      <c r="F4552" t="s">
        <v>3548</v>
      </c>
      <c r="G4552" t="s">
        <v>29</v>
      </c>
      <c r="H4552" t="s">
        <v>3549</v>
      </c>
      <c r="I4552" t="s">
        <v>2757</v>
      </c>
      <c r="J4552" t="s">
        <v>78</v>
      </c>
      <c r="K4552" t="s">
        <v>8893</v>
      </c>
      <c r="L4552" t="s">
        <v>8892</v>
      </c>
      <c r="N4552" s="53" t="s">
        <v>23</v>
      </c>
      <c r="O4552">
        <v>17708</v>
      </c>
      <c r="P4552" s="9">
        <v>2921.82</v>
      </c>
      <c r="Q4552" s="61">
        <f t="shared" si="77"/>
        <v>0</v>
      </c>
    </row>
    <row r="4553" spans="1:17" outlineLevel="3">
      <c r="A4553">
        <v>4552</v>
      </c>
      <c r="B4553">
        <v>4</v>
      </c>
      <c r="C4553" t="s">
        <v>8894</v>
      </c>
      <c r="D4553" t="s">
        <v>8894</v>
      </c>
      <c r="E4553" t="s">
        <v>2240</v>
      </c>
      <c r="F4553" t="s">
        <v>3548</v>
      </c>
      <c r="G4553" t="s">
        <v>29</v>
      </c>
      <c r="H4553" t="s">
        <v>3549</v>
      </c>
      <c r="I4553" t="s">
        <v>2757</v>
      </c>
      <c r="J4553" t="s">
        <v>78</v>
      </c>
      <c r="K4553" t="s">
        <v>8895</v>
      </c>
      <c r="L4553" t="s">
        <v>8894</v>
      </c>
      <c r="N4553" s="53" t="s">
        <v>23</v>
      </c>
      <c r="O4553">
        <v>1459207</v>
      </c>
      <c r="P4553" s="9">
        <v>2918.4140000000002</v>
      </c>
      <c r="Q4553" s="61">
        <f t="shared" si="77"/>
        <v>0</v>
      </c>
    </row>
    <row r="4554" spans="1:17" outlineLevel="3">
      <c r="A4554">
        <v>4553</v>
      </c>
      <c r="B4554">
        <v>4</v>
      </c>
      <c r="C4554" t="s">
        <v>8896</v>
      </c>
      <c r="D4554" t="s">
        <v>8896</v>
      </c>
      <c r="E4554" t="s">
        <v>2240</v>
      </c>
      <c r="F4554" t="s">
        <v>3548</v>
      </c>
      <c r="G4554" t="s">
        <v>29</v>
      </c>
      <c r="H4554" t="s">
        <v>3549</v>
      </c>
      <c r="I4554" t="s">
        <v>2757</v>
      </c>
      <c r="J4554" t="s">
        <v>78</v>
      </c>
      <c r="K4554" t="s">
        <v>8897</v>
      </c>
      <c r="L4554" t="s">
        <v>8896</v>
      </c>
      <c r="N4554" s="53" t="s">
        <v>23</v>
      </c>
      <c r="O4554">
        <v>116306</v>
      </c>
      <c r="P4554" s="9">
        <v>2907.65</v>
      </c>
      <c r="Q4554" s="61">
        <f t="shared" si="77"/>
        <v>0</v>
      </c>
    </row>
    <row r="4555" spans="1:17" outlineLevel="3">
      <c r="A4555">
        <v>4554</v>
      </c>
      <c r="B4555">
        <v>4</v>
      </c>
      <c r="C4555" t="s">
        <v>8898</v>
      </c>
      <c r="D4555" t="s">
        <v>8898</v>
      </c>
      <c r="E4555" t="s">
        <v>2240</v>
      </c>
      <c r="F4555" t="s">
        <v>3548</v>
      </c>
      <c r="G4555" t="s">
        <v>29</v>
      </c>
      <c r="H4555" t="s">
        <v>3549</v>
      </c>
      <c r="I4555" t="s">
        <v>2757</v>
      </c>
      <c r="J4555" t="s">
        <v>78</v>
      </c>
      <c r="K4555" t="s">
        <v>8899</v>
      </c>
      <c r="L4555" t="s">
        <v>8898</v>
      </c>
      <c r="N4555" s="53" t="s">
        <v>23</v>
      </c>
      <c r="O4555">
        <v>50000</v>
      </c>
      <c r="P4555" s="9">
        <v>2900</v>
      </c>
      <c r="Q4555" s="61">
        <f t="shared" si="77"/>
        <v>0</v>
      </c>
    </row>
    <row r="4556" spans="1:17" outlineLevel="3">
      <c r="A4556">
        <v>4555</v>
      </c>
      <c r="B4556">
        <v>4</v>
      </c>
      <c r="C4556" t="s">
        <v>8900</v>
      </c>
      <c r="D4556" t="s">
        <v>8900</v>
      </c>
      <c r="E4556" t="s">
        <v>2240</v>
      </c>
      <c r="F4556" t="s">
        <v>3548</v>
      </c>
      <c r="G4556" t="s">
        <v>29</v>
      </c>
      <c r="H4556" t="s">
        <v>3549</v>
      </c>
      <c r="I4556" t="s">
        <v>2757</v>
      </c>
      <c r="J4556" t="s">
        <v>78</v>
      </c>
      <c r="K4556" t="s">
        <v>8901</v>
      </c>
      <c r="L4556" t="s">
        <v>8900</v>
      </c>
      <c r="N4556" s="53" t="s">
        <v>23</v>
      </c>
      <c r="O4556">
        <v>75000</v>
      </c>
      <c r="P4556" s="9">
        <v>2850</v>
      </c>
      <c r="Q4556" s="61">
        <f t="shared" si="77"/>
        <v>0</v>
      </c>
    </row>
    <row r="4557" spans="1:17" outlineLevel="3">
      <c r="A4557">
        <v>4556</v>
      </c>
      <c r="B4557">
        <v>4</v>
      </c>
      <c r="C4557" t="s">
        <v>8902</v>
      </c>
      <c r="D4557" t="s">
        <v>8902</v>
      </c>
      <c r="E4557" t="s">
        <v>2240</v>
      </c>
      <c r="F4557" t="s">
        <v>3548</v>
      </c>
      <c r="G4557" t="s">
        <v>29</v>
      </c>
      <c r="H4557" t="s">
        <v>3549</v>
      </c>
      <c r="I4557" t="s">
        <v>2757</v>
      </c>
      <c r="J4557" t="s">
        <v>78</v>
      </c>
      <c r="K4557" t="s">
        <v>8903</v>
      </c>
      <c r="L4557" t="s">
        <v>8902</v>
      </c>
      <c r="N4557" s="53" t="s">
        <v>23</v>
      </c>
      <c r="O4557">
        <v>712207</v>
      </c>
      <c r="P4557" s="9">
        <v>2848.828</v>
      </c>
      <c r="Q4557" s="61">
        <f t="shared" si="77"/>
        <v>0</v>
      </c>
    </row>
    <row r="4558" spans="1:17" outlineLevel="3">
      <c r="A4558">
        <v>4557</v>
      </c>
      <c r="B4558">
        <v>4</v>
      </c>
      <c r="C4558" t="s">
        <v>8904</v>
      </c>
      <c r="D4558" t="s">
        <v>8904</v>
      </c>
      <c r="E4558" t="s">
        <v>2240</v>
      </c>
      <c r="F4558" t="s">
        <v>3548</v>
      </c>
      <c r="G4558" t="s">
        <v>29</v>
      </c>
      <c r="H4558" t="s">
        <v>3549</v>
      </c>
      <c r="I4558" t="s">
        <v>2757</v>
      </c>
      <c r="J4558" t="s">
        <v>78</v>
      </c>
      <c r="K4558" t="s">
        <v>8905</v>
      </c>
      <c r="L4558" t="s">
        <v>8904</v>
      </c>
      <c r="N4558" s="53" t="s">
        <v>23</v>
      </c>
      <c r="O4558">
        <v>258382</v>
      </c>
      <c r="P4558" s="9">
        <v>2842.2020000000002</v>
      </c>
      <c r="Q4558" s="61">
        <f t="shared" si="77"/>
        <v>0</v>
      </c>
    </row>
    <row r="4559" spans="1:17" outlineLevel="3">
      <c r="A4559">
        <v>4558</v>
      </c>
      <c r="B4559">
        <v>4</v>
      </c>
      <c r="C4559" t="s">
        <v>8906</v>
      </c>
      <c r="D4559" t="s">
        <v>8906</v>
      </c>
      <c r="E4559" t="s">
        <v>2240</v>
      </c>
      <c r="F4559" t="s">
        <v>3548</v>
      </c>
      <c r="G4559" t="s">
        <v>29</v>
      </c>
      <c r="H4559" t="s">
        <v>3549</v>
      </c>
      <c r="I4559" t="s">
        <v>2757</v>
      </c>
      <c r="J4559" t="s">
        <v>78</v>
      </c>
      <c r="K4559" t="s">
        <v>8907</v>
      </c>
      <c r="L4559" t="s">
        <v>8906</v>
      </c>
      <c r="N4559" s="53" t="s">
        <v>23</v>
      </c>
      <c r="O4559">
        <v>177530</v>
      </c>
      <c r="P4559" s="9">
        <v>2840.48</v>
      </c>
      <c r="Q4559" s="61">
        <f t="shared" si="77"/>
        <v>0</v>
      </c>
    </row>
    <row r="4560" spans="1:17" outlineLevel="3">
      <c r="A4560">
        <v>4559</v>
      </c>
      <c r="B4560">
        <v>4</v>
      </c>
      <c r="C4560" t="s">
        <v>8908</v>
      </c>
      <c r="D4560" t="s">
        <v>8908</v>
      </c>
      <c r="E4560" t="s">
        <v>2240</v>
      </c>
      <c r="F4560" t="s">
        <v>3548</v>
      </c>
      <c r="G4560" t="s">
        <v>29</v>
      </c>
      <c r="H4560" t="s">
        <v>3549</v>
      </c>
      <c r="I4560" t="s">
        <v>2757</v>
      </c>
      <c r="J4560" t="s">
        <v>78</v>
      </c>
      <c r="K4560" t="s">
        <v>8909</v>
      </c>
      <c r="L4560" t="s">
        <v>8908</v>
      </c>
      <c r="N4560" s="53" t="s">
        <v>23</v>
      </c>
      <c r="O4560">
        <v>19108</v>
      </c>
      <c r="P4560" s="9">
        <v>2770.66</v>
      </c>
      <c r="Q4560" s="61">
        <f t="shared" si="77"/>
        <v>0</v>
      </c>
    </row>
    <row r="4561" spans="1:17" outlineLevel="3">
      <c r="A4561">
        <v>4560</v>
      </c>
      <c r="B4561">
        <v>4</v>
      </c>
      <c r="C4561" t="s">
        <v>8910</v>
      </c>
      <c r="D4561" t="s">
        <v>8910</v>
      </c>
      <c r="E4561" t="s">
        <v>2240</v>
      </c>
      <c r="F4561" t="s">
        <v>3548</v>
      </c>
      <c r="G4561" t="s">
        <v>29</v>
      </c>
      <c r="H4561" t="s">
        <v>3549</v>
      </c>
      <c r="I4561" t="s">
        <v>2757</v>
      </c>
      <c r="J4561" t="s">
        <v>78</v>
      </c>
      <c r="K4561" t="s">
        <v>8911</v>
      </c>
      <c r="L4561" t="s">
        <v>8910</v>
      </c>
      <c r="N4561" s="53" t="s">
        <v>23</v>
      </c>
      <c r="O4561">
        <v>161231</v>
      </c>
      <c r="P4561" s="9">
        <v>2740.9270000000001</v>
      </c>
      <c r="Q4561" s="61">
        <f t="shared" si="77"/>
        <v>0</v>
      </c>
    </row>
    <row r="4562" spans="1:17" outlineLevel="3">
      <c r="A4562">
        <v>4561</v>
      </c>
      <c r="B4562">
        <v>4</v>
      </c>
      <c r="C4562" t="s">
        <v>8912</v>
      </c>
      <c r="D4562" t="s">
        <v>8912</v>
      </c>
      <c r="E4562" t="s">
        <v>2240</v>
      </c>
      <c r="F4562" t="s">
        <v>3548</v>
      </c>
      <c r="G4562" t="s">
        <v>29</v>
      </c>
      <c r="H4562" t="s">
        <v>3549</v>
      </c>
      <c r="I4562" t="s">
        <v>2757</v>
      </c>
      <c r="J4562" t="s">
        <v>78</v>
      </c>
      <c r="K4562" t="s">
        <v>8913</v>
      </c>
      <c r="L4562" t="s">
        <v>8912</v>
      </c>
      <c r="N4562" s="53" t="s">
        <v>23</v>
      </c>
      <c r="O4562">
        <v>30412</v>
      </c>
      <c r="P4562" s="9">
        <v>2737.08</v>
      </c>
      <c r="Q4562" s="61">
        <f t="shared" si="77"/>
        <v>0</v>
      </c>
    </row>
    <row r="4563" spans="1:17" outlineLevel="3">
      <c r="A4563">
        <v>4562</v>
      </c>
      <c r="B4563">
        <v>4</v>
      </c>
      <c r="C4563" t="s">
        <v>8914</v>
      </c>
      <c r="D4563" t="s">
        <v>8914</v>
      </c>
      <c r="E4563" t="s">
        <v>2240</v>
      </c>
      <c r="F4563" t="s">
        <v>3548</v>
      </c>
      <c r="G4563" t="s">
        <v>29</v>
      </c>
      <c r="H4563" t="s">
        <v>3549</v>
      </c>
      <c r="I4563" t="s">
        <v>2757</v>
      </c>
      <c r="J4563" t="s">
        <v>78</v>
      </c>
      <c r="K4563" t="s">
        <v>8915</v>
      </c>
      <c r="L4563" t="s">
        <v>8914</v>
      </c>
      <c r="N4563" s="53" t="s">
        <v>23</v>
      </c>
      <c r="O4563">
        <v>6092</v>
      </c>
      <c r="P4563" s="9">
        <v>2680.48</v>
      </c>
      <c r="Q4563" s="61">
        <f t="shared" si="77"/>
        <v>0</v>
      </c>
    </row>
    <row r="4564" spans="1:17" outlineLevel="3">
      <c r="A4564">
        <v>4563</v>
      </c>
      <c r="B4564">
        <v>4</v>
      </c>
      <c r="C4564" t="s">
        <v>8916</v>
      </c>
      <c r="D4564" t="s">
        <v>8916</v>
      </c>
      <c r="E4564" t="s">
        <v>2240</v>
      </c>
      <c r="F4564" t="s">
        <v>3548</v>
      </c>
      <c r="G4564" t="s">
        <v>29</v>
      </c>
      <c r="H4564" t="s">
        <v>3549</v>
      </c>
      <c r="I4564" t="s">
        <v>2757</v>
      </c>
      <c r="J4564" t="s">
        <v>78</v>
      </c>
      <c r="K4564" t="s">
        <v>8917</v>
      </c>
      <c r="L4564" t="s">
        <v>8916</v>
      </c>
      <c r="N4564" s="53" t="s">
        <v>23</v>
      </c>
      <c r="O4564">
        <v>11904</v>
      </c>
      <c r="P4564" s="9">
        <v>2678.4</v>
      </c>
      <c r="Q4564" s="61">
        <f t="shared" si="77"/>
        <v>0</v>
      </c>
    </row>
    <row r="4565" spans="1:17" outlineLevel="3">
      <c r="A4565">
        <v>4564</v>
      </c>
      <c r="B4565">
        <v>4</v>
      </c>
      <c r="C4565" t="s">
        <v>8918</v>
      </c>
      <c r="D4565" t="s">
        <v>8918</v>
      </c>
      <c r="E4565" t="s">
        <v>2240</v>
      </c>
      <c r="F4565" t="s">
        <v>3548</v>
      </c>
      <c r="G4565" t="s">
        <v>29</v>
      </c>
      <c r="H4565" t="s">
        <v>3549</v>
      </c>
      <c r="I4565" t="s">
        <v>2757</v>
      </c>
      <c r="J4565" t="s">
        <v>78</v>
      </c>
      <c r="K4565" t="s">
        <v>8919</v>
      </c>
      <c r="L4565" t="s">
        <v>8918</v>
      </c>
      <c r="N4565" s="53" t="s">
        <v>23</v>
      </c>
      <c r="O4565">
        <v>267470</v>
      </c>
      <c r="P4565" s="9">
        <v>2674.7</v>
      </c>
      <c r="Q4565" s="61">
        <f t="shared" si="77"/>
        <v>0</v>
      </c>
    </row>
    <row r="4566" spans="1:17" outlineLevel="3">
      <c r="A4566">
        <v>4565</v>
      </c>
      <c r="B4566">
        <v>4</v>
      </c>
      <c r="C4566" t="s">
        <v>8920</v>
      </c>
      <c r="D4566" t="s">
        <v>8920</v>
      </c>
      <c r="E4566" t="s">
        <v>2240</v>
      </c>
      <c r="F4566" t="s">
        <v>3548</v>
      </c>
      <c r="G4566" t="s">
        <v>29</v>
      </c>
      <c r="H4566" t="s">
        <v>3549</v>
      </c>
      <c r="I4566" t="s">
        <v>2757</v>
      </c>
      <c r="J4566" t="s">
        <v>78</v>
      </c>
      <c r="K4566" t="s">
        <v>8921</v>
      </c>
      <c r="L4566" t="s">
        <v>8920</v>
      </c>
      <c r="N4566" s="53" t="s">
        <v>23</v>
      </c>
      <c r="O4566" t="s">
        <v>12416</v>
      </c>
      <c r="P4566" s="9">
        <v>2672.3119999999999</v>
      </c>
      <c r="Q4566" s="61">
        <f t="shared" si="77"/>
        <v>0</v>
      </c>
    </row>
    <row r="4567" spans="1:17" outlineLevel="3">
      <c r="A4567">
        <v>4566</v>
      </c>
      <c r="B4567">
        <v>4</v>
      </c>
      <c r="C4567" t="s">
        <v>8922</v>
      </c>
      <c r="D4567" t="s">
        <v>8922</v>
      </c>
      <c r="E4567" t="s">
        <v>2240</v>
      </c>
      <c r="F4567" t="s">
        <v>3548</v>
      </c>
      <c r="G4567" t="s">
        <v>29</v>
      </c>
      <c r="H4567" t="s">
        <v>3549</v>
      </c>
      <c r="I4567" t="s">
        <v>2757</v>
      </c>
      <c r="J4567" t="s">
        <v>78</v>
      </c>
      <c r="K4567" t="s">
        <v>8923</v>
      </c>
      <c r="L4567" t="s">
        <v>8922</v>
      </c>
      <c r="N4567" s="53" t="s">
        <v>23</v>
      </c>
      <c r="O4567">
        <v>66672</v>
      </c>
      <c r="P4567" s="9">
        <v>2666.88</v>
      </c>
      <c r="Q4567" s="61">
        <f t="shared" si="77"/>
        <v>0</v>
      </c>
    </row>
    <row r="4568" spans="1:17" outlineLevel="3">
      <c r="A4568">
        <v>4567</v>
      </c>
      <c r="B4568">
        <v>4</v>
      </c>
      <c r="C4568" t="s">
        <v>8924</v>
      </c>
      <c r="D4568" t="s">
        <v>8924</v>
      </c>
      <c r="E4568" t="s">
        <v>2240</v>
      </c>
      <c r="F4568" t="s">
        <v>3548</v>
      </c>
      <c r="G4568" t="s">
        <v>29</v>
      </c>
      <c r="H4568" t="s">
        <v>3549</v>
      </c>
      <c r="I4568" t="s">
        <v>2757</v>
      </c>
      <c r="J4568" t="s">
        <v>78</v>
      </c>
      <c r="K4568" t="s">
        <v>8925</v>
      </c>
      <c r="L4568" t="s">
        <v>8924</v>
      </c>
      <c r="N4568" s="53" t="s">
        <v>23</v>
      </c>
      <c r="O4568">
        <v>166052</v>
      </c>
      <c r="P4568" s="9">
        <v>2656.8319999999999</v>
      </c>
      <c r="Q4568" s="61">
        <f t="shared" si="77"/>
        <v>0</v>
      </c>
    </row>
    <row r="4569" spans="1:17" outlineLevel="3">
      <c r="A4569">
        <v>4568</v>
      </c>
      <c r="B4569">
        <v>4</v>
      </c>
      <c r="C4569" t="s">
        <v>8926</v>
      </c>
      <c r="D4569" t="s">
        <v>8926</v>
      </c>
      <c r="E4569" t="s">
        <v>2240</v>
      </c>
      <c r="F4569" t="s">
        <v>3548</v>
      </c>
      <c r="G4569" t="s">
        <v>29</v>
      </c>
      <c r="H4569" t="s">
        <v>3549</v>
      </c>
      <c r="I4569" t="s">
        <v>2757</v>
      </c>
      <c r="J4569" t="s">
        <v>78</v>
      </c>
      <c r="K4569" t="s">
        <v>8927</v>
      </c>
      <c r="L4569" t="s">
        <v>8926</v>
      </c>
      <c r="N4569" s="53" t="s">
        <v>23</v>
      </c>
      <c r="O4569">
        <v>42633</v>
      </c>
      <c r="P4569" s="9">
        <v>2643.2460000000001</v>
      </c>
      <c r="Q4569" s="61">
        <f t="shared" si="77"/>
        <v>0</v>
      </c>
    </row>
    <row r="4570" spans="1:17" outlineLevel="3">
      <c r="A4570">
        <v>4569</v>
      </c>
      <c r="B4570">
        <v>4</v>
      </c>
      <c r="C4570" t="s">
        <v>8928</v>
      </c>
      <c r="D4570" t="s">
        <v>8928</v>
      </c>
      <c r="E4570" t="s">
        <v>2240</v>
      </c>
      <c r="F4570" t="s">
        <v>3548</v>
      </c>
      <c r="G4570" t="s">
        <v>29</v>
      </c>
      <c r="H4570" t="s">
        <v>3549</v>
      </c>
      <c r="I4570" t="s">
        <v>2757</v>
      </c>
      <c r="J4570" t="s">
        <v>78</v>
      </c>
      <c r="K4570" t="s">
        <v>8929</v>
      </c>
      <c r="L4570" t="s">
        <v>8928</v>
      </c>
      <c r="N4570" s="53" t="s">
        <v>23</v>
      </c>
      <c r="O4570">
        <v>4719</v>
      </c>
      <c r="P4570" s="9">
        <v>2642.64</v>
      </c>
      <c r="Q4570" s="61">
        <f t="shared" si="77"/>
        <v>0</v>
      </c>
    </row>
    <row r="4571" spans="1:17" outlineLevel="3">
      <c r="A4571">
        <v>4570</v>
      </c>
      <c r="B4571">
        <v>4</v>
      </c>
      <c r="C4571" t="s">
        <v>8930</v>
      </c>
      <c r="D4571" t="s">
        <v>8930</v>
      </c>
      <c r="E4571" t="s">
        <v>2240</v>
      </c>
      <c r="F4571" t="s">
        <v>3548</v>
      </c>
      <c r="G4571" t="s">
        <v>29</v>
      </c>
      <c r="H4571" t="s">
        <v>3549</v>
      </c>
      <c r="I4571" t="s">
        <v>2757</v>
      </c>
      <c r="J4571" t="s">
        <v>78</v>
      </c>
      <c r="K4571" t="s">
        <v>8931</v>
      </c>
      <c r="L4571" t="s">
        <v>8930</v>
      </c>
      <c r="N4571" s="53" t="s">
        <v>23</v>
      </c>
      <c r="O4571">
        <v>4534</v>
      </c>
      <c r="P4571" s="9">
        <v>2629.72</v>
      </c>
      <c r="Q4571" s="61">
        <f t="shared" si="77"/>
        <v>0</v>
      </c>
    </row>
    <row r="4572" spans="1:17" outlineLevel="3">
      <c r="A4572">
        <v>4571</v>
      </c>
      <c r="B4572">
        <v>4</v>
      </c>
      <c r="C4572" t="s">
        <v>8932</v>
      </c>
      <c r="D4572" t="s">
        <v>8932</v>
      </c>
      <c r="E4572" t="s">
        <v>2240</v>
      </c>
      <c r="F4572" t="s">
        <v>3548</v>
      </c>
      <c r="G4572" t="s">
        <v>29</v>
      </c>
      <c r="H4572" t="s">
        <v>3549</v>
      </c>
      <c r="I4572" t="s">
        <v>2757</v>
      </c>
      <c r="J4572" t="s">
        <v>78</v>
      </c>
      <c r="K4572" t="s">
        <v>8933</v>
      </c>
      <c r="L4572" t="s">
        <v>8932</v>
      </c>
      <c r="N4572" s="53" t="s">
        <v>23</v>
      </c>
      <c r="O4572">
        <v>56745</v>
      </c>
      <c r="P4572" s="9">
        <v>2610.27</v>
      </c>
      <c r="Q4572" s="61">
        <f t="shared" si="77"/>
        <v>0</v>
      </c>
    </row>
    <row r="4573" spans="1:17" outlineLevel="3">
      <c r="A4573">
        <v>4572</v>
      </c>
      <c r="B4573">
        <v>4</v>
      </c>
      <c r="C4573" t="s">
        <v>8934</v>
      </c>
      <c r="D4573" t="s">
        <v>8934</v>
      </c>
      <c r="E4573" t="s">
        <v>2240</v>
      </c>
      <c r="F4573" t="s">
        <v>3548</v>
      </c>
      <c r="G4573" t="s">
        <v>29</v>
      </c>
      <c r="H4573" t="s">
        <v>3549</v>
      </c>
      <c r="I4573" t="s">
        <v>2757</v>
      </c>
      <c r="J4573" t="s">
        <v>78</v>
      </c>
      <c r="K4573" t="s">
        <v>8935</v>
      </c>
      <c r="L4573" t="s">
        <v>8934</v>
      </c>
      <c r="N4573" s="53" t="s">
        <v>23</v>
      </c>
      <c r="O4573">
        <v>71914</v>
      </c>
      <c r="P4573" s="9">
        <v>2588.904</v>
      </c>
      <c r="Q4573" s="61">
        <f t="shared" si="77"/>
        <v>0</v>
      </c>
    </row>
    <row r="4574" spans="1:17" outlineLevel="3">
      <c r="A4574">
        <v>4573</v>
      </c>
      <c r="B4574">
        <v>4</v>
      </c>
      <c r="C4574" t="s">
        <v>8936</v>
      </c>
      <c r="D4574" t="s">
        <v>8936</v>
      </c>
      <c r="E4574" t="s">
        <v>2240</v>
      </c>
      <c r="F4574" t="s">
        <v>3548</v>
      </c>
      <c r="G4574" t="s">
        <v>29</v>
      </c>
      <c r="H4574" t="s">
        <v>3549</v>
      </c>
      <c r="I4574" t="s">
        <v>2757</v>
      </c>
      <c r="J4574" t="s">
        <v>78</v>
      </c>
      <c r="K4574" t="s">
        <v>8937</v>
      </c>
      <c r="L4574" t="s">
        <v>8936</v>
      </c>
      <c r="N4574" s="53" t="s">
        <v>23</v>
      </c>
      <c r="O4574">
        <v>322587</v>
      </c>
      <c r="P4574" s="9">
        <v>2580.6959999999999</v>
      </c>
      <c r="Q4574" s="61">
        <f t="shared" si="77"/>
        <v>0</v>
      </c>
    </row>
    <row r="4575" spans="1:17" outlineLevel="3">
      <c r="A4575">
        <v>4574</v>
      </c>
      <c r="B4575">
        <v>4</v>
      </c>
      <c r="C4575" t="s">
        <v>8938</v>
      </c>
      <c r="D4575" t="s">
        <v>8938</v>
      </c>
      <c r="E4575" t="s">
        <v>2240</v>
      </c>
      <c r="F4575" t="s">
        <v>3548</v>
      </c>
      <c r="G4575" t="s">
        <v>29</v>
      </c>
      <c r="H4575" t="s">
        <v>3549</v>
      </c>
      <c r="I4575" t="s">
        <v>2757</v>
      </c>
      <c r="J4575" t="s">
        <v>78</v>
      </c>
      <c r="K4575" t="s">
        <v>8939</v>
      </c>
      <c r="L4575" t="s">
        <v>8938</v>
      </c>
      <c r="N4575" s="53" t="s">
        <v>23</v>
      </c>
      <c r="O4575">
        <v>515000</v>
      </c>
      <c r="P4575" s="9">
        <v>2575</v>
      </c>
      <c r="Q4575" s="61">
        <f t="shared" si="77"/>
        <v>0</v>
      </c>
    </row>
    <row r="4576" spans="1:17" outlineLevel="3">
      <c r="A4576">
        <v>4575</v>
      </c>
      <c r="B4576">
        <v>4</v>
      </c>
      <c r="C4576" t="s">
        <v>8940</v>
      </c>
      <c r="D4576" t="s">
        <v>8940</v>
      </c>
      <c r="E4576" t="s">
        <v>2240</v>
      </c>
      <c r="F4576" t="s">
        <v>3548</v>
      </c>
      <c r="G4576" t="s">
        <v>29</v>
      </c>
      <c r="H4576" t="s">
        <v>3549</v>
      </c>
      <c r="I4576" t="s">
        <v>2757</v>
      </c>
      <c r="J4576" t="s">
        <v>78</v>
      </c>
      <c r="K4576" t="s">
        <v>8941</v>
      </c>
      <c r="L4576" t="s">
        <v>8940</v>
      </c>
      <c r="N4576" s="53" t="s">
        <v>23</v>
      </c>
      <c r="O4576">
        <v>428493</v>
      </c>
      <c r="P4576" s="9">
        <v>2570.9580000000001</v>
      </c>
      <c r="Q4576" s="61">
        <f t="shared" si="77"/>
        <v>0</v>
      </c>
    </row>
    <row r="4577" spans="1:17" outlineLevel="3">
      <c r="A4577">
        <v>4576</v>
      </c>
      <c r="B4577">
        <v>4</v>
      </c>
      <c r="C4577" t="s">
        <v>8942</v>
      </c>
      <c r="D4577" t="s">
        <v>8942</v>
      </c>
      <c r="E4577" t="s">
        <v>2240</v>
      </c>
      <c r="F4577" t="s">
        <v>3548</v>
      </c>
      <c r="G4577" t="s">
        <v>29</v>
      </c>
      <c r="H4577" t="s">
        <v>3549</v>
      </c>
      <c r="I4577" t="s">
        <v>2757</v>
      </c>
      <c r="J4577" t="s">
        <v>78</v>
      </c>
      <c r="K4577" t="s">
        <v>8943</v>
      </c>
      <c r="L4577" t="s">
        <v>8942</v>
      </c>
      <c r="N4577" s="53" t="s">
        <v>23</v>
      </c>
      <c r="O4577">
        <v>855612</v>
      </c>
      <c r="P4577" s="9">
        <v>2566.8359999999998</v>
      </c>
      <c r="Q4577" s="61">
        <f t="shared" si="77"/>
        <v>0</v>
      </c>
    </row>
    <row r="4578" spans="1:17" outlineLevel="3">
      <c r="A4578">
        <v>4577</v>
      </c>
      <c r="B4578">
        <v>4</v>
      </c>
      <c r="C4578" t="s">
        <v>8944</v>
      </c>
      <c r="D4578" t="s">
        <v>8944</v>
      </c>
      <c r="E4578" t="s">
        <v>2240</v>
      </c>
      <c r="F4578" t="s">
        <v>3548</v>
      </c>
      <c r="G4578" t="s">
        <v>29</v>
      </c>
      <c r="H4578" t="s">
        <v>3549</v>
      </c>
      <c r="I4578" t="s">
        <v>2757</v>
      </c>
      <c r="J4578" t="s">
        <v>78</v>
      </c>
      <c r="K4578" t="s">
        <v>8945</v>
      </c>
      <c r="L4578" t="s">
        <v>8944</v>
      </c>
      <c r="N4578" s="53" t="s">
        <v>23</v>
      </c>
      <c r="O4578">
        <v>31417</v>
      </c>
      <c r="P4578" s="9">
        <v>2544.777</v>
      </c>
      <c r="Q4578" s="61">
        <f t="shared" si="77"/>
        <v>0</v>
      </c>
    </row>
    <row r="4579" spans="1:17" outlineLevel="3">
      <c r="A4579">
        <v>4578</v>
      </c>
      <c r="B4579">
        <v>4</v>
      </c>
      <c r="C4579" t="s">
        <v>8946</v>
      </c>
      <c r="D4579" t="s">
        <v>8946</v>
      </c>
      <c r="E4579" t="s">
        <v>2240</v>
      </c>
      <c r="F4579" t="s">
        <v>3548</v>
      </c>
      <c r="G4579" t="s">
        <v>29</v>
      </c>
      <c r="H4579" t="s">
        <v>3549</v>
      </c>
      <c r="I4579" t="s">
        <v>2757</v>
      </c>
      <c r="J4579" t="s">
        <v>78</v>
      </c>
      <c r="K4579" t="s">
        <v>8947</v>
      </c>
      <c r="L4579" t="s">
        <v>8946</v>
      </c>
      <c r="N4579" s="53" t="s">
        <v>23</v>
      </c>
      <c r="O4579">
        <v>30081</v>
      </c>
      <c r="P4579" s="9">
        <v>2496.723</v>
      </c>
      <c r="Q4579" s="61">
        <f t="shared" si="77"/>
        <v>0</v>
      </c>
    </row>
    <row r="4580" spans="1:17" outlineLevel="3">
      <c r="A4580">
        <v>4579</v>
      </c>
      <c r="B4580">
        <v>4</v>
      </c>
      <c r="C4580" t="s">
        <v>8948</v>
      </c>
      <c r="D4580" t="s">
        <v>8948</v>
      </c>
      <c r="E4580" t="s">
        <v>2240</v>
      </c>
      <c r="F4580" t="s">
        <v>3548</v>
      </c>
      <c r="G4580" t="s">
        <v>29</v>
      </c>
      <c r="H4580" t="s">
        <v>3549</v>
      </c>
      <c r="I4580" t="s">
        <v>2757</v>
      </c>
      <c r="J4580" t="s">
        <v>78</v>
      </c>
      <c r="K4580" t="s">
        <v>8949</v>
      </c>
      <c r="L4580" t="s">
        <v>8948</v>
      </c>
      <c r="N4580" s="53" t="s">
        <v>23</v>
      </c>
      <c r="O4580">
        <v>5277</v>
      </c>
      <c r="P4580" s="9">
        <v>2480.19</v>
      </c>
      <c r="Q4580" s="61">
        <f t="shared" si="77"/>
        <v>0</v>
      </c>
    </row>
    <row r="4581" spans="1:17" outlineLevel="3">
      <c r="A4581">
        <v>4580</v>
      </c>
      <c r="B4581">
        <v>4</v>
      </c>
      <c r="C4581" t="s">
        <v>8950</v>
      </c>
      <c r="D4581" t="s">
        <v>8950</v>
      </c>
      <c r="E4581" t="s">
        <v>2240</v>
      </c>
      <c r="F4581" t="s">
        <v>3548</v>
      </c>
      <c r="G4581" t="s">
        <v>29</v>
      </c>
      <c r="H4581" t="s">
        <v>3549</v>
      </c>
      <c r="I4581" t="s">
        <v>2757</v>
      </c>
      <c r="J4581" t="s">
        <v>78</v>
      </c>
      <c r="K4581" t="s">
        <v>8951</v>
      </c>
      <c r="L4581" t="s">
        <v>8950</v>
      </c>
      <c r="N4581" s="53" t="s">
        <v>23</v>
      </c>
      <c r="O4581">
        <v>696721</v>
      </c>
      <c r="P4581" s="9">
        <v>2438.5235000000002</v>
      </c>
      <c r="Q4581" s="61">
        <f t="shared" si="77"/>
        <v>0</v>
      </c>
    </row>
    <row r="4582" spans="1:17" outlineLevel="3">
      <c r="A4582">
        <v>4581</v>
      </c>
      <c r="B4582">
        <v>4</v>
      </c>
      <c r="C4582" t="s">
        <v>8952</v>
      </c>
      <c r="D4582" t="s">
        <v>8952</v>
      </c>
      <c r="E4582" t="s">
        <v>2240</v>
      </c>
      <c r="F4582" t="s">
        <v>3548</v>
      </c>
      <c r="G4582" t="s">
        <v>29</v>
      </c>
      <c r="H4582" t="s">
        <v>3549</v>
      </c>
      <c r="I4582" t="s">
        <v>2757</v>
      </c>
      <c r="J4582" t="s">
        <v>78</v>
      </c>
      <c r="K4582" t="s">
        <v>8953</v>
      </c>
      <c r="L4582" t="s">
        <v>8952</v>
      </c>
      <c r="N4582" s="53" t="s">
        <v>23</v>
      </c>
      <c r="O4582">
        <v>90000</v>
      </c>
      <c r="P4582" s="9">
        <v>2430</v>
      </c>
      <c r="Q4582" s="61">
        <f t="shared" si="77"/>
        <v>0</v>
      </c>
    </row>
    <row r="4583" spans="1:17" outlineLevel="3">
      <c r="A4583">
        <v>4582</v>
      </c>
      <c r="B4583">
        <v>4</v>
      </c>
      <c r="C4583" t="s">
        <v>8954</v>
      </c>
      <c r="D4583" t="s">
        <v>8954</v>
      </c>
      <c r="E4583" t="s">
        <v>2240</v>
      </c>
      <c r="F4583" t="s">
        <v>3548</v>
      </c>
      <c r="G4583" t="s">
        <v>29</v>
      </c>
      <c r="H4583" t="s">
        <v>3549</v>
      </c>
      <c r="I4583" t="s">
        <v>2757</v>
      </c>
      <c r="J4583" t="s">
        <v>78</v>
      </c>
      <c r="K4583" t="s">
        <v>8955</v>
      </c>
      <c r="L4583" t="s">
        <v>8954</v>
      </c>
      <c r="N4583" s="53" t="s">
        <v>23</v>
      </c>
      <c r="O4583">
        <v>142428</v>
      </c>
      <c r="P4583" s="9">
        <v>2421.2759999999998</v>
      </c>
      <c r="Q4583" s="61">
        <f t="shared" si="77"/>
        <v>0</v>
      </c>
    </row>
    <row r="4584" spans="1:17" outlineLevel="3">
      <c r="A4584">
        <v>4583</v>
      </c>
      <c r="B4584">
        <v>4</v>
      </c>
      <c r="C4584" t="s">
        <v>8956</v>
      </c>
      <c r="D4584" t="s">
        <v>8956</v>
      </c>
      <c r="E4584" t="s">
        <v>2240</v>
      </c>
      <c r="F4584" t="s">
        <v>3548</v>
      </c>
      <c r="G4584" t="s">
        <v>29</v>
      </c>
      <c r="H4584" t="s">
        <v>3549</v>
      </c>
      <c r="I4584" t="s">
        <v>2757</v>
      </c>
      <c r="J4584" t="s">
        <v>78</v>
      </c>
      <c r="K4584" t="s">
        <v>8957</v>
      </c>
      <c r="L4584" t="s">
        <v>8956</v>
      </c>
      <c r="N4584" s="53" t="s">
        <v>23</v>
      </c>
      <c r="O4584">
        <v>22000</v>
      </c>
      <c r="P4584" s="9">
        <v>2420</v>
      </c>
      <c r="Q4584" s="61">
        <f t="shared" si="77"/>
        <v>0</v>
      </c>
    </row>
    <row r="4585" spans="1:17" outlineLevel="3">
      <c r="A4585">
        <v>4584</v>
      </c>
      <c r="B4585">
        <v>4</v>
      </c>
      <c r="C4585" t="s">
        <v>8958</v>
      </c>
      <c r="D4585" t="s">
        <v>8958</v>
      </c>
      <c r="E4585" t="s">
        <v>2240</v>
      </c>
      <c r="F4585" t="s">
        <v>3548</v>
      </c>
      <c r="G4585" t="s">
        <v>29</v>
      </c>
      <c r="H4585" t="s">
        <v>3549</v>
      </c>
      <c r="I4585" t="s">
        <v>2757</v>
      </c>
      <c r="J4585" t="s">
        <v>78</v>
      </c>
      <c r="K4585" t="s">
        <v>8959</v>
      </c>
      <c r="L4585" t="s">
        <v>8958</v>
      </c>
      <c r="N4585" s="53" t="s">
        <v>23</v>
      </c>
      <c r="O4585">
        <v>3086</v>
      </c>
      <c r="P4585" s="9">
        <v>2407.08</v>
      </c>
      <c r="Q4585" s="61">
        <f t="shared" si="77"/>
        <v>0</v>
      </c>
    </row>
    <row r="4586" spans="1:17" outlineLevel="3">
      <c r="A4586">
        <v>4585</v>
      </c>
      <c r="B4586">
        <v>4</v>
      </c>
      <c r="C4586" t="s">
        <v>8960</v>
      </c>
      <c r="D4586" t="s">
        <v>8960</v>
      </c>
      <c r="E4586" t="s">
        <v>2240</v>
      </c>
      <c r="F4586" t="s">
        <v>3548</v>
      </c>
      <c r="G4586" t="s">
        <v>29</v>
      </c>
      <c r="H4586" t="s">
        <v>3549</v>
      </c>
      <c r="I4586" t="s">
        <v>2757</v>
      </c>
      <c r="J4586" t="s">
        <v>78</v>
      </c>
      <c r="K4586" t="s">
        <v>8961</v>
      </c>
      <c r="L4586" t="s">
        <v>8960</v>
      </c>
      <c r="N4586" s="53" t="s">
        <v>23</v>
      </c>
      <c r="O4586">
        <v>150005</v>
      </c>
      <c r="P4586" s="9">
        <v>2400.08</v>
      </c>
      <c r="Q4586" s="61">
        <f t="shared" si="77"/>
        <v>0</v>
      </c>
    </row>
    <row r="4587" spans="1:17" outlineLevel="3">
      <c r="A4587">
        <v>4586</v>
      </c>
      <c r="B4587">
        <v>4</v>
      </c>
      <c r="C4587" t="s">
        <v>8962</v>
      </c>
      <c r="D4587" t="s">
        <v>8962</v>
      </c>
      <c r="E4587" t="s">
        <v>2240</v>
      </c>
      <c r="F4587" t="s">
        <v>3548</v>
      </c>
      <c r="G4587" t="s">
        <v>29</v>
      </c>
      <c r="H4587" t="s">
        <v>3549</v>
      </c>
      <c r="I4587" t="s">
        <v>2757</v>
      </c>
      <c r="J4587" t="s">
        <v>78</v>
      </c>
      <c r="K4587" t="s">
        <v>8963</v>
      </c>
      <c r="L4587" t="s">
        <v>8962</v>
      </c>
      <c r="N4587" s="53" t="s">
        <v>23</v>
      </c>
      <c r="O4587">
        <v>15000</v>
      </c>
      <c r="P4587" s="9">
        <v>2400</v>
      </c>
      <c r="Q4587" s="61">
        <f t="shared" si="77"/>
        <v>0</v>
      </c>
    </row>
    <row r="4588" spans="1:17" outlineLevel="3">
      <c r="A4588">
        <v>4587</v>
      </c>
      <c r="B4588">
        <v>4</v>
      </c>
      <c r="C4588" t="s">
        <v>8964</v>
      </c>
      <c r="D4588" t="s">
        <v>8964</v>
      </c>
      <c r="E4588" t="s">
        <v>2240</v>
      </c>
      <c r="F4588" t="s">
        <v>3548</v>
      </c>
      <c r="G4588" t="s">
        <v>29</v>
      </c>
      <c r="H4588" t="s">
        <v>3549</v>
      </c>
      <c r="I4588" t="s">
        <v>2757</v>
      </c>
      <c r="J4588" t="s">
        <v>78</v>
      </c>
      <c r="K4588" t="s">
        <v>8965</v>
      </c>
      <c r="L4588" t="s">
        <v>8964</v>
      </c>
      <c r="N4588" s="53" t="s">
        <v>23</v>
      </c>
      <c r="O4588">
        <v>52083</v>
      </c>
      <c r="P4588" s="9">
        <v>2395.8180000000002</v>
      </c>
      <c r="Q4588" s="61">
        <f t="shared" si="77"/>
        <v>0</v>
      </c>
    </row>
    <row r="4589" spans="1:17" outlineLevel="3">
      <c r="A4589">
        <v>4588</v>
      </c>
      <c r="B4589">
        <v>4</v>
      </c>
      <c r="C4589" t="s">
        <v>8966</v>
      </c>
      <c r="D4589" t="s">
        <v>8966</v>
      </c>
      <c r="E4589" t="s">
        <v>2240</v>
      </c>
      <c r="F4589" t="s">
        <v>3548</v>
      </c>
      <c r="G4589" t="s">
        <v>29</v>
      </c>
      <c r="H4589" t="s">
        <v>3549</v>
      </c>
      <c r="I4589" t="s">
        <v>2757</v>
      </c>
      <c r="J4589" t="s">
        <v>78</v>
      </c>
      <c r="K4589" t="s">
        <v>8967</v>
      </c>
      <c r="L4589" t="s">
        <v>8966</v>
      </c>
      <c r="N4589" s="53" t="s">
        <v>23</v>
      </c>
      <c r="O4589">
        <v>104000</v>
      </c>
      <c r="P4589" s="9">
        <v>2392</v>
      </c>
      <c r="Q4589" s="61">
        <f t="shared" si="77"/>
        <v>0</v>
      </c>
    </row>
    <row r="4590" spans="1:17" outlineLevel="3">
      <c r="A4590">
        <v>4589</v>
      </c>
      <c r="B4590">
        <v>4</v>
      </c>
      <c r="C4590" t="s">
        <v>8968</v>
      </c>
      <c r="D4590" t="s">
        <v>8968</v>
      </c>
      <c r="E4590" t="s">
        <v>2240</v>
      </c>
      <c r="F4590" t="s">
        <v>3548</v>
      </c>
      <c r="G4590" t="s">
        <v>29</v>
      </c>
      <c r="H4590" t="s">
        <v>3549</v>
      </c>
      <c r="I4590" t="s">
        <v>2757</v>
      </c>
      <c r="J4590" t="s">
        <v>78</v>
      </c>
      <c r="K4590" t="s">
        <v>8969</v>
      </c>
      <c r="L4590" t="s">
        <v>8968</v>
      </c>
      <c r="N4590" s="53" t="s">
        <v>23</v>
      </c>
      <c r="O4590">
        <v>15792</v>
      </c>
      <c r="P4590" s="9">
        <v>2368.8000000000002</v>
      </c>
      <c r="Q4590" s="61">
        <f t="shared" si="77"/>
        <v>0</v>
      </c>
    </row>
    <row r="4591" spans="1:17" outlineLevel="3">
      <c r="A4591">
        <v>4590</v>
      </c>
      <c r="B4591">
        <v>4</v>
      </c>
      <c r="C4591" t="s">
        <v>8970</v>
      </c>
      <c r="D4591" t="s">
        <v>8970</v>
      </c>
      <c r="E4591" t="s">
        <v>2240</v>
      </c>
      <c r="F4591" t="s">
        <v>3548</v>
      </c>
      <c r="G4591" t="s">
        <v>29</v>
      </c>
      <c r="H4591" t="s">
        <v>3549</v>
      </c>
      <c r="I4591" t="s">
        <v>2757</v>
      </c>
      <c r="J4591" t="s">
        <v>78</v>
      </c>
      <c r="K4591" t="s">
        <v>8971</v>
      </c>
      <c r="L4591" t="s">
        <v>8970</v>
      </c>
      <c r="N4591" s="53" t="s">
        <v>23</v>
      </c>
      <c r="O4591">
        <v>124503</v>
      </c>
      <c r="P4591" s="9">
        <v>2365.5569999999998</v>
      </c>
      <c r="Q4591" s="61">
        <f t="shared" si="77"/>
        <v>0</v>
      </c>
    </row>
    <row r="4592" spans="1:17" outlineLevel="3">
      <c r="A4592">
        <v>4591</v>
      </c>
      <c r="B4592">
        <v>4</v>
      </c>
      <c r="C4592" t="s">
        <v>8972</v>
      </c>
      <c r="D4592" t="s">
        <v>8972</v>
      </c>
      <c r="E4592" t="s">
        <v>2240</v>
      </c>
      <c r="F4592" t="s">
        <v>3548</v>
      </c>
      <c r="G4592" t="s">
        <v>29</v>
      </c>
      <c r="H4592" t="s">
        <v>3549</v>
      </c>
      <c r="I4592" t="s">
        <v>2757</v>
      </c>
      <c r="J4592" t="s">
        <v>78</v>
      </c>
      <c r="K4592" t="s">
        <v>8973</v>
      </c>
      <c r="L4592" t="s">
        <v>8972</v>
      </c>
      <c r="N4592" s="53" t="s">
        <v>23</v>
      </c>
      <c r="O4592">
        <v>393991</v>
      </c>
      <c r="P4592" s="9">
        <v>2363.9459999999999</v>
      </c>
      <c r="Q4592" s="61">
        <f t="shared" si="77"/>
        <v>0</v>
      </c>
    </row>
    <row r="4593" spans="1:17" outlineLevel="3">
      <c r="A4593">
        <v>4592</v>
      </c>
      <c r="B4593">
        <v>4</v>
      </c>
      <c r="C4593" t="s">
        <v>8974</v>
      </c>
      <c r="D4593" t="s">
        <v>8974</v>
      </c>
      <c r="E4593" t="s">
        <v>2240</v>
      </c>
      <c r="F4593" t="s">
        <v>3548</v>
      </c>
      <c r="G4593" t="s">
        <v>29</v>
      </c>
      <c r="H4593" t="s">
        <v>3549</v>
      </c>
      <c r="I4593" t="s">
        <v>2757</v>
      </c>
      <c r="J4593" t="s">
        <v>78</v>
      </c>
      <c r="K4593" t="s">
        <v>8975</v>
      </c>
      <c r="L4593" t="s">
        <v>8974</v>
      </c>
      <c r="N4593" s="53" t="s">
        <v>23</v>
      </c>
      <c r="O4593">
        <v>392600</v>
      </c>
      <c r="P4593" s="9">
        <v>2355.6</v>
      </c>
      <c r="Q4593" s="61">
        <f t="shared" si="77"/>
        <v>0</v>
      </c>
    </row>
    <row r="4594" spans="1:17" outlineLevel="3">
      <c r="A4594">
        <v>4593</v>
      </c>
      <c r="B4594">
        <v>4</v>
      </c>
      <c r="C4594" t="s">
        <v>8976</v>
      </c>
      <c r="D4594" t="s">
        <v>8976</v>
      </c>
      <c r="E4594" t="s">
        <v>2240</v>
      </c>
      <c r="F4594" t="s">
        <v>3548</v>
      </c>
      <c r="G4594" t="s">
        <v>29</v>
      </c>
      <c r="H4594" t="s">
        <v>3549</v>
      </c>
      <c r="I4594" t="s">
        <v>2757</v>
      </c>
      <c r="J4594" t="s">
        <v>78</v>
      </c>
      <c r="K4594" t="s">
        <v>8977</v>
      </c>
      <c r="L4594" t="s">
        <v>8976</v>
      </c>
      <c r="N4594" s="53" t="s">
        <v>23</v>
      </c>
      <c r="O4594">
        <v>13778</v>
      </c>
      <c r="P4594" s="9">
        <v>2342.2600000000002</v>
      </c>
      <c r="Q4594" s="61">
        <f t="shared" si="77"/>
        <v>0</v>
      </c>
    </row>
    <row r="4595" spans="1:17" outlineLevel="3">
      <c r="A4595">
        <v>4594</v>
      </c>
      <c r="B4595">
        <v>4</v>
      </c>
      <c r="C4595" t="s">
        <v>8978</v>
      </c>
      <c r="D4595" t="s">
        <v>8978</v>
      </c>
      <c r="E4595" t="s">
        <v>2240</v>
      </c>
      <c r="F4595" t="s">
        <v>3548</v>
      </c>
      <c r="G4595" t="s">
        <v>29</v>
      </c>
      <c r="H4595" t="s">
        <v>3549</v>
      </c>
      <c r="I4595" t="s">
        <v>2757</v>
      </c>
      <c r="J4595" t="s">
        <v>78</v>
      </c>
      <c r="K4595" t="s">
        <v>8979</v>
      </c>
      <c r="L4595" t="s">
        <v>8978</v>
      </c>
      <c r="N4595" s="53" t="s">
        <v>23</v>
      </c>
      <c r="O4595">
        <v>47667</v>
      </c>
      <c r="P4595" s="9">
        <v>2335.683</v>
      </c>
      <c r="Q4595" s="61">
        <f t="shared" si="77"/>
        <v>0</v>
      </c>
    </row>
    <row r="4596" spans="1:17" outlineLevel="3">
      <c r="A4596">
        <v>4595</v>
      </c>
      <c r="B4596">
        <v>4</v>
      </c>
      <c r="C4596" t="s">
        <v>8980</v>
      </c>
      <c r="D4596" t="s">
        <v>8980</v>
      </c>
      <c r="E4596" t="s">
        <v>2240</v>
      </c>
      <c r="F4596" t="s">
        <v>3548</v>
      </c>
      <c r="G4596" t="s">
        <v>29</v>
      </c>
      <c r="H4596" t="s">
        <v>3549</v>
      </c>
      <c r="I4596" t="s">
        <v>2757</v>
      </c>
      <c r="J4596" t="s">
        <v>78</v>
      </c>
      <c r="K4596" t="s">
        <v>8981</v>
      </c>
      <c r="L4596" t="s">
        <v>8980</v>
      </c>
      <c r="N4596" s="53" t="s">
        <v>23</v>
      </c>
      <c r="O4596">
        <v>97224</v>
      </c>
      <c r="P4596" s="9">
        <v>2333.3760000000002</v>
      </c>
      <c r="Q4596" s="61">
        <f t="shared" si="77"/>
        <v>0</v>
      </c>
    </row>
    <row r="4597" spans="1:17" outlineLevel="3">
      <c r="A4597">
        <v>4596</v>
      </c>
      <c r="B4597">
        <v>4</v>
      </c>
      <c r="C4597" t="s">
        <v>8982</v>
      </c>
      <c r="D4597" t="s">
        <v>8982</v>
      </c>
      <c r="E4597" t="s">
        <v>2240</v>
      </c>
      <c r="F4597" t="s">
        <v>3548</v>
      </c>
      <c r="G4597" t="s">
        <v>29</v>
      </c>
      <c r="H4597" t="s">
        <v>3549</v>
      </c>
      <c r="I4597" t="s">
        <v>2757</v>
      </c>
      <c r="J4597" t="s">
        <v>78</v>
      </c>
      <c r="K4597" t="s">
        <v>8983</v>
      </c>
      <c r="L4597" t="s">
        <v>8982</v>
      </c>
      <c r="N4597" s="53" t="s">
        <v>23</v>
      </c>
      <c r="O4597">
        <v>46125</v>
      </c>
      <c r="P4597" s="9">
        <v>2306.25</v>
      </c>
      <c r="Q4597" s="61">
        <f t="shared" si="77"/>
        <v>0</v>
      </c>
    </row>
    <row r="4598" spans="1:17" outlineLevel="3">
      <c r="A4598">
        <v>4597</v>
      </c>
      <c r="B4598">
        <v>4</v>
      </c>
      <c r="C4598" t="s">
        <v>8984</v>
      </c>
      <c r="D4598" t="s">
        <v>8984</v>
      </c>
      <c r="E4598" t="s">
        <v>2240</v>
      </c>
      <c r="F4598" t="s">
        <v>3548</v>
      </c>
      <c r="G4598" t="s">
        <v>29</v>
      </c>
      <c r="H4598" t="s">
        <v>3549</v>
      </c>
      <c r="I4598" t="s">
        <v>2757</v>
      </c>
      <c r="J4598" t="s">
        <v>78</v>
      </c>
      <c r="K4598" t="s">
        <v>8985</v>
      </c>
      <c r="L4598" t="s">
        <v>8984</v>
      </c>
      <c r="N4598" s="53" t="s">
        <v>23</v>
      </c>
      <c r="O4598">
        <v>17000</v>
      </c>
      <c r="P4598" s="9">
        <v>2295</v>
      </c>
      <c r="Q4598" s="61">
        <f t="shared" si="77"/>
        <v>0</v>
      </c>
    </row>
    <row r="4599" spans="1:17" outlineLevel="3">
      <c r="A4599">
        <v>4598</v>
      </c>
      <c r="B4599">
        <v>4</v>
      </c>
      <c r="C4599" t="s">
        <v>8986</v>
      </c>
      <c r="D4599" t="s">
        <v>8986</v>
      </c>
      <c r="E4599" t="s">
        <v>2240</v>
      </c>
      <c r="F4599" t="s">
        <v>3548</v>
      </c>
      <c r="G4599" t="s">
        <v>29</v>
      </c>
      <c r="H4599" t="s">
        <v>3549</v>
      </c>
      <c r="I4599" t="s">
        <v>2757</v>
      </c>
      <c r="J4599" t="s">
        <v>78</v>
      </c>
      <c r="K4599" t="s">
        <v>8987</v>
      </c>
      <c r="L4599" t="s">
        <v>8986</v>
      </c>
      <c r="N4599" s="53" t="s">
        <v>23</v>
      </c>
      <c r="O4599">
        <v>114378</v>
      </c>
      <c r="P4599" s="9">
        <v>2287.56</v>
      </c>
      <c r="Q4599" s="61">
        <f t="shared" si="77"/>
        <v>0</v>
      </c>
    </row>
    <row r="4600" spans="1:17" outlineLevel="3">
      <c r="A4600">
        <v>4599</v>
      </c>
      <c r="B4600">
        <v>4</v>
      </c>
      <c r="C4600" t="s">
        <v>8988</v>
      </c>
      <c r="D4600" t="s">
        <v>8988</v>
      </c>
      <c r="E4600" t="s">
        <v>2240</v>
      </c>
      <c r="F4600" t="s">
        <v>3548</v>
      </c>
      <c r="G4600" t="s">
        <v>29</v>
      </c>
      <c r="H4600" t="s">
        <v>3549</v>
      </c>
      <c r="I4600" t="s">
        <v>2757</v>
      </c>
      <c r="J4600" t="s">
        <v>78</v>
      </c>
      <c r="K4600" t="s">
        <v>8989</v>
      </c>
      <c r="L4600" t="s">
        <v>8988</v>
      </c>
      <c r="N4600" s="53" t="s">
        <v>23</v>
      </c>
      <c r="O4600">
        <v>45571</v>
      </c>
      <c r="P4600" s="9">
        <v>2278.5500000000002</v>
      </c>
      <c r="Q4600" s="61">
        <f t="shared" si="77"/>
        <v>0</v>
      </c>
    </row>
    <row r="4601" spans="1:17" outlineLevel="3">
      <c r="A4601">
        <v>4600</v>
      </c>
      <c r="B4601">
        <v>4</v>
      </c>
      <c r="C4601" t="s">
        <v>8990</v>
      </c>
      <c r="D4601" t="s">
        <v>8990</v>
      </c>
      <c r="E4601" t="s">
        <v>2240</v>
      </c>
      <c r="F4601" t="s">
        <v>3548</v>
      </c>
      <c r="G4601" t="s">
        <v>29</v>
      </c>
      <c r="H4601" t="s">
        <v>3549</v>
      </c>
      <c r="I4601" t="s">
        <v>2757</v>
      </c>
      <c r="J4601" t="s">
        <v>78</v>
      </c>
      <c r="K4601" t="s">
        <v>8991</v>
      </c>
      <c r="L4601" t="s">
        <v>8990</v>
      </c>
      <c r="N4601" s="53" t="s">
        <v>23</v>
      </c>
      <c r="O4601">
        <v>1135000</v>
      </c>
      <c r="P4601" s="9">
        <v>2270</v>
      </c>
      <c r="Q4601" s="61">
        <f t="shared" si="77"/>
        <v>0</v>
      </c>
    </row>
    <row r="4602" spans="1:17" outlineLevel="3">
      <c r="A4602">
        <v>4601</v>
      </c>
      <c r="B4602">
        <v>4</v>
      </c>
      <c r="C4602" t="s">
        <v>8992</v>
      </c>
      <c r="D4602" t="s">
        <v>8992</v>
      </c>
      <c r="E4602" t="s">
        <v>2240</v>
      </c>
      <c r="F4602" t="s">
        <v>3548</v>
      </c>
      <c r="G4602" t="s">
        <v>29</v>
      </c>
      <c r="H4602" t="s">
        <v>3549</v>
      </c>
      <c r="I4602" t="s">
        <v>2757</v>
      </c>
      <c r="J4602" t="s">
        <v>78</v>
      </c>
      <c r="K4602" t="s">
        <v>8993</v>
      </c>
      <c r="L4602" t="s">
        <v>8992</v>
      </c>
      <c r="N4602" s="53" t="s">
        <v>23</v>
      </c>
      <c r="O4602">
        <v>72851</v>
      </c>
      <c r="P4602" s="9">
        <v>2258.3809999999999</v>
      </c>
      <c r="Q4602" s="61">
        <f t="shared" si="77"/>
        <v>0</v>
      </c>
    </row>
    <row r="4603" spans="1:17" outlineLevel="3">
      <c r="A4603">
        <v>4602</v>
      </c>
      <c r="B4603">
        <v>4</v>
      </c>
      <c r="C4603" t="s">
        <v>8994</v>
      </c>
      <c r="D4603" t="s">
        <v>8994</v>
      </c>
      <c r="E4603" t="s">
        <v>2240</v>
      </c>
      <c r="F4603" t="s">
        <v>3548</v>
      </c>
      <c r="G4603" t="s">
        <v>29</v>
      </c>
      <c r="H4603" t="s">
        <v>3549</v>
      </c>
      <c r="I4603" t="s">
        <v>2757</v>
      </c>
      <c r="J4603" t="s">
        <v>78</v>
      </c>
      <c r="K4603" t="s">
        <v>8995</v>
      </c>
      <c r="L4603" t="s">
        <v>8994</v>
      </c>
      <c r="N4603" s="53" t="s">
        <v>23</v>
      </c>
      <c r="O4603">
        <v>3333</v>
      </c>
      <c r="P4603" s="9">
        <v>2233.11</v>
      </c>
      <c r="Q4603" s="61">
        <f t="shared" si="77"/>
        <v>0</v>
      </c>
    </row>
    <row r="4604" spans="1:17" outlineLevel="3">
      <c r="A4604">
        <v>4603</v>
      </c>
      <c r="B4604">
        <v>4</v>
      </c>
      <c r="C4604" t="s">
        <v>8996</v>
      </c>
      <c r="D4604" t="s">
        <v>8996</v>
      </c>
      <c r="E4604" t="s">
        <v>2240</v>
      </c>
      <c r="F4604" t="s">
        <v>3548</v>
      </c>
      <c r="G4604" t="s">
        <v>29</v>
      </c>
      <c r="H4604" t="s">
        <v>3549</v>
      </c>
      <c r="I4604" t="s">
        <v>2757</v>
      </c>
      <c r="J4604" t="s">
        <v>78</v>
      </c>
      <c r="K4604" t="s">
        <v>8997</v>
      </c>
      <c r="L4604" t="s">
        <v>8996</v>
      </c>
      <c r="N4604" s="53" t="s">
        <v>23</v>
      </c>
      <c r="O4604">
        <v>74091</v>
      </c>
      <c r="P4604" s="9">
        <v>2222.73</v>
      </c>
      <c r="Q4604" s="61">
        <f t="shared" si="77"/>
        <v>0</v>
      </c>
    </row>
    <row r="4605" spans="1:17" outlineLevel="3">
      <c r="A4605">
        <v>4604</v>
      </c>
      <c r="B4605">
        <v>4</v>
      </c>
      <c r="C4605" t="s">
        <v>8998</v>
      </c>
      <c r="D4605" t="s">
        <v>8998</v>
      </c>
      <c r="E4605" t="s">
        <v>2240</v>
      </c>
      <c r="F4605" t="s">
        <v>3548</v>
      </c>
      <c r="G4605" t="s">
        <v>29</v>
      </c>
      <c r="H4605" t="s">
        <v>3549</v>
      </c>
      <c r="I4605" t="s">
        <v>2757</v>
      </c>
      <c r="J4605" t="s">
        <v>78</v>
      </c>
      <c r="K4605" t="s">
        <v>8999</v>
      </c>
      <c r="L4605" t="s">
        <v>8998</v>
      </c>
      <c r="N4605" s="53" t="s">
        <v>23</v>
      </c>
      <c r="O4605">
        <v>442615</v>
      </c>
      <c r="P4605" s="9">
        <v>2213.0749999999998</v>
      </c>
      <c r="Q4605" s="61">
        <f t="shared" si="77"/>
        <v>0</v>
      </c>
    </row>
    <row r="4606" spans="1:17" outlineLevel="3">
      <c r="A4606">
        <v>4605</v>
      </c>
      <c r="B4606">
        <v>4</v>
      </c>
      <c r="C4606" t="s">
        <v>9000</v>
      </c>
      <c r="D4606" t="s">
        <v>9000</v>
      </c>
      <c r="E4606" t="s">
        <v>2240</v>
      </c>
      <c r="F4606" t="s">
        <v>3548</v>
      </c>
      <c r="G4606" t="s">
        <v>29</v>
      </c>
      <c r="H4606" t="s">
        <v>3549</v>
      </c>
      <c r="I4606" t="s">
        <v>2757</v>
      </c>
      <c r="J4606" t="s">
        <v>78</v>
      </c>
      <c r="K4606" t="s">
        <v>9001</v>
      </c>
      <c r="L4606" t="s">
        <v>9000</v>
      </c>
      <c r="N4606" s="53" t="s">
        <v>23</v>
      </c>
      <c r="O4606">
        <v>550000</v>
      </c>
      <c r="P4606" s="9">
        <v>2200</v>
      </c>
      <c r="Q4606" s="61">
        <f t="shared" si="77"/>
        <v>0</v>
      </c>
    </row>
    <row r="4607" spans="1:17" outlineLevel="3">
      <c r="A4607">
        <v>4606</v>
      </c>
      <c r="B4607">
        <v>4</v>
      </c>
      <c r="C4607" t="s">
        <v>9002</v>
      </c>
      <c r="D4607" t="s">
        <v>9002</v>
      </c>
      <c r="E4607" t="s">
        <v>2240</v>
      </c>
      <c r="F4607" t="s">
        <v>3548</v>
      </c>
      <c r="G4607" t="s">
        <v>29</v>
      </c>
      <c r="H4607" t="s">
        <v>3549</v>
      </c>
      <c r="I4607" t="s">
        <v>2757</v>
      </c>
      <c r="J4607" t="s">
        <v>78</v>
      </c>
      <c r="K4607" t="s">
        <v>9003</v>
      </c>
      <c r="L4607" t="s">
        <v>9002</v>
      </c>
      <c r="N4607" s="53" t="s">
        <v>23</v>
      </c>
      <c r="O4607">
        <v>56375</v>
      </c>
      <c r="P4607" s="9">
        <v>2198.625</v>
      </c>
      <c r="Q4607" s="61">
        <f t="shared" si="77"/>
        <v>0</v>
      </c>
    </row>
    <row r="4608" spans="1:17" outlineLevel="3">
      <c r="A4608">
        <v>4607</v>
      </c>
      <c r="B4608">
        <v>4</v>
      </c>
      <c r="C4608" t="s">
        <v>9004</v>
      </c>
      <c r="D4608" t="s">
        <v>9004</v>
      </c>
      <c r="E4608" t="s">
        <v>2240</v>
      </c>
      <c r="F4608" t="s">
        <v>3548</v>
      </c>
      <c r="G4608" t="s">
        <v>29</v>
      </c>
      <c r="H4608" t="s">
        <v>3549</v>
      </c>
      <c r="I4608" t="s">
        <v>2757</v>
      </c>
      <c r="J4608" t="s">
        <v>78</v>
      </c>
      <c r="K4608" t="s">
        <v>9005</v>
      </c>
      <c r="L4608" t="s">
        <v>9004</v>
      </c>
      <c r="N4608" s="53" t="s">
        <v>23</v>
      </c>
      <c r="O4608">
        <v>271355</v>
      </c>
      <c r="P4608" s="9">
        <v>2170.84</v>
      </c>
      <c r="Q4608" s="61">
        <f t="shared" si="77"/>
        <v>0</v>
      </c>
    </row>
    <row r="4609" spans="1:17" outlineLevel="3">
      <c r="A4609">
        <v>4608</v>
      </c>
      <c r="B4609">
        <v>4</v>
      </c>
      <c r="C4609" t="s">
        <v>9006</v>
      </c>
      <c r="D4609" t="s">
        <v>9006</v>
      </c>
      <c r="E4609" t="s">
        <v>2240</v>
      </c>
      <c r="F4609" t="s">
        <v>3548</v>
      </c>
      <c r="G4609" t="s">
        <v>29</v>
      </c>
      <c r="H4609" t="s">
        <v>3549</v>
      </c>
      <c r="I4609" t="s">
        <v>2757</v>
      </c>
      <c r="J4609" t="s">
        <v>78</v>
      </c>
      <c r="K4609" t="s">
        <v>9007</v>
      </c>
      <c r="L4609" t="s">
        <v>9006</v>
      </c>
      <c r="N4609" s="53" t="s">
        <v>23</v>
      </c>
      <c r="O4609">
        <v>1441600</v>
      </c>
      <c r="P4609" s="9">
        <v>2162.4</v>
      </c>
      <c r="Q4609" s="61">
        <f t="shared" si="77"/>
        <v>0</v>
      </c>
    </row>
    <row r="4610" spans="1:17" outlineLevel="3">
      <c r="A4610">
        <v>4609</v>
      </c>
      <c r="B4610">
        <v>4</v>
      </c>
      <c r="C4610" t="s">
        <v>9008</v>
      </c>
      <c r="D4610" t="s">
        <v>9008</v>
      </c>
      <c r="E4610" t="s">
        <v>2240</v>
      </c>
      <c r="F4610" t="s">
        <v>3548</v>
      </c>
      <c r="G4610" t="s">
        <v>29</v>
      </c>
      <c r="H4610" t="s">
        <v>3549</v>
      </c>
      <c r="I4610" t="s">
        <v>2757</v>
      </c>
      <c r="J4610" t="s">
        <v>78</v>
      </c>
      <c r="K4610" t="s">
        <v>9009</v>
      </c>
      <c r="L4610" t="s">
        <v>9008</v>
      </c>
      <c r="N4610" s="53" t="s">
        <v>23</v>
      </c>
      <c r="O4610">
        <v>1802</v>
      </c>
      <c r="P4610" s="9">
        <v>2162.4</v>
      </c>
      <c r="Q4610" s="61">
        <f t="shared" si="77"/>
        <v>0</v>
      </c>
    </row>
    <row r="4611" spans="1:17" outlineLevel="3">
      <c r="A4611">
        <v>4610</v>
      </c>
      <c r="B4611">
        <v>4</v>
      </c>
      <c r="C4611" t="s">
        <v>9010</v>
      </c>
      <c r="D4611" t="s">
        <v>9010</v>
      </c>
      <c r="E4611" t="s">
        <v>2240</v>
      </c>
      <c r="F4611" t="s">
        <v>3548</v>
      </c>
      <c r="G4611" t="s">
        <v>29</v>
      </c>
      <c r="H4611" t="s">
        <v>3549</v>
      </c>
      <c r="I4611" t="s">
        <v>2757</v>
      </c>
      <c r="J4611" t="s">
        <v>78</v>
      </c>
      <c r="K4611" t="s">
        <v>9011</v>
      </c>
      <c r="L4611" t="s">
        <v>9010</v>
      </c>
      <c r="N4611" s="53" t="s">
        <v>23</v>
      </c>
      <c r="O4611">
        <v>60000</v>
      </c>
      <c r="P4611" s="9">
        <v>2160</v>
      </c>
      <c r="Q4611" s="61">
        <f t="shared" si="77"/>
        <v>0</v>
      </c>
    </row>
    <row r="4612" spans="1:17" outlineLevel="3">
      <c r="A4612">
        <v>4611</v>
      </c>
      <c r="B4612">
        <v>4</v>
      </c>
      <c r="C4612" t="s">
        <v>9012</v>
      </c>
      <c r="D4612" t="s">
        <v>9012</v>
      </c>
      <c r="E4612" t="s">
        <v>2240</v>
      </c>
      <c r="F4612" t="s">
        <v>3548</v>
      </c>
      <c r="G4612" t="s">
        <v>29</v>
      </c>
      <c r="H4612" t="s">
        <v>3549</v>
      </c>
      <c r="I4612" t="s">
        <v>2757</v>
      </c>
      <c r="J4612" t="s">
        <v>78</v>
      </c>
      <c r="K4612" t="s">
        <v>9013</v>
      </c>
      <c r="L4612" t="s">
        <v>9012</v>
      </c>
      <c r="N4612" s="53" t="s">
        <v>23</v>
      </c>
      <c r="O4612">
        <v>63043</v>
      </c>
      <c r="P4612" s="9">
        <v>2143.462</v>
      </c>
      <c r="Q4612" s="61">
        <f t="shared" ref="Q4612:Q4675" si="78">ROUND(P4612/$P$2,6)</f>
        <v>0</v>
      </c>
    </row>
    <row r="4613" spans="1:17" outlineLevel="3">
      <c r="A4613">
        <v>4612</v>
      </c>
      <c r="B4613">
        <v>4</v>
      </c>
      <c r="C4613" t="s">
        <v>9014</v>
      </c>
      <c r="D4613" t="s">
        <v>9014</v>
      </c>
      <c r="E4613" t="s">
        <v>2240</v>
      </c>
      <c r="F4613" t="s">
        <v>3548</v>
      </c>
      <c r="G4613" t="s">
        <v>29</v>
      </c>
      <c r="H4613" t="s">
        <v>3549</v>
      </c>
      <c r="I4613" t="s">
        <v>2757</v>
      </c>
      <c r="J4613" t="s">
        <v>78</v>
      </c>
      <c r="K4613" t="s">
        <v>9015</v>
      </c>
      <c r="L4613" t="s">
        <v>9014</v>
      </c>
      <c r="N4613" s="53" t="s">
        <v>23</v>
      </c>
      <c r="O4613">
        <v>72888</v>
      </c>
      <c r="P4613" s="9">
        <v>2113.752</v>
      </c>
      <c r="Q4613" s="61">
        <f t="shared" si="78"/>
        <v>0</v>
      </c>
    </row>
    <row r="4614" spans="1:17" outlineLevel="3">
      <c r="A4614">
        <v>4613</v>
      </c>
      <c r="B4614">
        <v>4</v>
      </c>
      <c r="C4614" t="s">
        <v>9016</v>
      </c>
      <c r="D4614" t="s">
        <v>9016</v>
      </c>
      <c r="E4614" t="s">
        <v>2240</v>
      </c>
      <c r="F4614" t="s">
        <v>3548</v>
      </c>
      <c r="G4614" t="s">
        <v>29</v>
      </c>
      <c r="H4614" t="s">
        <v>3549</v>
      </c>
      <c r="I4614" t="s">
        <v>2757</v>
      </c>
      <c r="J4614" t="s">
        <v>78</v>
      </c>
      <c r="K4614" t="s">
        <v>9017</v>
      </c>
      <c r="L4614" t="s">
        <v>9016</v>
      </c>
      <c r="N4614" s="53" t="s">
        <v>23</v>
      </c>
      <c r="O4614">
        <v>75108</v>
      </c>
      <c r="P4614" s="9">
        <v>2103.0239999999999</v>
      </c>
      <c r="Q4614" s="61">
        <f t="shared" si="78"/>
        <v>0</v>
      </c>
    </row>
    <row r="4615" spans="1:17" outlineLevel="3">
      <c r="A4615">
        <v>4614</v>
      </c>
      <c r="B4615">
        <v>4</v>
      </c>
      <c r="C4615" t="s">
        <v>9018</v>
      </c>
      <c r="D4615" t="s">
        <v>9018</v>
      </c>
      <c r="E4615" t="s">
        <v>2240</v>
      </c>
      <c r="F4615" t="s">
        <v>3548</v>
      </c>
      <c r="G4615" t="s">
        <v>29</v>
      </c>
      <c r="H4615" t="s">
        <v>3549</v>
      </c>
      <c r="I4615" t="s">
        <v>2757</v>
      </c>
      <c r="J4615" t="s">
        <v>78</v>
      </c>
      <c r="K4615" t="s">
        <v>9019</v>
      </c>
      <c r="L4615" t="s">
        <v>9018</v>
      </c>
      <c r="N4615" s="53" t="s">
        <v>23</v>
      </c>
      <c r="O4615">
        <v>15000</v>
      </c>
      <c r="P4615" s="9">
        <v>2100</v>
      </c>
      <c r="Q4615" s="61">
        <f t="shared" si="78"/>
        <v>0</v>
      </c>
    </row>
    <row r="4616" spans="1:17" outlineLevel="3">
      <c r="A4616">
        <v>4615</v>
      </c>
      <c r="B4616">
        <v>4</v>
      </c>
      <c r="C4616" t="s">
        <v>9020</v>
      </c>
      <c r="D4616" t="s">
        <v>9020</v>
      </c>
      <c r="E4616" t="s">
        <v>2240</v>
      </c>
      <c r="F4616" t="s">
        <v>3548</v>
      </c>
      <c r="G4616" t="s">
        <v>29</v>
      </c>
      <c r="H4616" t="s">
        <v>3549</v>
      </c>
      <c r="I4616" t="s">
        <v>2757</v>
      </c>
      <c r="J4616" t="s">
        <v>78</v>
      </c>
      <c r="K4616" t="s">
        <v>9021</v>
      </c>
      <c r="L4616" t="s">
        <v>9020</v>
      </c>
      <c r="N4616" s="53" t="s">
        <v>23</v>
      </c>
      <c r="O4616" t="s">
        <v>12416</v>
      </c>
      <c r="P4616" s="9">
        <v>2085.9349999999999</v>
      </c>
      <c r="Q4616" s="61">
        <f t="shared" si="78"/>
        <v>0</v>
      </c>
    </row>
    <row r="4617" spans="1:17" outlineLevel="3">
      <c r="A4617">
        <v>4616</v>
      </c>
      <c r="B4617">
        <v>4</v>
      </c>
      <c r="C4617" t="s">
        <v>9022</v>
      </c>
      <c r="D4617" t="s">
        <v>9022</v>
      </c>
      <c r="E4617" t="s">
        <v>2240</v>
      </c>
      <c r="F4617" t="s">
        <v>3548</v>
      </c>
      <c r="G4617" t="s">
        <v>29</v>
      </c>
      <c r="H4617" t="s">
        <v>3549</v>
      </c>
      <c r="I4617" t="s">
        <v>2757</v>
      </c>
      <c r="J4617" t="s">
        <v>78</v>
      </c>
      <c r="K4617" t="s">
        <v>9023</v>
      </c>
      <c r="L4617" t="s">
        <v>9022</v>
      </c>
      <c r="N4617" s="53" t="s">
        <v>23</v>
      </c>
      <c r="O4617">
        <v>17223</v>
      </c>
      <c r="P4617" s="9">
        <v>2066.7600000000002</v>
      </c>
      <c r="Q4617" s="61">
        <f t="shared" si="78"/>
        <v>0</v>
      </c>
    </row>
    <row r="4618" spans="1:17" outlineLevel="3">
      <c r="A4618">
        <v>4617</v>
      </c>
      <c r="B4618">
        <v>4</v>
      </c>
      <c r="C4618" t="s">
        <v>9024</v>
      </c>
      <c r="D4618" t="s">
        <v>9024</v>
      </c>
      <c r="E4618" t="s">
        <v>2240</v>
      </c>
      <c r="F4618" t="s">
        <v>3548</v>
      </c>
      <c r="G4618" t="s">
        <v>29</v>
      </c>
      <c r="H4618" t="s">
        <v>3549</v>
      </c>
      <c r="I4618" t="s">
        <v>2757</v>
      </c>
      <c r="J4618" t="s">
        <v>78</v>
      </c>
      <c r="K4618" t="s">
        <v>9025</v>
      </c>
      <c r="L4618" t="s">
        <v>9024</v>
      </c>
      <c r="N4618" s="53" t="s">
        <v>23</v>
      </c>
      <c r="O4618">
        <v>27070</v>
      </c>
      <c r="P4618" s="9">
        <v>2057.3200000000002</v>
      </c>
      <c r="Q4618" s="61">
        <f t="shared" si="78"/>
        <v>0</v>
      </c>
    </row>
    <row r="4619" spans="1:17" outlineLevel="3">
      <c r="A4619">
        <v>4618</v>
      </c>
      <c r="B4619">
        <v>4</v>
      </c>
      <c r="C4619" t="s">
        <v>9026</v>
      </c>
      <c r="D4619" t="s">
        <v>9026</v>
      </c>
      <c r="E4619" t="s">
        <v>2240</v>
      </c>
      <c r="F4619" t="s">
        <v>3548</v>
      </c>
      <c r="G4619" t="s">
        <v>29</v>
      </c>
      <c r="H4619" t="s">
        <v>3549</v>
      </c>
      <c r="I4619" t="s">
        <v>2757</v>
      </c>
      <c r="J4619" t="s">
        <v>78</v>
      </c>
      <c r="K4619" t="s">
        <v>9027</v>
      </c>
      <c r="L4619" t="s">
        <v>9026</v>
      </c>
      <c r="N4619" s="53" t="s">
        <v>23</v>
      </c>
      <c r="O4619">
        <v>1027894</v>
      </c>
      <c r="P4619" s="9">
        <v>2055.788</v>
      </c>
      <c r="Q4619" s="61">
        <f t="shared" si="78"/>
        <v>0</v>
      </c>
    </row>
    <row r="4620" spans="1:17" outlineLevel="3">
      <c r="A4620">
        <v>4619</v>
      </c>
      <c r="B4620">
        <v>4</v>
      </c>
      <c r="C4620" t="s">
        <v>9028</v>
      </c>
      <c r="D4620" t="s">
        <v>9028</v>
      </c>
      <c r="E4620" t="s">
        <v>2240</v>
      </c>
      <c r="F4620" t="s">
        <v>3548</v>
      </c>
      <c r="G4620" t="s">
        <v>29</v>
      </c>
      <c r="H4620" t="s">
        <v>3549</v>
      </c>
      <c r="I4620" t="s">
        <v>2757</v>
      </c>
      <c r="J4620" t="s">
        <v>78</v>
      </c>
      <c r="K4620" t="s">
        <v>9029</v>
      </c>
      <c r="L4620" t="s">
        <v>9028</v>
      </c>
      <c r="N4620" s="53" t="s">
        <v>23</v>
      </c>
      <c r="O4620">
        <v>512656</v>
      </c>
      <c r="P4620" s="9">
        <v>2050.6239999999998</v>
      </c>
      <c r="Q4620" s="61">
        <f t="shared" si="78"/>
        <v>0</v>
      </c>
    </row>
    <row r="4621" spans="1:17" outlineLevel="3">
      <c r="A4621">
        <v>4620</v>
      </c>
      <c r="B4621">
        <v>4</v>
      </c>
      <c r="C4621" t="s">
        <v>9030</v>
      </c>
      <c r="D4621" t="s">
        <v>9030</v>
      </c>
      <c r="E4621" t="s">
        <v>2240</v>
      </c>
      <c r="F4621" t="s">
        <v>3548</v>
      </c>
      <c r="G4621" t="s">
        <v>29</v>
      </c>
      <c r="H4621" t="s">
        <v>3549</v>
      </c>
      <c r="I4621" t="s">
        <v>2757</v>
      </c>
      <c r="J4621" t="s">
        <v>78</v>
      </c>
      <c r="K4621" t="s">
        <v>9031</v>
      </c>
      <c r="L4621" t="s">
        <v>9030</v>
      </c>
      <c r="N4621" s="53" t="s">
        <v>23</v>
      </c>
      <c r="O4621">
        <v>22142</v>
      </c>
      <c r="P4621" s="9">
        <v>2037.0640000000001</v>
      </c>
      <c r="Q4621" s="61">
        <f t="shared" si="78"/>
        <v>0</v>
      </c>
    </row>
    <row r="4622" spans="1:17" outlineLevel="3">
      <c r="A4622">
        <v>4621</v>
      </c>
      <c r="B4622">
        <v>4</v>
      </c>
      <c r="C4622" t="s">
        <v>9032</v>
      </c>
      <c r="D4622" t="s">
        <v>9032</v>
      </c>
      <c r="E4622" t="s">
        <v>2240</v>
      </c>
      <c r="F4622" t="s">
        <v>3548</v>
      </c>
      <c r="G4622" t="s">
        <v>29</v>
      </c>
      <c r="H4622" t="s">
        <v>3549</v>
      </c>
      <c r="I4622" t="s">
        <v>2757</v>
      </c>
      <c r="J4622" t="s">
        <v>78</v>
      </c>
      <c r="K4622" t="s">
        <v>9033</v>
      </c>
      <c r="L4622" t="s">
        <v>9032</v>
      </c>
      <c r="N4622" s="53" t="s">
        <v>23</v>
      </c>
      <c r="O4622">
        <v>127100</v>
      </c>
      <c r="P4622" s="9">
        <v>2033.6</v>
      </c>
      <c r="Q4622" s="61">
        <f t="shared" si="78"/>
        <v>0</v>
      </c>
    </row>
    <row r="4623" spans="1:17" outlineLevel="3">
      <c r="A4623">
        <v>4622</v>
      </c>
      <c r="B4623">
        <v>4</v>
      </c>
      <c r="C4623" t="s">
        <v>9034</v>
      </c>
      <c r="D4623" t="s">
        <v>9034</v>
      </c>
      <c r="E4623" t="s">
        <v>2240</v>
      </c>
      <c r="F4623" t="s">
        <v>3548</v>
      </c>
      <c r="G4623" t="s">
        <v>29</v>
      </c>
      <c r="H4623" t="s">
        <v>3549</v>
      </c>
      <c r="I4623" t="s">
        <v>2757</v>
      </c>
      <c r="J4623" t="s">
        <v>78</v>
      </c>
      <c r="K4623" t="s">
        <v>9035</v>
      </c>
      <c r="L4623" t="s">
        <v>9034</v>
      </c>
      <c r="N4623" s="53" t="s">
        <v>23</v>
      </c>
      <c r="O4623">
        <v>65089</v>
      </c>
      <c r="P4623" s="9">
        <v>2017.759</v>
      </c>
      <c r="Q4623" s="61">
        <f t="shared" si="78"/>
        <v>0</v>
      </c>
    </row>
    <row r="4624" spans="1:17" outlineLevel="3">
      <c r="A4624">
        <v>4623</v>
      </c>
      <c r="B4624">
        <v>4</v>
      </c>
      <c r="C4624" t="s">
        <v>9036</v>
      </c>
      <c r="D4624" t="s">
        <v>9036</v>
      </c>
      <c r="E4624" t="s">
        <v>2240</v>
      </c>
      <c r="F4624" t="s">
        <v>3548</v>
      </c>
      <c r="G4624" t="s">
        <v>29</v>
      </c>
      <c r="H4624" t="s">
        <v>3549</v>
      </c>
      <c r="I4624" t="s">
        <v>2757</v>
      </c>
      <c r="J4624" t="s">
        <v>78</v>
      </c>
      <c r="K4624" t="s">
        <v>9037</v>
      </c>
      <c r="L4624" t="s">
        <v>9036</v>
      </c>
      <c r="N4624" s="53" t="s">
        <v>23</v>
      </c>
      <c r="O4624">
        <v>25000</v>
      </c>
      <c r="P4624" s="9">
        <v>2000</v>
      </c>
      <c r="Q4624" s="61">
        <f t="shared" si="78"/>
        <v>0</v>
      </c>
    </row>
    <row r="4625" spans="1:17" outlineLevel="3">
      <c r="A4625">
        <v>4624</v>
      </c>
      <c r="B4625">
        <v>4</v>
      </c>
      <c r="C4625" t="s">
        <v>9038</v>
      </c>
      <c r="D4625" t="s">
        <v>9038</v>
      </c>
      <c r="E4625" t="s">
        <v>2240</v>
      </c>
      <c r="F4625" t="s">
        <v>3548</v>
      </c>
      <c r="G4625" t="s">
        <v>29</v>
      </c>
      <c r="H4625" t="s">
        <v>3549</v>
      </c>
      <c r="I4625" t="s">
        <v>2757</v>
      </c>
      <c r="J4625" t="s">
        <v>78</v>
      </c>
      <c r="K4625" t="s">
        <v>9039</v>
      </c>
      <c r="L4625" t="s">
        <v>9038</v>
      </c>
      <c r="N4625" s="53" t="s">
        <v>23</v>
      </c>
      <c r="O4625">
        <v>249999</v>
      </c>
      <c r="P4625" s="9">
        <v>1999.992</v>
      </c>
      <c r="Q4625" s="61">
        <f t="shared" si="78"/>
        <v>0</v>
      </c>
    </row>
    <row r="4626" spans="1:17" outlineLevel="3">
      <c r="A4626">
        <v>4625</v>
      </c>
      <c r="B4626">
        <v>4</v>
      </c>
      <c r="C4626" t="s">
        <v>9040</v>
      </c>
      <c r="D4626" t="s">
        <v>9040</v>
      </c>
      <c r="E4626" t="s">
        <v>2240</v>
      </c>
      <c r="F4626" t="s">
        <v>3548</v>
      </c>
      <c r="G4626" t="s">
        <v>29</v>
      </c>
      <c r="H4626" t="s">
        <v>3549</v>
      </c>
      <c r="I4626" t="s">
        <v>2757</v>
      </c>
      <c r="J4626" t="s">
        <v>78</v>
      </c>
      <c r="K4626" t="s">
        <v>9041</v>
      </c>
      <c r="L4626" t="s">
        <v>9040</v>
      </c>
      <c r="N4626" s="53" t="s">
        <v>23</v>
      </c>
      <c r="O4626">
        <v>73248</v>
      </c>
      <c r="P4626" s="9">
        <v>1977.6959999999999</v>
      </c>
      <c r="Q4626" s="61">
        <f t="shared" si="78"/>
        <v>0</v>
      </c>
    </row>
    <row r="4627" spans="1:17" outlineLevel="3">
      <c r="A4627">
        <v>4626</v>
      </c>
      <c r="B4627">
        <v>4</v>
      </c>
      <c r="C4627" t="s">
        <v>9042</v>
      </c>
      <c r="D4627" t="s">
        <v>9042</v>
      </c>
      <c r="E4627" t="s">
        <v>2240</v>
      </c>
      <c r="F4627" t="s">
        <v>3548</v>
      </c>
      <c r="G4627" t="s">
        <v>29</v>
      </c>
      <c r="H4627" t="s">
        <v>3549</v>
      </c>
      <c r="I4627" t="s">
        <v>2757</v>
      </c>
      <c r="J4627" t="s">
        <v>78</v>
      </c>
      <c r="K4627" t="s">
        <v>9043</v>
      </c>
      <c r="L4627" t="s">
        <v>9042</v>
      </c>
      <c r="N4627" s="53" t="s">
        <v>23</v>
      </c>
      <c r="O4627">
        <v>983250</v>
      </c>
      <c r="P4627" s="9">
        <v>1966.5</v>
      </c>
      <c r="Q4627" s="61">
        <f t="shared" si="78"/>
        <v>0</v>
      </c>
    </row>
    <row r="4628" spans="1:17" outlineLevel="3">
      <c r="A4628">
        <v>4627</v>
      </c>
      <c r="B4628">
        <v>4</v>
      </c>
      <c r="C4628" t="s">
        <v>9044</v>
      </c>
      <c r="D4628" t="s">
        <v>9044</v>
      </c>
      <c r="E4628" t="s">
        <v>2240</v>
      </c>
      <c r="F4628" t="s">
        <v>3548</v>
      </c>
      <c r="G4628" t="s">
        <v>29</v>
      </c>
      <c r="H4628" t="s">
        <v>3549</v>
      </c>
      <c r="I4628" t="s">
        <v>2757</v>
      </c>
      <c r="J4628" t="s">
        <v>78</v>
      </c>
      <c r="K4628" t="s">
        <v>9045</v>
      </c>
      <c r="L4628" t="s">
        <v>9044</v>
      </c>
      <c r="N4628" s="53" t="s">
        <v>23</v>
      </c>
      <c r="O4628">
        <v>17804</v>
      </c>
      <c r="P4628" s="9">
        <v>1958.44</v>
      </c>
      <c r="Q4628" s="61">
        <f t="shared" si="78"/>
        <v>0</v>
      </c>
    </row>
    <row r="4629" spans="1:17" outlineLevel="3">
      <c r="A4629">
        <v>4628</v>
      </c>
      <c r="B4629">
        <v>4</v>
      </c>
      <c r="C4629" t="s">
        <v>9046</v>
      </c>
      <c r="D4629" t="s">
        <v>9046</v>
      </c>
      <c r="E4629" t="s">
        <v>2240</v>
      </c>
      <c r="F4629" t="s">
        <v>3548</v>
      </c>
      <c r="G4629" t="s">
        <v>29</v>
      </c>
      <c r="H4629" t="s">
        <v>3549</v>
      </c>
      <c r="I4629" t="s">
        <v>2757</v>
      </c>
      <c r="J4629" t="s">
        <v>78</v>
      </c>
      <c r="K4629" t="s">
        <v>9047</v>
      </c>
      <c r="L4629" t="s">
        <v>9046</v>
      </c>
      <c r="N4629" s="53" t="s">
        <v>23</v>
      </c>
      <c r="O4629">
        <v>30031</v>
      </c>
      <c r="P4629" s="9">
        <v>1952.0150000000001</v>
      </c>
      <c r="Q4629" s="61">
        <f t="shared" si="78"/>
        <v>0</v>
      </c>
    </row>
    <row r="4630" spans="1:17" outlineLevel="3">
      <c r="A4630">
        <v>4629</v>
      </c>
      <c r="B4630">
        <v>4</v>
      </c>
      <c r="C4630" t="s">
        <v>9048</v>
      </c>
      <c r="D4630" t="s">
        <v>9048</v>
      </c>
      <c r="E4630" t="s">
        <v>2240</v>
      </c>
      <c r="F4630" t="s">
        <v>3548</v>
      </c>
      <c r="G4630" t="s">
        <v>29</v>
      </c>
      <c r="H4630" t="s">
        <v>3549</v>
      </c>
      <c r="I4630" t="s">
        <v>2757</v>
      </c>
      <c r="J4630" t="s">
        <v>78</v>
      </c>
      <c r="K4630" t="s">
        <v>9049</v>
      </c>
      <c r="L4630" t="s">
        <v>9048</v>
      </c>
      <c r="N4630" s="53" t="s">
        <v>23</v>
      </c>
      <c r="O4630">
        <v>177361</v>
      </c>
      <c r="P4630" s="9">
        <v>1950.971</v>
      </c>
      <c r="Q4630" s="61">
        <f t="shared" si="78"/>
        <v>0</v>
      </c>
    </row>
    <row r="4631" spans="1:17" outlineLevel="3">
      <c r="A4631">
        <v>4630</v>
      </c>
      <c r="B4631">
        <v>4</v>
      </c>
      <c r="C4631" t="s">
        <v>9050</v>
      </c>
      <c r="D4631" t="s">
        <v>9050</v>
      </c>
      <c r="E4631" t="s">
        <v>2240</v>
      </c>
      <c r="F4631" t="s">
        <v>3548</v>
      </c>
      <c r="G4631" t="s">
        <v>29</v>
      </c>
      <c r="H4631" t="s">
        <v>3549</v>
      </c>
      <c r="I4631" t="s">
        <v>2757</v>
      </c>
      <c r="J4631" t="s">
        <v>78</v>
      </c>
      <c r="K4631" t="s">
        <v>9051</v>
      </c>
      <c r="L4631" t="s">
        <v>9050</v>
      </c>
      <c r="N4631" s="53" t="s">
        <v>23</v>
      </c>
      <c r="O4631">
        <v>963332</v>
      </c>
      <c r="P4631" s="9">
        <v>1926.664</v>
      </c>
      <c r="Q4631" s="61">
        <f t="shared" si="78"/>
        <v>0</v>
      </c>
    </row>
    <row r="4632" spans="1:17" outlineLevel="3">
      <c r="A4632">
        <v>4631</v>
      </c>
      <c r="B4632">
        <v>4</v>
      </c>
      <c r="C4632" t="s">
        <v>9052</v>
      </c>
      <c r="D4632" t="s">
        <v>9052</v>
      </c>
      <c r="E4632" t="s">
        <v>2240</v>
      </c>
      <c r="F4632" t="s">
        <v>3548</v>
      </c>
      <c r="G4632" t="s">
        <v>29</v>
      </c>
      <c r="H4632" t="s">
        <v>3549</v>
      </c>
      <c r="I4632" t="s">
        <v>2757</v>
      </c>
      <c r="J4632" t="s">
        <v>78</v>
      </c>
      <c r="K4632" t="s">
        <v>9053</v>
      </c>
      <c r="L4632" t="s">
        <v>9052</v>
      </c>
      <c r="N4632" s="53" t="s">
        <v>23</v>
      </c>
      <c r="O4632">
        <v>65902</v>
      </c>
      <c r="P4632" s="9">
        <v>1911.1579999999999</v>
      </c>
      <c r="Q4632" s="61">
        <f t="shared" si="78"/>
        <v>0</v>
      </c>
    </row>
    <row r="4633" spans="1:17" outlineLevel="3">
      <c r="A4633">
        <v>4632</v>
      </c>
      <c r="B4633">
        <v>4</v>
      </c>
      <c r="C4633" t="s">
        <v>9054</v>
      </c>
      <c r="D4633" t="s">
        <v>9054</v>
      </c>
      <c r="E4633" t="s">
        <v>2240</v>
      </c>
      <c r="F4633" t="s">
        <v>3548</v>
      </c>
      <c r="G4633" t="s">
        <v>29</v>
      </c>
      <c r="H4633" t="s">
        <v>3549</v>
      </c>
      <c r="I4633" t="s">
        <v>2757</v>
      </c>
      <c r="J4633" t="s">
        <v>78</v>
      </c>
      <c r="K4633" t="s">
        <v>9055</v>
      </c>
      <c r="L4633" t="s">
        <v>9054</v>
      </c>
      <c r="N4633" s="53" t="s">
        <v>23</v>
      </c>
      <c r="O4633">
        <v>5000</v>
      </c>
      <c r="P4633" s="9">
        <v>1900</v>
      </c>
      <c r="Q4633" s="61">
        <f t="shared" si="78"/>
        <v>0</v>
      </c>
    </row>
    <row r="4634" spans="1:17" outlineLevel="3">
      <c r="A4634">
        <v>4633</v>
      </c>
      <c r="B4634">
        <v>4</v>
      </c>
      <c r="C4634" t="s">
        <v>9056</v>
      </c>
      <c r="D4634" t="s">
        <v>9056</v>
      </c>
      <c r="E4634" t="s">
        <v>2240</v>
      </c>
      <c r="F4634" t="s">
        <v>3548</v>
      </c>
      <c r="G4634" t="s">
        <v>29</v>
      </c>
      <c r="H4634" t="s">
        <v>3549</v>
      </c>
      <c r="I4634" t="s">
        <v>2757</v>
      </c>
      <c r="J4634" t="s">
        <v>78</v>
      </c>
      <c r="K4634" t="s">
        <v>9057</v>
      </c>
      <c r="L4634" t="s">
        <v>9056</v>
      </c>
      <c r="N4634" s="53" t="s">
        <v>23</v>
      </c>
      <c r="O4634">
        <v>378000</v>
      </c>
      <c r="P4634" s="9">
        <v>1890</v>
      </c>
      <c r="Q4634" s="61">
        <f t="shared" si="78"/>
        <v>0</v>
      </c>
    </row>
    <row r="4635" spans="1:17" outlineLevel="3">
      <c r="A4635">
        <v>4634</v>
      </c>
      <c r="B4635">
        <v>4</v>
      </c>
      <c r="C4635" t="s">
        <v>9058</v>
      </c>
      <c r="D4635" t="s">
        <v>9058</v>
      </c>
      <c r="E4635" t="s">
        <v>2240</v>
      </c>
      <c r="F4635" t="s">
        <v>3548</v>
      </c>
      <c r="G4635" t="s">
        <v>29</v>
      </c>
      <c r="H4635" t="s">
        <v>3549</v>
      </c>
      <c r="I4635" t="s">
        <v>2757</v>
      </c>
      <c r="J4635" t="s">
        <v>78</v>
      </c>
      <c r="K4635" t="s">
        <v>9059</v>
      </c>
      <c r="L4635" t="s">
        <v>9058</v>
      </c>
      <c r="N4635" s="53" t="s">
        <v>23</v>
      </c>
      <c r="O4635">
        <v>235785</v>
      </c>
      <c r="P4635" s="9">
        <v>1886.28</v>
      </c>
      <c r="Q4635" s="61">
        <f t="shared" si="78"/>
        <v>0</v>
      </c>
    </row>
    <row r="4636" spans="1:17" outlineLevel="3">
      <c r="A4636">
        <v>4635</v>
      </c>
      <c r="B4636">
        <v>4</v>
      </c>
      <c r="C4636" t="s">
        <v>9060</v>
      </c>
      <c r="D4636" t="s">
        <v>9060</v>
      </c>
      <c r="E4636" t="s">
        <v>2240</v>
      </c>
      <c r="F4636" t="s">
        <v>3548</v>
      </c>
      <c r="G4636" t="s">
        <v>29</v>
      </c>
      <c r="H4636" t="s">
        <v>3549</v>
      </c>
      <c r="I4636" t="s">
        <v>2757</v>
      </c>
      <c r="J4636" t="s">
        <v>78</v>
      </c>
      <c r="K4636" t="s">
        <v>9061</v>
      </c>
      <c r="L4636" t="s">
        <v>9060</v>
      </c>
      <c r="N4636" s="53" t="s">
        <v>23</v>
      </c>
      <c r="O4636">
        <v>14250</v>
      </c>
      <c r="P4636" s="9">
        <v>1852.5</v>
      </c>
      <c r="Q4636" s="61">
        <f t="shared" si="78"/>
        <v>0</v>
      </c>
    </row>
    <row r="4637" spans="1:17" outlineLevel="3">
      <c r="A4637">
        <v>4636</v>
      </c>
      <c r="B4637">
        <v>4</v>
      </c>
      <c r="C4637" t="s">
        <v>9062</v>
      </c>
      <c r="D4637" t="s">
        <v>9062</v>
      </c>
      <c r="E4637" t="s">
        <v>2240</v>
      </c>
      <c r="F4637" t="s">
        <v>3548</v>
      </c>
      <c r="G4637" t="s">
        <v>29</v>
      </c>
      <c r="H4637" t="s">
        <v>3549</v>
      </c>
      <c r="I4637" t="s">
        <v>2757</v>
      </c>
      <c r="J4637" t="s">
        <v>78</v>
      </c>
      <c r="K4637" t="s">
        <v>9063</v>
      </c>
      <c r="L4637" t="s">
        <v>9062</v>
      </c>
      <c r="N4637" s="53" t="s">
        <v>23</v>
      </c>
      <c r="O4637">
        <v>588</v>
      </c>
      <c r="P4637" s="9">
        <v>1822.8</v>
      </c>
      <c r="Q4637" s="61">
        <f t="shared" si="78"/>
        <v>0</v>
      </c>
    </row>
    <row r="4638" spans="1:17" outlineLevel="3">
      <c r="A4638">
        <v>4637</v>
      </c>
      <c r="B4638">
        <v>4</v>
      </c>
      <c r="C4638" t="s">
        <v>9064</v>
      </c>
      <c r="D4638" t="s">
        <v>9064</v>
      </c>
      <c r="E4638" t="s">
        <v>2240</v>
      </c>
      <c r="F4638" t="s">
        <v>3548</v>
      </c>
      <c r="G4638" t="s">
        <v>29</v>
      </c>
      <c r="H4638" t="s">
        <v>3549</v>
      </c>
      <c r="I4638" t="s">
        <v>2757</v>
      </c>
      <c r="J4638" t="s">
        <v>78</v>
      </c>
      <c r="K4638" t="s">
        <v>9065</v>
      </c>
      <c r="L4638" t="s">
        <v>9064</v>
      </c>
      <c r="N4638" s="53" t="s">
        <v>23</v>
      </c>
      <c r="O4638">
        <v>82476</v>
      </c>
      <c r="P4638" s="9">
        <v>1814.472</v>
      </c>
      <c r="Q4638" s="61">
        <f t="shared" si="78"/>
        <v>0</v>
      </c>
    </row>
    <row r="4639" spans="1:17" outlineLevel="3">
      <c r="A4639">
        <v>4638</v>
      </c>
      <c r="B4639">
        <v>4</v>
      </c>
      <c r="C4639" t="s">
        <v>9066</v>
      </c>
      <c r="D4639" t="s">
        <v>9066</v>
      </c>
      <c r="E4639" t="s">
        <v>2240</v>
      </c>
      <c r="F4639" t="s">
        <v>3548</v>
      </c>
      <c r="G4639" t="s">
        <v>29</v>
      </c>
      <c r="H4639" t="s">
        <v>3549</v>
      </c>
      <c r="I4639" t="s">
        <v>2757</v>
      </c>
      <c r="J4639" t="s">
        <v>78</v>
      </c>
      <c r="K4639" t="s">
        <v>9067</v>
      </c>
      <c r="L4639" t="s">
        <v>9066</v>
      </c>
      <c r="N4639" s="53" t="s">
        <v>23</v>
      </c>
      <c r="O4639">
        <v>29157</v>
      </c>
      <c r="P4639" s="9">
        <v>1807.7339999999999</v>
      </c>
      <c r="Q4639" s="61">
        <f t="shared" si="78"/>
        <v>0</v>
      </c>
    </row>
    <row r="4640" spans="1:17" outlineLevel="3">
      <c r="A4640">
        <v>4639</v>
      </c>
      <c r="B4640">
        <v>4</v>
      </c>
      <c r="C4640" t="s">
        <v>9068</v>
      </c>
      <c r="D4640" t="s">
        <v>9068</v>
      </c>
      <c r="E4640" t="s">
        <v>2240</v>
      </c>
      <c r="F4640" t="s">
        <v>3548</v>
      </c>
      <c r="G4640" t="s">
        <v>29</v>
      </c>
      <c r="H4640" t="s">
        <v>3549</v>
      </c>
      <c r="I4640" t="s">
        <v>2757</v>
      </c>
      <c r="J4640" t="s">
        <v>78</v>
      </c>
      <c r="K4640" t="s">
        <v>9069</v>
      </c>
      <c r="L4640" t="s">
        <v>9068</v>
      </c>
      <c r="N4640" s="53" t="s">
        <v>23</v>
      </c>
      <c r="O4640">
        <v>200000</v>
      </c>
      <c r="P4640" s="9">
        <v>1800</v>
      </c>
      <c r="Q4640" s="61">
        <f t="shared" si="78"/>
        <v>0</v>
      </c>
    </row>
    <row r="4641" spans="1:17" outlineLevel="3">
      <c r="A4641">
        <v>4640</v>
      </c>
      <c r="B4641">
        <v>4</v>
      </c>
      <c r="C4641" t="s">
        <v>9070</v>
      </c>
      <c r="D4641" t="s">
        <v>9070</v>
      </c>
      <c r="E4641" t="s">
        <v>2240</v>
      </c>
      <c r="F4641" t="s">
        <v>3548</v>
      </c>
      <c r="G4641" t="s">
        <v>29</v>
      </c>
      <c r="H4641" t="s">
        <v>3549</v>
      </c>
      <c r="I4641" t="s">
        <v>2757</v>
      </c>
      <c r="J4641" t="s">
        <v>78</v>
      </c>
      <c r="K4641" t="s">
        <v>9071</v>
      </c>
      <c r="L4641" t="s">
        <v>9070</v>
      </c>
      <c r="N4641" s="53" t="s">
        <v>23</v>
      </c>
      <c r="O4641">
        <v>30000</v>
      </c>
      <c r="P4641" s="9">
        <v>1800</v>
      </c>
      <c r="Q4641" s="61">
        <f t="shared" si="78"/>
        <v>0</v>
      </c>
    </row>
    <row r="4642" spans="1:17" outlineLevel="3">
      <c r="A4642">
        <v>4641</v>
      </c>
      <c r="B4642">
        <v>4</v>
      </c>
      <c r="C4642" t="s">
        <v>9072</v>
      </c>
      <c r="D4642" t="s">
        <v>9072</v>
      </c>
      <c r="E4642" t="s">
        <v>2240</v>
      </c>
      <c r="F4642" t="s">
        <v>3548</v>
      </c>
      <c r="G4642" t="s">
        <v>29</v>
      </c>
      <c r="H4642" t="s">
        <v>3549</v>
      </c>
      <c r="I4642" t="s">
        <v>2757</v>
      </c>
      <c r="J4642" t="s">
        <v>78</v>
      </c>
      <c r="K4642" t="s">
        <v>9073</v>
      </c>
      <c r="L4642" t="s">
        <v>9072</v>
      </c>
      <c r="N4642" s="53" t="s">
        <v>23</v>
      </c>
      <c r="O4642">
        <v>68086</v>
      </c>
      <c r="P4642" s="9">
        <v>1770.2360000000001</v>
      </c>
      <c r="Q4642" s="61">
        <f t="shared" si="78"/>
        <v>0</v>
      </c>
    </row>
    <row r="4643" spans="1:17" outlineLevel="3">
      <c r="A4643">
        <v>4642</v>
      </c>
      <c r="B4643">
        <v>4</v>
      </c>
      <c r="C4643" t="s">
        <v>9074</v>
      </c>
      <c r="D4643" t="s">
        <v>9074</v>
      </c>
      <c r="E4643" t="s">
        <v>2240</v>
      </c>
      <c r="F4643" t="s">
        <v>3548</v>
      </c>
      <c r="G4643" t="s">
        <v>29</v>
      </c>
      <c r="H4643" t="s">
        <v>3549</v>
      </c>
      <c r="I4643" t="s">
        <v>2757</v>
      </c>
      <c r="J4643" t="s">
        <v>78</v>
      </c>
      <c r="K4643" t="s">
        <v>9075</v>
      </c>
      <c r="L4643" t="s">
        <v>9074</v>
      </c>
      <c r="N4643" s="53" t="s">
        <v>23</v>
      </c>
      <c r="O4643">
        <v>53636</v>
      </c>
      <c r="P4643" s="9">
        <v>1769.9880000000001</v>
      </c>
      <c r="Q4643" s="61">
        <f t="shared" si="78"/>
        <v>0</v>
      </c>
    </row>
    <row r="4644" spans="1:17" outlineLevel="3">
      <c r="A4644">
        <v>4643</v>
      </c>
      <c r="B4644">
        <v>4</v>
      </c>
      <c r="C4644" t="s">
        <v>9076</v>
      </c>
      <c r="D4644" t="s">
        <v>9076</v>
      </c>
      <c r="E4644" t="s">
        <v>2240</v>
      </c>
      <c r="F4644" t="s">
        <v>3548</v>
      </c>
      <c r="G4644" t="s">
        <v>29</v>
      </c>
      <c r="H4644" t="s">
        <v>3549</v>
      </c>
      <c r="I4644" t="s">
        <v>2757</v>
      </c>
      <c r="J4644" t="s">
        <v>78</v>
      </c>
      <c r="K4644" t="s">
        <v>9077</v>
      </c>
      <c r="L4644" t="s">
        <v>9076</v>
      </c>
      <c r="N4644" s="53" t="s">
        <v>23</v>
      </c>
      <c r="O4644">
        <v>13111</v>
      </c>
      <c r="P4644" s="9">
        <v>1769.9849999999999</v>
      </c>
      <c r="Q4644" s="61">
        <f t="shared" si="78"/>
        <v>0</v>
      </c>
    </row>
    <row r="4645" spans="1:17" outlineLevel="3">
      <c r="A4645">
        <v>4644</v>
      </c>
      <c r="B4645">
        <v>4</v>
      </c>
      <c r="C4645" t="s">
        <v>9078</v>
      </c>
      <c r="D4645" t="s">
        <v>9078</v>
      </c>
      <c r="E4645" t="s">
        <v>2240</v>
      </c>
      <c r="F4645" t="s">
        <v>3548</v>
      </c>
      <c r="G4645" t="s">
        <v>29</v>
      </c>
      <c r="H4645" t="s">
        <v>3549</v>
      </c>
      <c r="I4645" t="s">
        <v>2757</v>
      </c>
      <c r="J4645" t="s">
        <v>78</v>
      </c>
      <c r="K4645" t="s">
        <v>9079</v>
      </c>
      <c r="L4645" t="s">
        <v>9078</v>
      </c>
      <c r="N4645" s="53" t="s">
        <v>23</v>
      </c>
      <c r="O4645">
        <v>36833</v>
      </c>
      <c r="P4645" s="9">
        <v>1767.9839999999999</v>
      </c>
      <c r="Q4645" s="61">
        <f t="shared" si="78"/>
        <v>0</v>
      </c>
    </row>
    <row r="4646" spans="1:17" outlineLevel="3">
      <c r="A4646">
        <v>4645</v>
      </c>
      <c r="B4646">
        <v>4</v>
      </c>
      <c r="C4646" t="s">
        <v>9080</v>
      </c>
      <c r="D4646" t="s">
        <v>9080</v>
      </c>
      <c r="E4646" t="s">
        <v>2240</v>
      </c>
      <c r="F4646" t="s">
        <v>3548</v>
      </c>
      <c r="G4646" t="s">
        <v>29</v>
      </c>
      <c r="H4646" t="s">
        <v>3549</v>
      </c>
      <c r="I4646" t="s">
        <v>2757</v>
      </c>
      <c r="J4646" t="s">
        <v>78</v>
      </c>
      <c r="K4646" t="s">
        <v>9081</v>
      </c>
      <c r="L4646" t="s">
        <v>9080</v>
      </c>
      <c r="N4646" s="53" t="s">
        <v>23</v>
      </c>
      <c r="O4646">
        <v>38072</v>
      </c>
      <c r="P4646" s="9">
        <v>1751.3119999999999</v>
      </c>
      <c r="Q4646" s="61">
        <f t="shared" si="78"/>
        <v>0</v>
      </c>
    </row>
    <row r="4647" spans="1:17" outlineLevel="3">
      <c r="A4647">
        <v>4646</v>
      </c>
      <c r="B4647">
        <v>4</v>
      </c>
      <c r="C4647" t="s">
        <v>9082</v>
      </c>
      <c r="D4647" t="s">
        <v>9082</v>
      </c>
      <c r="E4647" t="s">
        <v>2240</v>
      </c>
      <c r="F4647" t="s">
        <v>3548</v>
      </c>
      <c r="G4647" t="s">
        <v>29</v>
      </c>
      <c r="H4647" t="s">
        <v>3549</v>
      </c>
      <c r="I4647" t="s">
        <v>2757</v>
      </c>
      <c r="J4647" t="s">
        <v>78</v>
      </c>
      <c r="K4647" t="s">
        <v>9083</v>
      </c>
      <c r="L4647" t="s">
        <v>9082</v>
      </c>
      <c r="N4647" s="53" t="s">
        <v>23</v>
      </c>
      <c r="O4647">
        <v>13888</v>
      </c>
      <c r="P4647" s="9">
        <v>1736</v>
      </c>
      <c r="Q4647" s="61">
        <f t="shared" si="78"/>
        <v>0</v>
      </c>
    </row>
    <row r="4648" spans="1:17" outlineLevel="3">
      <c r="A4648">
        <v>4647</v>
      </c>
      <c r="B4648">
        <v>4</v>
      </c>
      <c r="C4648" t="s">
        <v>9084</v>
      </c>
      <c r="D4648" t="s">
        <v>9084</v>
      </c>
      <c r="E4648" t="s">
        <v>2240</v>
      </c>
      <c r="F4648" t="s">
        <v>3548</v>
      </c>
      <c r="G4648" t="s">
        <v>29</v>
      </c>
      <c r="H4648" t="s">
        <v>3549</v>
      </c>
      <c r="I4648" t="s">
        <v>2757</v>
      </c>
      <c r="J4648" t="s">
        <v>78</v>
      </c>
      <c r="K4648" t="s">
        <v>9085</v>
      </c>
      <c r="L4648" t="s">
        <v>9084</v>
      </c>
      <c r="N4648" s="53" t="s">
        <v>23</v>
      </c>
      <c r="O4648">
        <v>35791</v>
      </c>
      <c r="P4648" s="9">
        <v>1717.9680000000001</v>
      </c>
      <c r="Q4648" s="61">
        <f t="shared" si="78"/>
        <v>0</v>
      </c>
    </row>
    <row r="4649" spans="1:17" outlineLevel="3">
      <c r="A4649">
        <v>4648</v>
      </c>
      <c r="B4649">
        <v>4</v>
      </c>
      <c r="C4649" t="s">
        <v>9086</v>
      </c>
      <c r="D4649" t="s">
        <v>9086</v>
      </c>
      <c r="E4649" t="s">
        <v>2240</v>
      </c>
      <c r="F4649" t="s">
        <v>3548</v>
      </c>
      <c r="G4649" t="s">
        <v>29</v>
      </c>
      <c r="H4649" t="s">
        <v>3549</v>
      </c>
      <c r="I4649" t="s">
        <v>2757</v>
      </c>
      <c r="J4649" t="s">
        <v>78</v>
      </c>
      <c r="K4649" t="s">
        <v>9087</v>
      </c>
      <c r="L4649" t="s">
        <v>9086</v>
      </c>
      <c r="N4649" s="53" t="s">
        <v>23</v>
      </c>
      <c r="O4649">
        <v>429240</v>
      </c>
      <c r="P4649" s="9">
        <v>1716.96</v>
      </c>
      <c r="Q4649" s="61">
        <f t="shared" si="78"/>
        <v>0</v>
      </c>
    </row>
    <row r="4650" spans="1:17" outlineLevel="3">
      <c r="A4650">
        <v>4649</v>
      </c>
      <c r="B4650">
        <v>4</v>
      </c>
      <c r="C4650" t="s">
        <v>9088</v>
      </c>
      <c r="D4650" t="s">
        <v>9088</v>
      </c>
      <c r="E4650" t="s">
        <v>2240</v>
      </c>
      <c r="F4650" t="s">
        <v>3548</v>
      </c>
      <c r="G4650" t="s">
        <v>29</v>
      </c>
      <c r="H4650" t="s">
        <v>3549</v>
      </c>
      <c r="I4650" t="s">
        <v>2757</v>
      </c>
      <c r="J4650" t="s">
        <v>78</v>
      </c>
      <c r="K4650" t="s">
        <v>9089</v>
      </c>
      <c r="L4650" t="s">
        <v>9088</v>
      </c>
      <c r="N4650" s="53" t="s">
        <v>23</v>
      </c>
      <c r="O4650">
        <v>63572</v>
      </c>
      <c r="P4650" s="9">
        <v>1716.444</v>
      </c>
      <c r="Q4650" s="61">
        <f t="shared" si="78"/>
        <v>0</v>
      </c>
    </row>
    <row r="4651" spans="1:17" outlineLevel="3">
      <c r="A4651">
        <v>4650</v>
      </c>
      <c r="B4651">
        <v>4</v>
      </c>
      <c r="C4651" t="s">
        <v>9090</v>
      </c>
      <c r="D4651" t="s">
        <v>9090</v>
      </c>
      <c r="E4651" t="s">
        <v>2240</v>
      </c>
      <c r="F4651" t="s">
        <v>3548</v>
      </c>
      <c r="G4651" t="s">
        <v>29</v>
      </c>
      <c r="H4651" t="s">
        <v>3549</v>
      </c>
      <c r="I4651" t="s">
        <v>2757</v>
      </c>
      <c r="J4651" t="s">
        <v>78</v>
      </c>
      <c r="K4651" t="s">
        <v>9091</v>
      </c>
      <c r="L4651" t="s">
        <v>9090</v>
      </c>
      <c r="N4651" s="53" t="s">
        <v>23</v>
      </c>
      <c r="O4651">
        <v>32894</v>
      </c>
      <c r="P4651" s="9">
        <v>1710.4880000000001</v>
      </c>
      <c r="Q4651" s="61">
        <f t="shared" si="78"/>
        <v>0</v>
      </c>
    </row>
    <row r="4652" spans="1:17" outlineLevel="3">
      <c r="A4652">
        <v>4651</v>
      </c>
      <c r="B4652">
        <v>4</v>
      </c>
      <c r="C4652" t="s">
        <v>9092</v>
      </c>
      <c r="D4652" t="s">
        <v>9092</v>
      </c>
      <c r="E4652" t="s">
        <v>2240</v>
      </c>
      <c r="F4652" t="s">
        <v>3548</v>
      </c>
      <c r="G4652" t="s">
        <v>29</v>
      </c>
      <c r="H4652" t="s">
        <v>3549</v>
      </c>
      <c r="I4652" t="s">
        <v>2757</v>
      </c>
      <c r="J4652" t="s">
        <v>78</v>
      </c>
      <c r="K4652" t="s">
        <v>9093</v>
      </c>
      <c r="L4652" t="s">
        <v>9092</v>
      </c>
      <c r="N4652" s="53" t="s">
        <v>23</v>
      </c>
      <c r="O4652">
        <v>30982</v>
      </c>
      <c r="P4652" s="9">
        <v>1704.01</v>
      </c>
      <c r="Q4652" s="61">
        <f t="shared" si="78"/>
        <v>0</v>
      </c>
    </row>
    <row r="4653" spans="1:17" outlineLevel="3">
      <c r="A4653">
        <v>4652</v>
      </c>
      <c r="B4653">
        <v>4</v>
      </c>
      <c r="C4653" t="s">
        <v>9094</v>
      </c>
      <c r="D4653" t="s">
        <v>9094</v>
      </c>
      <c r="E4653" t="s">
        <v>2240</v>
      </c>
      <c r="F4653" t="s">
        <v>3548</v>
      </c>
      <c r="G4653" t="s">
        <v>29</v>
      </c>
      <c r="H4653" t="s">
        <v>3549</v>
      </c>
      <c r="I4653" t="s">
        <v>2757</v>
      </c>
      <c r="J4653" t="s">
        <v>78</v>
      </c>
      <c r="K4653" t="s">
        <v>9095</v>
      </c>
      <c r="L4653" t="s">
        <v>9094</v>
      </c>
      <c r="N4653" s="53" t="s">
        <v>23</v>
      </c>
      <c r="O4653">
        <v>20655</v>
      </c>
      <c r="P4653" s="9">
        <v>1693.71</v>
      </c>
      <c r="Q4653" s="61">
        <f t="shared" si="78"/>
        <v>0</v>
      </c>
    </row>
    <row r="4654" spans="1:17" outlineLevel="3">
      <c r="A4654">
        <v>4653</v>
      </c>
      <c r="B4654">
        <v>4</v>
      </c>
      <c r="C4654" t="s">
        <v>9096</v>
      </c>
      <c r="D4654" t="s">
        <v>9096</v>
      </c>
      <c r="E4654" t="s">
        <v>2240</v>
      </c>
      <c r="F4654" t="s">
        <v>3548</v>
      </c>
      <c r="G4654" t="s">
        <v>29</v>
      </c>
      <c r="H4654" t="s">
        <v>3549</v>
      </c>
      <c r="I4654" t="s">
        <v>2757</v>
      </c>
      <c r="J4654" t="s">
        <v>78</v>
      </c>
      <c r="K4654" t="s">
        <v>9097</v>
      </c>
      <c r="L4654" t="s">
        <v>9096</v>
      </c>
      <c r="N4654" s="53" t="s">
        <v>23</v>
      </c>
      <c r="O4654">
        <v>105000</v>
      </c>
      <c r="P4654" s="9">
        <v>1680</v>
      </c>
      <c r="Q4654" s="61">
        <f t="shared" si="78"/>
        <v>0</v>
      </c>
    </row>
    <row r="4655" spans="1:17" outlineLevel="3">
      <c r="A4655">
        <v>4654</v>
      </c>
      <c r="B4655">
        <v>4</v>
      </c>
      <c r="C4655" t="s">
        <v>9098</v>
      </c>
      <c r="D4655" t="s">
        <v>9098</v>
      </c>
      <c r="E4655" t="s">
        <v>2240</v>
      </c>
      <c r="F4655" t="s">
        <v>3548</v>
      </c>
      <c r="G4655" t="s">
        <v>29</v>
      </c>
      <c r="H4655" t="s">
        <v>3549</v>
      </c>
      <c r="I4655" t="s">
        <v>2757</v>
      </c>
      <c r="J4655" t="s">
        <v>78</v>
      </c>
      <c r="K4655" t="s">
        <v>9099</v>
      </c>
      <c r="L4655" t="s">
        <v>9098</v>
      </c>
      <c r="N4655" s="53" t="s">
        <v>23</v>
      </c>
      <c r="O4655">
        <v>79964</v>
      </c>
      <c r="P4655" s="9">
        <v>1679.2439999999999</v>
      </c>
      <c r="Q4655" s="61">
        <f t="shared" si="78"/>
        <v>0</v>
      </c>
    </row>
    <row r="4656" spans="1:17" outlineLevel="3">
      <c r="A4656">
        <v>4655</v>
      </c>
      <c r="B4656">
        <v>4</v>
      </c>
      <c r="C4656" t="s">
        <v>9100</v>
      </c>
      <c r="D4656" t="s">
        <v>9100</v>
      </c>
      <c r="E4656" t="s">
        <v>2240</v>
      </c>
      <c r="F4656" t="s">
        <v>3548</v>
      </c>
      <c r="G4656" t="s">
        <v>29</v>
      </c>
      <c r="H4656" t="s">
        <v>3549</v>
      </c>
      <c r="I4656" t="s">
        <v>2757</v>
      </c>
      <c r="J4656" t="s">
        <v>78</v>
      </c>
      <c r="K4656" t="s">
        <v>9101</v>
      </c>
      <c r="L4656" t="s">
        <v>9100</v>
      </c>
      <c r="N4656" s="53" t="s">
        <v>23</v>
      </c>
      <c r="O4656">
        <v>111250</v>
      </c>
      <c r="P4656" s="9">
        <v>1668.75</v>
      </c>
      <c r="Q4656" s="61">
        <f t="shared" si="78"/>
        <v>0</v>
      </c>
    </row>
    <row r="4657" spans="1:17" outlineLevel="3">
      <c r="A4657">
        <v>4656</v>
      </c>
      <c r="B4657">
        <v>4</v>
      </c>
      <c r="C4657" t="s">
        <v>9102</v>
      </c>
      <c r="D4657" t="s">
        <v>9102</v>
      </c>
      <c r="E4657" t="s">
        <v>2240</v>
      </c>
      <c r="F4657" t="s">
        <v>3548</v>
      </c>
      <c r="G4657" t="s">
        <v>29</v>
      </c>
      <c r="H4657" t="s">
        <v>3549</v>
      </c>
      <c r="I4657" t="s">
        <v>2757</v>
      </c>
      <c r="J4657" t="s">
        <v>78</v>
      </c>
      <c r="K4657" t="s">
        <v>9103</v>
      </c>
      <c r="L4657" t="s">
        <v>9102</v>
      </c>
      <c r="N4657" s="53" t="s">
        <v>23</v>
      </c>
      <c r="O4657">
        <v>9270</v>
      </c>
      <c r="P4657" s="9">
        <v>1668.6</v>
      </c>
      <c r="Q4657" s="61">
        <f t="shared" si="78"/>
        <v>0</v>
      </c>
    </row>
    <row r="4658" spans="1:17" outlineLevel="3">
      <c r="A4658">
        <v>4657</v>
      </c>
      <c r="B4658">
        <v>4</v>
      </c>
      <c r="C4658" t="s">
        <v>9104</v>
      </c>
      <c r="D4658" t="s">
        <v>9104</v>
      </c>
      <c r="E4658" t="s">
        <v>2240</v>
      </c>
      <c r="F4658" t="s">
        <v>3548</v>
      </c>
      <c r="G4658" t="s">
        <v>29</v>
      </c>
      <c r="H4658" t="s">
        <v>3549</v>
      </c>
      <c r="I4658" t="s">
        <v>2757</v>
      </c>
      <c r="J4658" t="s">
        <v>78</v>
      </c>
      <c r="K4658" t="s">
        <v>9105</v>
      </c>
      <c r="L4658" t="s">
        <v>9104</v>
      </c>
      <c r="N4658" s="53" t="s">
        <v>23</v>
      </c>
      <c r="O4658">
        <v>119102</v>
      </c>
      <c r="P4658" s="9">
        <v>1667.4280000000001</v>
      </c>
      <c r="Q4658" s="61">
        <f t="shared" si="78"/>
        <v>0</v>
      </c>
    </row>
    <row r="4659" spans="1:17" outlineLevel="3">
      <c r="A4659">
        <v>4658</v>
      </c>
      <c r="B4659">
        <v>4</v>
      </c>
      <c r="C4659" t="s">
        <v>9106</v>
      </c>
      <c r="D4659" t="s">
        <v>9106</v>
      </c>
      <c r="E4659" t="s">
        <v>2240</v>
      </c>
      <c r="F4659" t="s">
        <v>3548</v>
      </c>
      <c r="G4659" t="s">
        <v>29</v>
      </c>
      <c r="H4659" t="s">
        <v>3549</v>
      </c>
      <c r="I4659" t="s">
        <v>2757</v>
      </c>
      <c r="J4659" t="s">
        <v>78</v>
      </c>
      <c r="K4659" t="s">
        <v>9107</v>
      </c>
      <c r="L4659" t="s">
        <v>9106</v>
      </c>
      <c r="N4659" s="53" t="s">
        <v>23</v>
      </c>
      <c r="O4659">
        <v>1333</v>
      </c>
      <c r="P4659" s="9">
        <v>1666.25</v>
      </c>
      <c r="Q4659" s="61">
        <f t="shared" si="78"/>
        <v>0</v>
      </c>
    </row>
    <row r="4660" spans="1:17" outlineLevel="3">
      <c r="A4660">
        <v>4659</v>
      </c>
      <c r="B4660">
        <v>4</v>
      </c>
      <c r="C4660" t="s">
        <v>9108</v>
      </c>
      <c r="D4660" t="s">
        <v>9108</v>
      </c>
      <c r="E4660" t="s">
        <v>2240</v>
      </c>
      <c r="F4660" t="s">
        <v>3548</v>
      </c>
      <c r="G4660" t="s">
        <v>29</v>
      </c>
      <c r="H4660" t="s">
        <v>3549</v>
      </c>
      <c r="I4660" t="s">
        <v>2757</v>
      </c>
      <c r="J4660" t="s">
        <v>78</v>
      </c>
      <c r="K4660" t="s">
        <v>9109</v>
      </c>
      <c r="L4660" t="s">
        <v>9108</v>
      </c>
      <c r="N4660" s="53" t="s">
        <v>23</v>
      </c>
      <c r="O4660">
        <v>30000</v>
      </c>
      <c r="P4660" s="9">
        <v>1650</v>
      </c>
      <c r="Q4660" s="61">
        <f t="shared" si="78"/>
        <v>0</v>
      </c>
    </row>
    <row r="4661" spans="1:17" outlineLevel="3">
      <c r="A4661">
        <v>4660</v>
      </c>
      <c r="B4661">
        <v>4</v>
      </c>
      <c r="C4661" t="s">
        <v>9110</v>
      </c>
      <c r="D4661" t="s">
        <v>9110</v>
      </c>
      <c r="E4661" t="s">
        <v>2240</v>
      </c>
      <c r="F4661" t="s">
        <v>3548</v>
      </c>
      <c r="G4661" t="s">
        <v>29</v>
      </c>
      <c r="H4661" t="s">
        <v>3549</v>
      </c>
      <c r="I4661" t="s">
        <v>2757</v>
      </c>
      <c r="J4661" t="s">
        <v>78</v>
      </c>
      <c r="K4661" t="s">
        <v>9111</v>
      </c>
      <c r="L4661" t="s">
        <v>9110</v>
      </c>
      <c r="N4661" s="53" t="s">
        <v>23</v>
      </c>
      <c r="O4661">
        <v>48679</v>
      </c>
      <c r="P4661" s="9">
        <v>1606.4069999999999</v>
      </c>
      <c r="Q4661" s="61">
        <f t="shared" si="78"/>
        <v>0</v>
      </c>
    </row>
    <row r="4662" spans="1:17" outlineLevel="3">
      <c r="A4662">
        <v>4661</v>
      </c>
      <c r="B4662">
        <v>4</v>
      </c>
      <c r="C4662" t="s">
        <v>9112</v>
      </c>
      <c r="D4662" t="s">
        <v>9112</v>
      </c>
      <c r="E4662" t="s">
        <v>2240</v>
      </c>
      <c r="F4662" t="s">
        <v>3548</v>
      </c>
      <c r="G4662" t="s">
        <v>29</v>
      </c>
      <c r="H4662" t="s">
        <v>3549</v>
      </c>
      <c r="I4662" t="s">
        <v>2757</v>
      </c>
      <c r="J4662" t="s">
        <v>78</v>
      </c>
      <c r="K4662" t="s">
        <v>9113</v>
      </c>
      <c r="L4662" t="s">
        <v>9112</v>
      </c>
      <c r="N4662" s="53" t="s">
        <v>23</v>
      </c>
      <c r="O4662">
        <v>38</v>
      </c>
      <c r="P4662" s="9">
        <v>1596</v>
      </c>
      <c r="Q4662" s="61">
        <f t="shared" si="78"/>
        <v>0</v>
      </c>
    </row>
    <row r="4663" spans="1:17" outlineLevel="3">
      <c r="A4663">
        <v>4662</v>
      </c>
      <c r="B4663">
        <v>4</v>
      </c>
      <c r="C4663" t="s">
        <v>9114</v>
      </c>
      <c r="D4663" t="s">
        <v>9114</v>
      </c>
      <c r="E4663" t="s">
        <v>2240</v>
      </c>
      <c r="F4663" t="s">
        <v>3548</v>
      </c>
      <c r="G4663" t="s">
        <v>29</v>
      </c>
      <c r="H4663" t="s">
        <v>3549</v>
      </c>
      <c r="I4663" t="s">
        <v>2757</v>
      </c>
      <c r="J4663" t="s">
        <v>78</v>
      </c>
      <c r="K4663" t="s">
        <v>9115</v>
      </c>
      <c r="L4663" t="s">
        <v>9114</v>
      </c>
      <c r="N4663" s="53" t="s">
        <v>23</v>
      </c>
      <c r="O4663">
        <v>398424</v>
      </c>
      <c r="P4663" s="9">
        <v>1593.6959999999999</v>
      </c>
      <c r="Q4663" s="61">
        <f t="shared" si="78"/>
        <v>0</v>
      </c>
    </row>
    <row r="4664" spans="1:17" outlineLevel="3">
      <c r="A4664">
        <v>4663</v>
      </c>
      <c r="B4664">
        <v>4</v>
      </c>
      <c r="C4664" t="s">
        <v>9116</v>
      </c>
      <c r="D4664" t="s">
        <v>9116</v>
      </c>
      <c r="E4664" t="s">
        <v>2240</v>
      </c>
      <c r="F4664" t="s">
        <v>3548</v>
      </c>
      <c r="G4664" t="s">
        <v>29</v>
      </c>
      <c r="H4664" t="s">
        <v>3549</v>
      </c>
      <c r="I4664" t="s">
        <v>2757</v>
      </c>
      <c r="J4664" t="s">
        <v>78</v>
      </c>
      <c r="K4664" t="s">
        <v>9117</v>
      </c>
      <c r="L4664" t="s">
        <v>9116</v>
      </c>
      <c r="N4664" s="53" t="s">
        <v>23</v>
      </c>
      <c r="O4664">
        <v>144000</v>
      </c>
      <c r="P4664" s="9">
        <v>1584</v>
      </c>
      <c r="Q4664" s="61">
        <f t="shared" si="78"/>
        <v>0</v>
      </c>
    </row>
    <row r="4665" spans="1:17" outlineLevel="3">
      <c r="A4665">
        <v>4664</v>
      </c>
      <c r="B4665">
        <v>4</v>
      </c>
      <c r="C4665" t="s">
        <v>9118</v>
      </c>
      <c r="D4665" t="s">
        <v>9118</v>
      </c>
      <c r="E4665" t="s">
        <v>2240</v>
      </c>
      <c r="F4665" t="s">
        <v>3548</v>
      </c>
      <c r="G4665" t="s">
        <v>29</v>
      </c>
      <c r="H4665" t="s">
        <v>3549</v>
      </c>
      <c r="I4665" t="s">
        <v>2757</v>
      </c>
      <c r="J4665" t="s">
        <v>78</v>
      </c>
      <c r="K4665" t="s">
        <v>9119</v>
      </c>
      <c r="L4665" t="s">
        <v>9118</v>
      </c>
      <c r="N4665" s="53" t="s">
        <v>23</v>
      </c>
      <c r="O4665">
        <v>41400</v>
      </c>
      <c r="P4665" s="9">
        <v>1573.2</v>
      </c>
      <c r="Q4665" s="61">
        <f t="shared" si="78"/>
        <v>0</v>
      </c>
    </row>
    <row r="4666" spans="1:17" outlineLevel="3">
      <c r="A4666">
        <v>4665</v>
      </c>
      <c r="B4666">
        <v>4</v>
      </c>
      <c r="C4666" t="s">
        <v>9120</v>
      </c>
      <c r="D4666" t="s">
        <v>9120</v>
      </c>
      <c r="E4666" t="s">
        <v>2240</v>
      </c>
      <c r="F4666" t="s">
        <v>3548</v>
      </c>
      <c r="G4666" t="s">
        <v>29</v>
      </c>
      <c r="H4666" t="s">
        <v>3549</v>
      </c>
      <c r="I4666" t="s">
        <v>2757</v>
      </c>
      <c r="J4666" t="s">
        <v>78</v>
      </c>
      <c r="K4666" t="s">
        <v>9121</v>
      </c>
      <c r="L4666" t="s">
        <v>9120</v>
      </c>
      <c r="N4666" s="53" t="s">
        <v>23</v>
      </c>
      <c r="O4666">
        <v>19648</v>
      </c>
      <c r="P4666" s="9">
        <v>1571.84</v>
      </c>
      <c r="Q4666" s="61">
        <f t="shared" si="78"/>
        <v>0</v>
      </c>
    </row>
    <row r="4667" spans="1:17" outlineLevel="3">
      <c r="A4667">
        <v>4666</v>
      </c>
      <c r="B4667">
        <v>4</v>
      </c>
      <c r="C4667" t="s">
        <v>9122</v>
      </c>
      <c r="D4667" t="s">
        <v>9122</v>
      </c>
      <c r="E4667" t="s">
        <v>2240</v>
      </c>
      <c r="F4667" t="s">
        <v>3548</v>
      </c>
      <c r="G4667" t="s">
        <v>29</v>
      </c>
      <c r="H4667" t="s">
        <v>3549</v>
      </c>
      <c r="I4667" t="s">
        <v>2757</v>
      </c>
      <c r="J4667" t="s">
        <v>78</v>
      </c>
      <c r="K4667" t="s">
        <v>9123</v>
      </c>
      <c r="L4667" t="s">
        <v>9122</v>
      </c>
      <c r="N4667" s="53" t="s">
        <v>23</v>
      </c>
      <c r="O4667">
        <v>14877</v>
      </c>
      <c r="P4667" s="9">
        <v>1562.085</v>
      </c>
      <c r="Q4667" s="61">
        <f t="shared" si="78"/>
        <v>0</v>
      </c>
    </row>
    <row r="4668" spans="1:17" outlineLevel="3">
      <c r="A4668">
        <v>4667</v>
      </c>
      <c r="B4668">
        <v>4</v>
      </c>
      <c r="C4668" t="s">
        <v>9124</v>
      </c>
      <c r="D4668" t="s">
        <v>9124</v>
      </c>
      <c r="E4668" t="s">
        <v>2240</v>
      </c>
      <c r="F4668" t="s">
        <v>3548</v>
      </c>
      <c r="G4668" t="s">
        <v>29</v>
      </c>
      <c r="H4668" t="s">
        <v>3549</v>
      </c>
      <c r="I4668" t="s">
        <v>2757</v>
      </c>
      <c r="J4668" t="s">
        <v>78</v>
      </c>
      <c r="K4668" t="s">
        <v>9125</v>
      </c>
      <c r="L4668" t="s">
        <v>9124</v>
      </c>
      <c r="N4668" s="53" t="s">
        <v>23</v>
      </c>
      <c r="O4668">
        <v>141806</v>
      </c>
      <c r="P4668" s="9">
        <v>1559.866</v>
      </c>
      <c r="Q4668" s="61">
        <f t="shared" si="78"/>
        <v>0</v>
      </c>
    </row>
    <row r="4669" spans="1:17" outlineLevel="3">
      <c r="A4669">
        <v>4668</v>
      </c>
      <c r="B4669">
        <v>4</v>
      </c>
      <c r="C4669" t="s">
        <v>9126</v>
      </c>
      <c r="D4669" t="s">
        <v>9126</v>
      </c>
      <c r="E4669" t="s">
        <v>2240</v>
      </c>
      <c r="F4669" t="s">
        <v>3548</v>
      </c>
      <c r="G4669" t="s">
        <v>29</v>
      </c>
      <c r="H4669" t="s">
        <v>3549</v>
      </c>
      <c r="I4669" t="s">
        <v>2757</v>
      </c>
      <c r="J4669" t="s">
        <v>78</v>
      </c>
      <c r="K4669" t="s">
        <v>9127</v>
      </c>
      <c r="L4669" t="s">
        <v>9126</v>
      </c>
      <c r="N4669" s="53" t="s">
        <v>23</v>
      </c>
      <c r="O4669">
        <v>81332</v>
      </c>
      <c r="P4669" s="9">
        <v>1545.308</v>
      </c>
      <c r="Q4669" s="61">
        <f t="shared" si="78"/>
        <v>0</v>
      </c>
    </row>
    <row r="4670" spans="1:17" outlineLevel="3">
      <c r="A4670">
        <v>4669</v>
      </c>
      <c r="B4670">
        <v>4</v>
      </c>
      <c r="C4670" t="s">
        <v>9128</v>
      </c>
      <c r="D4670" t="s">
        <v>9128</v>
      </c>
      <c r="E4670" t="s">
        <v>2240</v>
      </c>
      <c r="F4670" t="s">
        <v>3548</v>
      </c>
      <c r="G4670" t="s">
        <v>29</v>
      </c>
      <c r="H4670" t="s">
        <v>3549</v>
      </c>
      <c r="I4670" t="s">
        <v>2757</v>
      </c>
      <c r="J4670" t="s">
        <v>78</v>
      </c>
      <c r="K4670" t="s">
        <v>9129</v>
      </c>
      <c r="L4670" t="s">
        <v>9128</v>
      </c>
      <c r="N4670" s="53" t="s">
        <v>23</v>
      </c>
      <c r="O4670">
        <v>19153</v>
      </c>
      <c r="P4670" s="9">
        <v>1532.24</v>
      </c>
      <c r="Q4670" s="61">
        <f t="shared" si="78"/>
        <v>0</v>
      </c>
    </row>
    <row r="4671" spans="1:17" outlineLevel="3">
      <c r="A4671">
        <v>4670</v>
      </c>
      <c r="B4671">
        <v>4</v>
      </c>
      <c r="C4671" t="s">
        <v>9130</v>
      </c>
      <c r="D4671" t="s">
        <v>9130</v>
      </c>
      <c r="E4671" t="s">
        <v>2240</v>
      </c>
      <c r="F4671" t="s">
        <v>3548</v>
      </c>
      <c r="G4671" t="s">
        <v>29</v>
      </c>
      <c r="H4671" t="s">
        <v>3549</v>
      </c>
      <c r="I4671" t="s">
        <v>2757</v>
      </c>
      <c r="J4671" t="s">
        <v>78</v>
      </c>
      <c r="K4671" t="s">
        <v>9131</v>
      </c>
      <c r="L4671" t="s">
        <v>9130</v>
      </c>
      <c r="N4671" s="53" t="s">
        <v>23</v>
      </c>
      <c r="O4671">
        <v>52375</v>
      </c>
      <c r="P4671" s="9">
        <v>1518.875</v>
      </c>
      <c r="Q4671" s="61">
        <f t="shared" si="78"/>
        <v>0</v>
      </c>
    </row>
    <row r="4672" spans="1:17" outlineLevel="3">
      <c r="A4672">
        <v>4671</v>
      </c>
      <c r="B4672">
        <v>4</v>
      </c>
      <c r="C4672" t="s">
        <v>9132</v>
      </c>
      <c r="D4672" t="s">
        <v>9132</v>
      </c>
      <c r="E4672" t="s">
        <v>2240</v>
      </c>
      <c r="F4672" t="s">
        <v>3548</v>
      </c>
      <c r="G4672" t="s">
        <v>29</v>
      </c>
      <c r="H4672" t="s">
        <v>3549</v>
      </c>
      <c r="I4672" t="s">
        <v>2757</v>
      </c>
      <c r="J4672" t="s">
        <v>78</v>
      </c>
      <c r="K4672" t="s">
        <v>9133</v>
      </c>
      <c r="L4672" t="s">
        <v>9132</v>
      </c>
      <c r="N4672" s="53" t="s">
        <v>23</v>
      </c>
      <c r="O4672">
        <v>50478</v>
      </c>
      <c r="P4672" s="9">
        <v>1514.34</v>
      </c>
      <c r="Q4672" s="61">
        <f t="shared" si="78"/>
        <v>0</v>
      </c>
    </row>
    <row r="4673" spans="1:17" outlineLevel="3">
      <c r="A4673">
        <v>4672</v>
      </c>
      <c r="B4673">
        <v>4</v>
      </c>
      <c r="C4673" t="s">
        <v>9134</v>
      </c>
      <c r="D4673" t="s">
        <v>9134</v>
      </c>
      <c r="E4673" t="s">
        <v>2240</v>
      </c>
      <c r="F4673" t="s">
        <v>3548</v>
      </c>
      <c r="G4673" t="s">
        <v>29</v>
      </c>
      <c r="H4673" t="s">
        <v>3549</v>
      </c>
      <c r="I4673" t="s">
        <v>2757</v>
      </c>
      <c r="J4673" t="s">
        <v>78</v>
      </c>
      <c r="K4673" t="s">
        <v>9135</v>
      </c>
      <c r="L4673" t="s">
        <v>9134</v>
      </c>
      <c r="N4673" s="53" t="s">
        <v>23</v>
      </c>
      <c r="O4673">
        <v>136442</v>
      </c>
      <c r="P4673" s="9">
        <v>1500.8620000000001</v>
      </c>
      <c r="Q4673" s="61">
        <f t="shared" si="78"/>
        <v>0</v>
      </c>
    </row>
    <row r="4674" spans="1:17" outlineLevel="3">
      <c r="A4674">
        <v>4673</v>
      </c>
      <c r="B4674">
        <v>4</v>
      </c>
      <c r="C4674" t="s">
        <v>9136</v>
      </c>
      <c r="D4674" t="s">
        <v>9136</v>
      </c>
      <c r="E4674" t="s">
        <v>2240</v>
      </c>
      <c r="F4674" t="s">
        <v>3548</v>
      </c>
      <c r="G4674" t="s">
        <v>29</v>
      </c>
      <c r="H4674" t="s">
        <v>3549</v>
      </c>
      <c r="I4674" t="s">
        <v>2757</v>
      </c>
      <c r="J4674" t="s">
        <v>78</v>
      </c>
      <c r="K4674" t="s">
        <v>9137</v>
      </c>
      <c r="L4674" t="s">
        <v>9136</v>
      </c>
      <c r="N4674" s="53" t="s">
        <v>23</v>
      </c>
      <c r="O4674">
        <v>135965</v>
      </c>
      <c r="P4674" s="9">
        <v>1495.615</v>
      </c>
      <c r="Q4674" s="61">
        <f t="shared" si="78"/>
        <v>0</v>
      </c>
    </row>
    <row r="4675" spans="1:17" outlineLevel="3">
      <c r="A4675">
        <v>4674</v>
      </c>
      <c r="B4675">
        <v>4</v>
      </c>
      <c r="C4675" t="s">
        <v>9138</v>
      </c>
      <c r="D4675" t="s">
        <v>9138</v>
      </c>
      <c r="E4675" t="s">
        <v>2240</v>
      </c>
      <c r="F4675" t="s">
        <v>3548</v>
      </c>
      <c r="G4675" t="s">
        <v>29</v>
      </c>
      <c r="H4675" t="s">
        <v>3549</v>
      </c>
      <c r="I4675" t="s">
        <v>2757</v>
      </c>
      <c r="J4675" t="s">
        <v>78</v>
      </c>
      <c r="K4675" t="s">
        <v>9139</v>
      </c>
      <c r="L4675" t="s">
        <v>9138</v>
      </c>
      <c r="N4675" s="53" t="s">
        <v>23</v>
      </c>
      <c r="O4675">
        <v>7860</v>
      </c>
      <c r="P4675" s="9">
        <v>1493.4</v>
      </c>
      <c r="Q4675" s="61">
        <f t="shared" si="78"/>
        <v>0</v>
      </c>
    </row>
    <row r="4676" spans="1:17" outlineLevel="3">
      <c r="A4676">
        <v>4675</v>
      </c>
      <c r="B4676">
        <v>4</v>
      </c>
      <c r="C4676" t="s">
        <v>9140</v>
      </c>
      <c r="D4676" t="s">
        <v>9140</v>
      </c>
      <c r="E4676" t="s">
        <v>2240</v>
      </c>
      <c r="F4676" t="s">
        <v>3548</v>
      </c>
      <c r="G4676" t="s">
        <v>29</v>
      </c>
      <c r="H4676" t="s">
        <v>3549</v>
      </c>
      <c r="I4676" t="s">
        <v>2757</v>
      </c>
      <c r="J4676" t="s">
        <v>78</v>
      </c>
      <c r="K4676" t="s">
        <v>9141</v>
      </c>
      <c r="L4676" t="s">
        <v>9140</v>
      </c>
      <c r="N4676" s="53" t="s">
        <v>23</v>
      </c>
      <c r="O4676">
        <v>66500</v>
      </c>
      <c r="P4676" s="9">
        <v>1463</v>
      </c>
      <c r="Q4676" s="61">
        <f t="shared" ref="Q4676:Q4739" si="79">ROUND(P4676/$P$2,6)</f>
        <v>0</v>
      </c>
    </row>
    <row r="4677" spans="1:17" outlineLevel="3">
      <c r="A4677">
        <v>4676</v>
      </c>
      <c r="B4677">
        <v>4</v>
      </c>
      <c r="C4677" t="s">
        <v>9142</v>
      </c>
      <c r="D4677" t="s">
        <v>9142</v>
      </c>
      <c r="E4677" t="s">
        <v>2240</v>
      </c>
      <c r="F4677" t="s">
        <v>3548</v>
      </c>
      <c r="G4677" t="s">
        <v>29</v>
      </c>
      <c r="H4677" t="s">
        <v>3549</v>
      </c>
      <c r="I4677" t="s">
        <v>2757</v>
      </c>
      <c r="J4677" t="s">
        <v>78</v>
      </c>
      <c r="K4677" t="s">
        <v>9143</v>
      </c>
      <c r="L4677" t="s">
        <v>9142</v>
      </c>
      <c r="N4677" s="53" t="s">
        <v>23</v>
      </c>
      <c r="O4677">
        <v>80663</v>
      </c>
      <c r="P4677" s="9">
        <v>1451.934</v>
      </c>
      <c r="Q4677" s="61">
        <f t="shared" si="79"/>
        <v>0</v>
      </c>
    </row>
    <row r="4678" spans="1:17" outlineLevel="3">
      <c r="A4678">
        <v>4677</v>
      </c>
      <c r="B4678">
        <v>4</v>
      </c>
      <c r="C4678" t="s">
        <v>9144</v>
      </c>
      <c r="D4678" t="s">
        <v>9144</v>
      </c>
      <c r="E4678" t="s">
        <v>2240</v>
      </c>
      <c r="F4678" t="s">
        <v>3548</v>
      </c>
      <c r="G4678" t="s">
        <v>29</v>
      </c>
      <c r="H4678" t="s">
        <v>3549</v>
      </c>
      <c r="I4678" t="s">
        <v>2757</v>
      </c>
      <c r="J4678" t="s">
        <v>78</v>
      </c>
      <c r="K4678" t="s">
        <v>9145</v>
      </c>
      <c r="L4678" t="s">
        <v>9144</v>
      </c>
      <c r="N4678" s="53" t="s">
        <v>23</v>
      </c>
      <c r="O4678">
        <v>9669</v>
      </c>
      <c r="P4678" s="9">
        <v>1450.35</v>
      </c>
      <c r="Q4678" s="61">
        <f t="shared" si="79"/>
        <v>0</v>
      </c>
    </row>
    <row r="4679" spans="1:17" outlineLevel="3">
      <c r="A4679">
        <v>4678</v>
      </c>
      <c r="B4679">
        <v>4</v>
      </c>
      <c r="C4679" t="s">
        <v>9146</v>
      </c>
      <c r="D4679" t="s">
        <v>9146</v>
      </c>
      <c r="E4679" t="s">
        <v>2240</v>
      </c>
      <c r="F4679" t="s">
        <v>3548</v>
      </c>
      <c r="G4679" t="s">
        <v>29</v>
      </c>
      <c r="H4679" t="s">
        <v>3549</v>
      </c>
      <c r="I4679" t="s">
        <v>2757</v>
      </c>
      <c r="J4679" t="s">
        <v>78</v>
      </c>
      <c r="K4679" t="s">
        <v>9147</v>
      </c>
      <c r="L4679" t="s">
        <v>9146</v>
      </c>
      <c r="N4679" s="53" t="s">
        <v>23</v>
      </c>
      <c r="O4679">
        <v>111003</v>
      </c>
      <c r="P4679" s="9">
        <v>1443.039</v>
      </c>
      <c r="Q4679" s="61">
        <f t="shared" si="79"/>
        <v>0</v>
      </c>
    </row>
    <row r="4680" spans="1:17" outlineLevel="3">
      <c r="A4680">
        <v>4679</v>
      </c>
      <c r="B4680">
        <v>4</v>
      </c>
      <c r="C4680" t="s">
        <v>9148</v>
      </c>
      <c r="D4680" t="s">
        <v>9148</v>
      </c>
      <c r="E4680" t="s">
        <v>2240</v>
      </c>
      <c r="F4680" t="s">
        <v>3548</v>
      </c>
      <c r="G4680" t="s">
        <v>29</v>
      </c>
      <c r="H4680" t="s">
        <v>3549</v>
      </c>
      <c r="I4680" t="s">
        <v>2757</v>
      </c>
      <c r="J4680" t="s">
        <v>78</v>
      </c>
      <c r="K4680" t="s">
        <v>9149</v>
      </c>
      <c r="L4680" t="s">
        <v>9148</v>
      </c>
      <c r="N4680" s="53" t="s">
        <v>23</v>
      </c>
      <c r="O4680">
        <v>480514</v>
      </c>
      <c r="P4680" s="9">
        <v>1441.5419999999999</v>
      </c>
      <c r="Q4680" s="61">
        <f t="shared" si="79"/>
        <v>0</v>
      </c>
    </row>
    <row r="4681" spans="1:17" outlineLevel="3">
      <c r="A4681">
        <v>4680</v>
      </c>
      <c r="B4681">
        <v>4</v>
      </c>
      <c r="C4681" t="s">
        <v>9150</v>
      </c>
      <c r="D4681" t="s">
        <v>9150</v>
      </c>
      <c r="E4681" t="s">
        <v>2240</v>
      </c>
      <c r="F4681" t="s">
        <v>3548</v>
      </c>
      <c r="G4681" t="s">
        <v>29</v>
      </c>
      <c r="H4681" t="s">
        <v>3549</v>
      </c>
      <c r="I4681" t="s">
        <v>2757</v>
      </c>
      <c r="J4681" t="s">
        <v>78</v>
      </c>
      <c r="K4681" t="s">
        <v>9151</v>
      </c>
      <c r="L4681" t="s">
        <v>9150</v>
      </c>
      <c r="N4681" s="53" t="s">
        <v>23</v>
      </c>
      <c r="O4681">
        <v>1500</v>
      </c>
      <c r="P4681" s="9">
        <v>1440</v>
      </c>
      <c r="Q4681" s="61">
        <f t="shared" si="79"/>
        <v>0</v>
      </c>
    </row>
    <row r="4682" spans="1:17" outlineLevel="3">
      <c r="A4682">
        <v>4681</v>
      </c>
      <c r="B4682">
        <v>4</v>
      </c>
      <c r="C4682" t="s">
        <v>9152</v>
      </c>
      <c r="D4682" t="s">
        <v>9152</v>
      </c>
      <c r="E4682" t="s">
        <v>2240</v>
      </c>
      <c r="F4682" t="s">
        <v>3548</v>
      </c>
      <c r="G4682" t="s">
        <v>29</v>
      </c>
      <c r="H4682" t="s">
        <v>3549</v>
      </c>
      <c r="I4682" t="s">
        <v>2757</v>
      </c>
      <c r="J4682" t="s">
        <v>78</v>
      </c>
      <c r="K4682" t="s">
        <v>9153</v>
      </c>
      <c r="L4682" t="s">
        <v>9152</v>
      </c>
      <c r="N4682" s="53" t="s">
        <v>23</v>
      </c>
      <c r="O4682">
        <v>130236</v>
      </c>
      <c r="P4682" s="9">
        <v>1432.596</v>
      </c>
      <c r="Q4682" s="61">
        <f t="shared" si="79"/>
        <v>0</v>
      </c>
    </row>
    <row r="4683" spans="1:17" outlineLevel="3">
      <c r="A4683">
        <v>4682</v>
      </c>
      <c r="B4683">
        <v>4</v>
      </c>
      <c r="C4683" t="s">
        <v>9154</v>
      </c>
      <c r="D4683" t="s">
        <v>9154</v>
      </c>
      <c r="E4683" t="s">
        <v>2240</v>
      </c>
      <c r="F4683" t="s">
        <v>3548</v>
      </c>
      <c r="G4683" t="s">
        <v>29</v>
      </c>
      <c r="H4683" t="s">
        <v>3549</v>
      </c>
      <c r="I4683" t="s">
        <v>2757</v>
      </c>
      <c r="J4683" t="s">
        <v>78</v>
      </c>
      <c r="K4683" t="s">
        <v>9155</v>
      </c>
      <c r="L4683" t="s">
        <v>9154</v>
      </c>
      <c r="N4683" s="53" t="s">
        <v>23</v>
      </c>
      <c r="O4683">
        <v>37662</v>
      </c>
      <c r="P4683" s="9">
        <v>1431.1559999999999</v>
      </c>
      <c r="Q4683" s="61">
        <f t="shared" si="79"/>
        <v>0</v>
      </c>
    </row>
    <row r="4684" spans="1:17" outlineLevel="3">
      <c r="A4684">
        <v>4683</v>
      </c>
      <c r="B4684">
        <v>4</v>
      </c>
      <c r="C4684" t="s">
        <v>9156</v>
      </c>
      <c r="D4684" t="s">
        <v>9156</v>
      </c>
      <c r="E4684" t="s">
        <v>2240</v>
      </c>
      <c r="F4684" t="s">
        <v>3548</v>
      </c>
      <c r="G4684" t="s">
        <v>29</v>
      </c>
      <c r="H4684" t="s">
        <v>3549</v>
      </c>
      <c r="I4684" t="s">
        <v>2757</v>
      </c>
      <c r="J4684" t="s">
        <v>78</v>
      </c>
      <c r="K4684" t="s">
        <v>9157</v>
      </c>
      <c r="L4684" t="s">
        <v>9156</v>
      </c>
      <c r="N4684" s="53" t="s">
        <v>23</v>
      </c>
      <c r="O4684">
        <v>25904</v>
      </c>
      <c r="P4684" s="9">
        <v>1424.72</v>
      </c>
      <c r="Q4684" s="61">
        <f t="shared" si="79"/>
        <v>0</v>
      </c>
    </row>
    <row r="4685" spans="1:17" outlineLevel="3">
      <c r="A4685">
        <v>4684</v>
      </c>
      <c r="B4685">
        <v>4</v>
      </c>
      <c r="C4685" t="s">
        <v>9158</v>
      </c>
      <c r="D4685" t="s">
        <v>9158</v>
      </c>
      <c r="E4685" t="s">
        <v>2240</v>
      </c>
      <c r="F4685" t="s">
        <v>3548</v>
      </c>
      <c r="G4685" t="s">
        <v>29</v>
      </c>
      <c r="H4685" t="s">
        <v>3549</v>
      </c>
      <c r="I4685" t="s">
        <v>2757</v>
      </c>
      <c r="J4685" t="s">
        <v>78</v>
      </c>
      <c r="K4685" t="s">
        <v>9159</v>
      </c>
      <c r="L4685" t="s">
        <v>9158</v>
      </c>
      <c r="N4685" s="53" t="s">
        <v>23</v>
      </c>
      <c r="O4685">
        <v>712345</v>
      </c>
      <c r="P4685" s="9">
        <v>1424.69</v>
      </c>
      <c r="Q4685" s="61">
        <f t="shared" si="79"/>
        <v>0</v>
      </c>
    </row>
    <row r="4686" spans="1:17" outlineLevel="3">
      <c r="A4686">
        <v>4685</v>
      </c>
      <c r="B4686">
        <v>4</v>
      </c>
      <c r="C4686" t="s">
        <v>9160</v>
      </c>
      <c r="D4686" t="s">
        <v>9160</v>
      </c>
      <c r="E4686" t="s">
        <v>2240</v>
      </c>
      <c r="F4686" t="s">
        <v>3548</v>
      </c>
      <c r="G4686" t="s">
        <v>29</v>
      </c>
      <c r="H4686" t="s">
        <v>3549</v>
      </c>
      <c r="I4686" t="s">
        <v>2757</v>
      </c>
      <c r="J4686" t="s">
        <v>78</v>
      </c>
      <c r="K4686" t="s">
        <v>9161</v>
      </c>
      <c r="L4686" t="s">
        <v>9160</v>
      </c>
      <c r="N4686" s="53" t="s">
        <v>23</v>
      </c>
      <c r="O4686">
        <v>36259</v>
      </c>
      <c r="P4686" s="9">
        <v>1414.1010000000001</v>
      </c>
      <c r="Q4686" s="61">
        <f t="shared" si="79"/>
        <v>0</v>
      </c>
    </row>
    <row r="4687" spans="1:17" outlineLevel="3">
      <c r="A4687">
        <v>4686</v>
      </c>
      <c r="B4687">
        <v>4</v>
      </c>
      <c r="C4687" t="s">
        <v>9162</v>
      </c>
      <c r="D4687" t="s">
        <v>9162</v>
      </c>
      <c r="E4687" t="s">
        <v>2240</v>
      </c>
      <c r="F4687" t="s">
        <v>3548</v>
      </c>
      <c r="G4687" t="s">
        <v>29</v>
      </c>
      <c r="H4687" t="s">
        <v>3549</v>
      </c>
      <c r="I4687" t="s">
        <v>2757</v>
      </c>
      <c r="J4687" t="s">
        <v>78</v>
      </c>
      <c r="K4687" t="s">
        <v>9163</v>
      </c>
      <c r="L4687" t="s">
        <v>9162</v>
      </c>
      <c r="N4687" s="53" t="s">
        <v>23</v>
      </c>
      <c r="O4687">
        <v>31926</v>
      </c>
      <c r="P4687" s="9">
        <v>1404.7439999999999</v>
      </c>
      <c r="Q4687" s="61">
        <f t="shared" si="79"/>
        <v>0</v>
      </c>
    </row>
    <row r="4688" spans="1:17" outlineLevel="3">
      <c r="A4688">
        <v>4687</v>
      </c>
      <c r="B4688">
        <v>4</v>
      </c>
      <c r="C4688" t="s">
        <v>9164</v>
      </c>
      <c r="D4688" t="s">
        <v>9164</v>
      </c>
      <c r="E4688" t="s">
        <v>2240</v>
      </c>
      <c r="F4688" t="s">
        <v>3548</v>
      </c>
      <c r="G4688" t="s">
        <v>29</v>
      </c>
      <c r="H4688" t="s">
        <v>3549</v>
      </c>
      <c r="I4688" t="s">
        <v>2757</v>
      </c>
      <c r="J4688" t="s">
        <v>78</v>
      </c>
      <c r="K4688" t="s">
        <v>9165</v>
      </c>
      <c r="L4688" t="s">
        <v>9164</v>
      </c>
      <c r="N4688" s="53" t="s">
        <v>23</v>
      </c>
      <c r="O4688">
        <v>24879</v>
      </c>
      <c r="P4688" s="9">
        <v>1368.345</v>
      </c>
      <c r="Q4688" s="61">
        <f t="shared" si="79"/>
        <v>0</v>
      </c>
    </row>
    <row r="4689" spans="1:17" outlineLevel="3">
      <c r="A4689">
        <v>4688</v>
      </c>
      <c r="B4689">
        <v>4</v>
      </c>
      <c r="C4689" t="s">
        <v>9166</v>
      </c>
      <c r="D4689" t="s">
        <v>9166</v>
      </c>
      <c r="E4689" t="s">
        <v>2240</v>
      </c>
      <c r="F4689" t="s">
        <v>3548</v>
      </c>
      <c r="G4689" t="s">
        <v>29</v>
      </c>
      <c r="H4689" t="s">
        <v>3549</v>
      </c>
      <c r="I4689" t="s">
        <v>2757</v>
      </c>
      <c r="J4689" t="s">
        <v>78</v>
      </c>
      <c r="K4689" t="s">
        <v>9167</v>
      </c>
      <c r="L4689" t="s">
        <v>9166</v>
      </c>
      <c r="N4689" s="53" t="s">
        <v>23</v>
      </c>
      <c r="O4689">
        <v>900000</v>
      </c>
      <c r="P4689" s="9">
        <v>1350</v>
      </c>
      <c r="Q4689" s="61">
        <f t="shared" si="79"/>
        <v>0</v>
      </c>
    </row>
    <row r="4690" spans="1:17" outlineLevel="3">
      <c r="A4690">
        <v>4689</v>
      </c>
      <c r="B4690">
        <v>4</v>
      </c>
      <c r="C4690" t="s">
        <v>9168</v>
      </c>
      <c r="D4690" t="s">
        <v>9168</v>
      </c>
      <c r="E4690" t="s">
        <v>2240</v>
      </c>
      <c r="F4690" t="s">
        <v>3548</v>
      </c>
      <c r="G4690" t="s">
        <v>29</v>
      </c>
      <c r="H4690" t="s">
        <v>3549</v>
      </c>
      <c r="I4690" t="s">
        <v>2757</v>
      </c>
      <c r="J4690" t="s">
        <v>78</v>
      </c>
      <c r="K4690" t="s">
        <v>9169</v>
      </c>
      <c r="L4690" t="s">
        <v>9168</v>
      </c>
      <c r="N4690" s="53" t="s">
        <v>23</v>
      </c>
      <c r="O4690">
        <v>42050</v>
      </c>
      <c r="P4690" s="9">
        <v>1345.6</v>
      </c>
      <c r="Q4690" s="61">
        <f t="shared" si="79"/>
        <v>0</v>
      </c>
    </row>
    <row r="4691" spans="1:17" outlineLevel="3">
      <c r="A4691">
        <v>4690</v>
      </c>
      <c r="B4691">
        <v>4</v>
      </c>
      <c r="C4691" t="s">
        <v>9170</v>
      </c>
      <c r="D4691" t="s">
        <v>9170</v>
      </c>
      <c r="E4691" t="s">
        <v>2240</v>
      </c>
      <c r="F4691" t="s">
        <v>3548</v>
      </c>
      <c r="G4691" t="s">
        <v>29</v>
      </c>
      <c r="H4691" t="s">
        <v>3549</v>
      </c>
      <c r="I4691" t="s">
        <v>2757</v>
      </c>
      <c r="J4691" t="s">
        <v>78</v>
      </c>
      <c r="K4691" t="s">
        <v>9171</v>
      </c>
      <c r="L4691" t="s">
        <v>9170</v>
      </c>
      <c r="N4691" s="53" t="s">
        <v>23</v>
      </c>
      <c r="O4691">
        <v>14222</v>
      </c>
      <c r="P4691" s="9">
        <v>1322.646</v>
      </c>
      <c r="Q4691" s="61">
        <f t="shared" si="79"/>
        <v>0</v>
      </c>
    </row>
    <row r="4692" spans="1:17" outlineLevel="3">
      <c r="A4692">
        <v>4691</v>
      </c>
      <c r="B4692">
        <v>4</v>
      </c>
      <c r="C4692" t="s">
        <v>9172</v>
      </c>
      <c r="D4692" t="s">
        <v>9172</v>
      </c>
      <c r="E4692" t="s">
        <v>2240</v>
      </c>
      <c r="F4692" t="s">
        <v>3548</v>
      </c>
      <c r="G4692" t="s">
        <v>29</v>
      </c>
      <c r="H4692" t="s">
        <v>3549</v>
      </c>
      <c r="I4692" t="s">
        <v>2757</v>
      </c>
      <c r="J4692" t="s">
        <v>78</v>
      </c>
      <c r="K4692" t="s">
        <v>9173</v>
      </c>
      <c r="L4692" t="s">
        <v>9172</v>
      </c>
      <c r="N4692" s="53" t="s">
        <v>23</v>
      </c>
      <c r="O4692">
        <v>1506</v>
      </c>
      <c r="P4692" s="9">
        <v>1310.22</v>
      </c>
      <c r="Q4692" s="61">
        <f t="shared" si="79"/>
        <v>0</v>
      </c>
    </row>
    <row r="4693" spans="1:17" outlineLevel="3">
      <c r="A4693">
        <v>4692</v>
      </c>
      <c r="B4693">
        <v>4</v>
      </c>
      <c r="C4693" t="s">
        <v>9174</v>
      </c>
      <c r="D4693" t="s">
        <v>9174</v>
      </c>
      <c r="E4693" t="s">
        <v>2240</v>
      </c>
      <c r="F4693" t="s">
        <v>3548</v>
      </c>
      <c r="G4693" t="s">
        <v>29</v>
      </c>
      <c r="H4693" t="s">
        <v>3549</v>
      </c>
      <c r="I4693" t="s">
        <v>2757</v>
      </c>
      <c r="J4693" t="s">
        <v>78</v>
      </c>
      <c r="K4693" t="s">
        <v>9175</v>
      </c>
      <c r="L4693" t="s">
        <v>9174</v>
      </c>
      <c r="N4693" s="53" t="s">
        <v>23</v>
      </c>
      <c r="O4693">
        <v>8401</v>
      </c>
      <c r="P4693" s="9">
        <v>1302.155</v>
      </c>
      <c r="Q4693" s="61">
        <f t="shared" si="79"/>
        <v>0</v>
      </c>
    </row>
    <row r="4694" spans="1:17" outlineLevel="3">
      <c r="A4694">
        <v>4693</v>
      </c>
      <c r="B4694">
        <v>4</v>
      </c>
      <c r="C4694" t="s">
        <v>9176</v>
      </c>
      <c r="D4694" t="s">
        <v>9176</v>
      </c>
      <c r="E4694" t="s">
        <v>2240</v>
      </c>
      <c r="F4694" t="s">
        <v>3548</v>
      </c>
      <c r="G4694" t="s">
        <v>29</v>
      </c>
      <c r="H4694" t="s">
        <v>3549</v>
      </c>
      <c r="I4694" t="s">
        <v>2757</v>
      </c>
      <c r="J4694" t="s">
        <v>78</v>
      </c>
      <c r="K4694" t="s">
        <v>9177</v>
      </c>
      <c r="L4694" t="s">
        <v>9176</v>
      </c>
      <c r="N4694" s="53" t="s">
        <v>23</v>
      </c>
      <c r="O4694">
        <v>17305</v>
      </c>
      <c r="P4694" s="9">
        <v>1297.875</v>
      </c>
      <c r="Q4694" s="61">
        <f t="shared" si="79"/>
        <v>0</v>
      </c>
    </row>
    <row r="4695" spans="1:17" outlineLevel="3">
      <c r="A4695">
        <v>4694</v>
      </c>
      <c r="B4695">
        <v>4</v>
      </c>
      <c r="C4695" t="s">
        <v>9178</v>
      </c>
      <c r="D4695" t="s">
        <v>9178</v>
      </c>
      <c r="E4695" t="s">
        <v>2240</v>
      </c>
      <c r="F4695" t="s">
        <v>3548</v>
      </c>
      <c r="G4695" t="s">
        <v>29</v>
      </c>
      <c r="H4695" t="s">
        <v>3549</v>
      </c>
      <c r="I4695" t="s">
        <v>2757</v>
      </c>
      <c r="J4695" t="s">
        <v>78</v>
      </c>
      <c r="K4695" t="s">
        <v>9179</v>
      </c>
      <c r="L4695" t="s">
        <v>9178</v>
      </c>
      <c r="N4695" s="53" t="s">
        <v>23</v>
      </c>
      <c r="O4695">
        <v>25891</v>
      </c>
      <c r="P4695" s="9">
        <v>1294.55</v>
      </c>
      <c r="Q4695" s="61">
        <f t="shared" si="79"/>
        <v>0</v>
      </c>
    </row>
    <row r="4696" spans="1:17" outlineLevel="3">
      <c r="A4696">
        <v>4695</v>
      </c>
      <c r="B4696">
        <v>4</v>
      </c>
      <c r="C4696" t="s">
        <v>9180</v>
      </c>
      <c r="D4696" t="s">
        <v>9180</v>
      </c>
      <c r="E4696" t="s">
        <v>2240</v>
      </c>
      <c r="F4696" t="s">
        <v>3548</v>
      </c>
      <c r="G4696" t="s">
        <v>29</v>
      </c>
      <c r="H4696" t="s">
        <v>3549</v>
      </c>
      <c r="I4696" t="s">
        <v>2757</v>
      </c>
      <c r="J4696" t="s">
        <v>78</v>
      </c>
      <c r="K4696" t="s">
        <v>9181</v>
      </c>
      <c r="L4696" t="s">
        <v>9180</v>
      </c>
      <c r="N4696" s="53" t="s">
        <v>23</v>
      </c>
      <c r="O4696">
        <v>105263</v>
      </c>
      <c r="P4696" s="9">
        <v>1263.1559999999999</v>
      </c>
      <c r="Q4696" s="61">
        <f t="shared" si="79"/>
        <v>0</v>
      </c>
    </row>
    <row r="4697" spans="1:17" outlineLevel="3">
      <c r="A4697">
        <v>4696</v>
      </c>
      <c r="B4697">
        <v>4</v>
      </c>
      <c r="C4697" t="s">
        <v>9182</v>
      </c>
      <c r="D4697" t="s">
        <v>9182</v>
      </c>
      <c r="E4697" t="s">
        <v>2240</v>
      </c>
      <c r="F4697" t="s">
        <v>3548</v>
      </c>
      <c r="G4697" t="s">
        <v>29</v>
      </c>
      <c r="H4697" t="s">
        <v>3549</v>
      </c>
      <c r="I4697" t="s">
        <v>2757</v>
      </c>
      <c r="J4697" t="s">
        <v>78</v>
      </c>
      <c r="K4697" t="s">
        <v>9183</v>
      </c>
      <c r="L4697" t="s">
        <v>9182</v>
      </c>
      <c r="N4697" s="53" t="s">
        <v>23</v>
      </c>
      <c r="O4697">
        <v>790</v>
      </c>
      <c r="P4697" s="9">
        <v>1256.0999999999999</v>
      </c>
      <c r="Q4697" s="61">
        <f t="shared" si="79"/>
        <v>0</v>
      </c>
    </row>
    <row r="4698" spans="1:17" outlineLevel="3">
      <c r="A4698">
        <v>4697</v>
      </c>
      <c r="B4698">
        <v>4</v>
      </c>
      <c r="C4698" t="s">
        <v>9184</v>
      </c>
      <c r="D4698" t="s">
        <v>9184</v>
      </c>
      <c r="E4698" t="s">
        <v>2240</v>
      </c>
      <c r="F4698" t="s">
        <v>3548</v>
      </c>
      <c r="G4698" t="s">
        <v>29</v>
      </c>
      <c r="H4698" t="s">
        <v>3549</v>
      </c>
      <c r="I4698" t="s">
        <v>2757</v>
      </c>
      <c r="J4698" t="s">
        <v>78</v>
      </c>
      <c r="K4698" t="s">
        <v>9185</v>
      </c>
      <c r="L4698" t="s">
        <v>9184</v>
      </c>
      <c r="N4698" s="53" t="s">
        <v>23</v>
      </c>
      <c r="O4698">
        <v>89333</v>
      </c>
      <c r="P4698" s="9">
        <v>1250.662</v>
      </c>
      <c r="Q4698" s="61">
        <f t="shared" si="79"/>
        <v>0</v>
      </c>
    </row>
    <row r="4699" spans="1:17" outlineLevel="3">
      <c r="A4699">
        <v>4698</v>
      </c>
      <c r="B4699">
        <v>4</v>
      </c>
      <c r="C4699" t="s">
        <v>9186</v>
      </c>
      <c r="D4699" t="s">
        <v>9186</v>
      </c>
      <c r="E4699" t="s">
        <v>2240</v>
      </c>
      <c r="F4699" t="s">
        <v>3548</v>
      </c>
      <c r="G4699" t="s">
        <v>29</v>
      </c>
      <c r="H4699" t="s">
        <v>3549</v>
      </c>
      <c r="I4699" t="s">
        <v>2757</v>
      </c>
      <c r="J4699" t="s">
        <v>78</v>
      </c>
      <c r="K4699" t="s">
        <v>9187</v>
      </c>
      <c r="L4699" t="s">
        <v>9186</v>
      </c>
      <c r="N4699" s="53" t="s">
        <v>23</v>
      </c>
      <c r="O4699">
        <v>1250000</v>
      </c>
      <c r="P4699" s="9">
        <v>1250</v>
      </c>
      <c r="Q4699" s="61">
        <f t="shared" si="79"/>
        <v>0</v>
      </c>
    </row>
    <row r="4700" spans="1:17" outlineLevel="3">
      <c r="A4700">
        <v>4699</v>
      </c>
      <c r="B4700">
        <v>4</v>
      </c>
      <c r="C4700" t="s">
        <v>9188</v>
      </c>
      <c r="D4700" t="s">
        <v>9188</v>
      </c>
      <c r="E4700" t="s">
        <v>2240</v>
      </c>
      <c r="F4700" t="s">
        <v>3548</v>
      </c>
      <c r="G4700" t="s">
        <v>29</v>
      </c>
      <c r="H4700" t="s">
        <v>3549</v>
      </c>
      <c r="I4700" t="s">
        <v>2757</v>
      </c>
      <c r="J4700" t="s">
        <v>78</v>
      </c>
      <c r="K4700" t="s">
        <v>9189</v>
      </c>
      <c r="L4700" t="s">
        <v>9188</v>
      </c>
      <c r="N4700" s="53" t="s">
        <v>23</v>
      </c>
      <c r="O4700">
        <v>16440</v>
      </c>
      <c r="P4700" s="9">
        <v>1216.56</v>
      </c>
      <c r="Q4700" s="61">
        <f t="shared" si="79"/>
        <v>0</v>
      </c>
    </row>
    <row r="4701" spans="1:17" outlineLevel="3">
      <c r="A4701">
        <v>4700</v>
      </c>
      <c r="B4701">
        <v>4</v>
      </c>
      <c r="C4701" t="s">
        <v>9190</v>
      </c>
      <c r="D4701" t="s">
        <v>9190</v>
      </c>
      <c r="E4701" t="s">
        <v>2240</v>
      </c>
      <c r="F4701" t="s">
        <v>3548</v>
      </c>
      <c r="G4701" t="s">
        <v>29</v>
      </c>
      <c r="H4701" t="s">
        <v>3549</v>
      </c>
      <c r="I4701" t="s">
        <v>2757</v>
      </c>
      <c r="J4701" t="s">
        <v>78</v>
      </c>
      <c r="K4701" t="s">
        <v>9191</v>
      </c>
      <c r="L4701" t="s">
        <v>9190</v>
      </c>
      <c r="N4701" s="53" t="s">
        <v>23</v>
      </c>
      <c r="O4701">
        <v>70751</v>
      </c>
      <c r="P4701" s="9">
        <v>1202.7670000000001</v>
      </c>
      <c r="Q4701" s="61">
        <f t="shared" si="79"/>
        <v>0</v>
      </c>
    </row>
    <row r="4702" spans="1:17" outlineLevel="3">
      <c r="A4702">
        <v>4701</v>
      </c>
      <c r="B4702">
        <v>4</v>
      </c>
      <c r="C4702" t="s">
        <v>9192</v>
      </c>
      <c r="D4702" t="s">
        <v>9192</v>
      </c>
      <c r="E4702" t="s">
        <v>2240</v>
      </c>
      <c r="F4702" t="s">
        <v>3548</v>
      </c>
      <c r="G4702" t="s">
        <v>29</v>
      </c>
      <c r="H4702" t="s">
        <v>3549</v>
      </c>
      <c r="I4702" t="s">
        <v>2757</v>
      </c>
      <c r="J4702" t="s">
        <v>78</v>
      </c>
      <c r="K4702" t="s">
        <v>9193</v>
      </c>
      <c r="L4702" t="s">
        <v>9192</v>
      </c>
      <c r="N4702" s="53" t="s">
        <v>23</v>
      </c>
      <c r="O4702">
        <v>170144</v>
      </c>
      <c r="P4702" s="9">
        <v>1191.008</v>
      </c>
      <c r="Q4702" s="61">
        <f t="shared" si="79"/>
        <v>0</v>
      </c>
    </row>
    <row r="4703" spans="1:17" outlineLevel="3">
      <c r="A4703">
        <v>4702</v>
      </c>
      <c r="B4703">
        <v>4</v>
      </c>
      <c r="C4703" t="s">
        <v>9194</v>
      </c>
      <c r="D4703" t="s">
        <v>9194</v>
      </c>
      <c r="E4703" t="s">
        <v>2240</v>
      </c>
      <c r="F4703" t="s">
        <v>3548</v>
      </c>
      <c r="G4703" t="s">
        <v>29</v>
      </c>
      <c r="H4703" t="s">
        <v>3549</v>
      </c>
      <c r="I4703" t="s">
        <v>2757</v>
      </c>
      <c r="J4703" t="s">
        <v>78</v>
      </c>
      <c r="K4703" t="s">
        <v>9195</v>
      </c>
      <c r="L4703" t="s">
        <v>9194</v>
      </c>
      <c r="N4703" s="53" t="s">
        <v>23</v>
      </c>
      <c r="O4703">
        <v>20000</v>
      </c>
      <c r="P4703" s="9">
        <v>1180</v>
      </c>
      <c r="Q4703" s="61">
        <f t="shared" si="79"/>
        <v>0</v>
      </c>
    </row>
    <row r="4704" spans="1:17" outlineLevel="3">
      <c r="A4704">
        <v>4703</v>
      </c>
      <c r="B4704">
        <v>4</v>
      </c>
      <c r="C4704" t="s">
        <v>9196</v>
      </c>
      <c r="D4704" t="s">
        <v>9196</v>
      </c>
      <c r="E4704" t="s">
        <v>2240</v>
      </c>
      <c r="F4704" t="s">
        <v>3548</v>
      </c>
      <c r="G4704" t="s">
        <v>29</v>
      </c>
      <c r="H4704" t="s">
        <v>3549</v>
      </c>
      <c r="I4704" t="s">
        <v>2757</v>
      </c>
      <c r="J4704" t="s">
        <v>78</v>
      </c>
      <c r="K4704" t="s">
        <v>9197</v>
      </c>
      <c r="L4704" t="s">
        <v>9196</v>
      </c>
      <c r="N4704" s="53" t="s">
        <v>23</v>
      </c>
      <c r="O4704">
        <v>4045</v>
      </c>
      <c r="P4704" s="9">
        <v>1173.05</v>
      </c>
      <c r="Q4704" s="61">
        <f t="shared" si="79"/>
        <v>0</v>
      </c>
    </row>
    <row r="4705" spans="1:17" outlineLevel="3">
      <c r="A4705">
        <v>4704</v>
      </c>
      <c r="B4705">
        <v>4</v>
      </c>
      <c r="C4705" t="s">
        <v>9198</v>
      </c>
      <c r="D4705" t="s">
        <v>9198</v>
      </c>
      <c r="E4705" t="s">
        <v>2240</v>
      </c>
      <c r="F4705" t="s">
        <v>3548</v>
      </c>
      <c r="G4705" t="s">
        <v>29</v>
      </c>
      <c r="H4705" t="s">
        <v>3549</v>
      </c>
      <c r="I4705" t="s">
        <v>2757</v>
      </c>
      <c r="J4705" t="s">
        <v>78</v>
      </c>
      <c r="K4705" t="s">
        <v>9199</v>
      </c>
      <c r="L4705" t="s">
        <v>9198</v>
      </c>
      <c r="N4705" s="53" t="s">
        <v>23</v>
      </c>
      <c r="O4705">
        <v>15717</v>
      </c>
      <c r="P4705" s="9">
        <v>1147.3409999999999</v>
      </c>
      <c r="Q4705" s="61">
        <f t="shared" si="79"/>
        <v>0</v>
      </c>
    </row>
    <row r="4706" spans="1:17" outlineLevel="3">
      <c r="A4706">
        <v>4705</v>
      </c>
      <c r="B4706">
        <v>4</v>
      </c>
      <c r="C4706" t="s">
        <v>9200</v>
      </c>
      <c r="D4706" t="s">
        <v>9200</v>
      </c>
      <c r="E4706" t="s">
        <v>2240</v>
      </c>
      <c r="F4706" t="s">
        <v>3548</v>
      </c>
      <c r="G4706" t="s">
        <v>29</v>
      </c>
      <c r="H4706" t="s">
        <v>3549</v>
      </c>
      <c r="I4706" t="s">
        <v>2757</v>
      </c>
      <c r="J4706" t="s">
        <v>78</v>
      </c>
      <c r="K4706" t="s">
        <v>9201</v>
      </c>
      <c r="L4706" t="s">
        <v>9200</v>
      </c>
      <c r="N4706" s="53" t="s">
        <v>23</v>
      </c>
      <c r="O4706">
        <v>1144787</v>
      </c>
      <c r="P4706" s="9">
        <v>1144.787</v>
      </c>
      <c r="Q4706" s="61">
        <f t="shared" si="79"/>
        <v>0</v>
      </c>
    </row>
    <row r="4707" spans="1:17" outlineLevel="3">
      <c r="A4707">
        <v>4706</v>
      </c>
      <c r="B4707">
        <v>4</v>
      </c>
      <c r="C4707" t="s">
        <v>9202</v>
      </c>
      <c r="D4707" t="s">
        <v>9202</v>
      </c>
      <c r="E4707" t="s">
        <v>2240</v>
      </c>
      <c r="F4707" t="s">
        <v>3548</v>
      </c>
      <c r="G4707" t="s">
        <v>29</v>
      </c>
      <c r="H4707" t="s">
        <v>3549</v>
      </c>
      <c r="I4707" t="s">
        <v>2757</v>
      </c>
      <c r="J4707" t="s">
        <v>78</v>
      </c>
      <c r="K4707" t="s">
        <v>9203</v>
      </c>
      <c r="L4707" t="s">
        <v>9202</v>
      </c>
      <c r="N4707" s="53" t="s">
        <v>23</v>
      </c>
      <c r="O4707">
        <v>285714</v>
      </c>
      <c r="P4707" s="9">
        <v>1142.856</v>
      </c>
      <c r="Q4707" s="61">
        <f t="shared" si="79"/>
        <v>0</v>
      </c>
    </row>
    <row r="4708" spans="1:17" outlineLevel="3">
      <c r="A4708">
        <v>4707</v>
      </c>
      <c r="B4708">
        <v>4</v>
      </c>
      <c r="C4708" t="s">
        <v>4952</v>
      </c>
      <c r="D4708" t="s">
        <v>4952</v>
      </c>
      <c r="E4708" t="s">
        <v>2240</v>
      </c>
      <c r="F4708" t="s">
        <v>3548</v>
      </c>
      <c r="G4708" t="s">
        <v>29</v>
      </c>
      <c r="H4708" t="s">
        <v>3549</v>
      </c>
      <c r="I4708" t="s">
        <v>2757</v>
      </c>
      <c r="J4708" t="s">
        <v>78</v>
      </c>
      <c r="K4708" t="s">
        <v>4954</v>
      </c>
      <c r="L4708" t="s">
        <v>4952</v>
      </c>
      <c r="N4708" s="53" t="s">
        <v>23</v>
      </c>
      <c r="O4708">
        <v>135</v>
      </c>
      <c r="P4708" s="9">
        <v>1127.25</v>
      </c>
      <c r="Q4708" s="61">
        <f t="shared" si="79"/>
        <v>0</v>
      </c>
    </row>
    <row r="4709" spans="1:17" outlineLevel="3">
      <c r="A4709">
        <v>4708</v>
      </c>
      <c r="B4709">
        <v>4</v>
      </c>
      <c r="C4709" t="s">
        <v>9204</v>
      </c>
      <c r="D4709" t="s">
        <v>9204</v>
      </c>
      <c r="E4709" t="s">
        <v>2240</v>
      </c>
      <c r="F4709" t="s">
        <v>3548</v>
      </c>
      <c r="G4709" t="s">
        <v>29</v>
      </c>
      <c r="H4709" t="s">
        <v>3549</v>
      </c>
      <c r="I4709" t="s">
        <v>2757</v>
      </c>
      <c r="J4709" t="s">
        <v>78</v>
      </c>
      <c r="K4709" t="s">
        <v>9205</v>
      </c>
      <c r="L4709" t="s">
        <v>9204</v>
      </c>
      <c r="N4709" s="53" t="s">
        <v>23</v>
      </c>
      <c r="O4709">
        <v>20000</v>
      </c>
      <c r="P4709" s="9">
        <v>1120</v>
      </c>
      <c r="Q4709" s="61">
        <f t="shared" si="79"/>
        <v>0</v>
      </c>
    </row>
    <row r="4710" spans="1:17" outlineLevel="3">
      <c r="A4710">
        <v>4709</v>
      </c>
      <c r="B4710">
        <v>4</v>
      </c>
      <c r="C4710" t="s">
        <v>9206</v>
      </c>
      <c r="D4710" t="s">
        <v>9206</v>
      </c>
      <c r="E4710" t="s">
        <v>2240</v>
      </c>
      <c r="F4710" t="s">
        <v>3548</v>
      </c>
      <c r="G4710" t="s">
        <v>29</v>
      </c>
      <c r="H4710" t="s">
        <v>3549</v>
      </c>
      <c r="I4710" t="s">
        <v>2757</v>
      </c>
      <c r="J4710" t="s">
        <v>78</v>
      </c>
      <c r="K4710" t="s">
        <v>9207</v>
      </c>
      <c r="L4710" t="s">
        <v>9206</v>
      </c>
      <c r="N4710" s="53" t="s">
        <v>23</v>
      </c>
      <c r="O4710">
        <v>11662</v>
      </c>
      <c r="P4710" s="9">
        <v>1119.5519999999999</v>
      </c>
      <c r="Q4710" s="61">
        <f t="shared" si="79"/>
        <v>0</v>
      </c>
    </row>
    <row r="4711" spans="1:17" outlineLevel="3">
      <c r="A4711">
        <v>4710</v>
      </c>
      <c r="B4711">
        <v>4</v>
      </c>
      <c r="C4711" t="s">
        <v>9208</v>
      </c>
      <c r="D4711" t="s">
        <v>9208</v>
      </c>
      <c r="E4711" t="s">
        <v>2240</v>
      </c>
      <c r="F4711" t="s">
        <v>3548</v>
      </c>
      <c r="G4711" t="s">
        <v>29</v>
      </c>
      <c r="H4711" t="s">
        <v>3549</v>
      </c>
      <c r="I4711" t="s">
        <v>2757</v>
      </c>
      <c r="J4711" t="s">
        <v>78</v>
      </c>
      <c r="K4711" t="s">
        <v>9209</v>
      </c>
      <c r="L4711" t="s">
        <v>9208</v>
      </c>
      <c r="N4711" s="53" t="s">
        <v>23</v>
      </c>
      <c r="O4711">
        <v>55683</v>
      </c>
      <c r="P4711" s="9">
        <v>1113.6600000000001</v>
      </c>
      <c r="Q4711" s="61">
        <f t="shared" si="79"/>
        <v>0</v>
      </c>
    </row>
    <row r="4712" spans="1:17" outlineLevel="3">
      <c r="A4712">
        <v>4711</v>
      </c>
      <c r="B4712">
        <v>4</v>
      </c>
      <c r="C4712" t="s">
        <v>9210</v>
      </c>
      <c r="D4712" t="s">
        <v>9210</v>
      </c>
      <c r="E4712" t="s">
        <v>2240</v>
      </c>
      <c r="F4712" t="s">
        <v>3548</v>
      </c>
      <c r="G4712" t="s">
        <v>29</v>
      </c>
      <c r="H4712" t="s">
        <v>3549</v>
      </c>
      <c r="I4712" t="s">
        <v>2757</v>
      </c>
      <c r="J4712" t="s">
        <v>78</v>
      </c>
      <c r="K4712" t="s">
        <v>9211</v>
      </c>
      <c r="L4712" t="s">
        <v>9210</v>
      </c>
      <c r="N4712" s="53" t="s">
        <v>23</v>
      </c>
      <c r="O4712">
        <v>184797</v>
      </c>
      <c r="P4712" s="9">
        <v>1108.7819999999999</v>
      </c>
      <c r="Q4712" s="61">
        <f t="shared" si="79"/>
        <v>0</v>
      </c>
    </row>
    <row r="4713" spans="1:17" outlineLevel="3">
      <c r="A4713">
        <v>4712</v>
      </c>
      <c r="B4713">
        <v>4</v>
      </c>
      <c r="C4713" t="s">
        <v>9212</v>
      </c>
      <c r="D4713" t="s">
        <v>9212</v>
      </c>
      <c r="E4713" t="s">
        <v>2240</v>
      </c>
      <c r="F4713" t="s">
        <v>3548</v>
      </c>
      <c r="G4713" t="s">
        <v>29</v>
      </c>
      <c r="H4713" t="s">
        <v>3549</v>
      </c>
      <c r="I4713" t="s">
        <v>2757</v>
      </c>
      <c r="J4713" t="s">
        <v>78</v>
      </c>
      <c r="K4713" t="s">
        <v>9213</v>
      </c>
      <c r="L4713" t="s">
        <v>9212</v>
      </c>
      <c r="N4713" s="53" t="s">
        <v>23</v>
      </c>
      <c r="O4713">
        <v>100000</v>
      </c>
      <c r="P4713" s="9">
        <v>1100</v>
      </c>
      <c r="Q4713" s="61">
        <f t="shared" si="79"/>
        <v>0</v>
      </c>
    </row>
    <row r="4714" spans="1:17" outlineLevel="3">
      <c r="A4714">
        <v>4713</v>
      </c>
      <c r="B4714">
        <v>4</v>
      </c>
      <c r="C4714" t="s">
        <v>9214</v>
      </c>
      <c r="D4714" t="s">
        <v>9214</v>
      </c>
      <c r="E4714" t="s">
        <v>2240</v>
      </c>
      <c r="F4714" t="s">
        <v>3548</v>
      </c>
      <c r="G4714" t="s">
        <v>29</v>
      </c>
      <c r="H4714" t="s">
        <v>3549</v>
      </c>
      <c r="I4714" t="s">
        <v>2757</v>
      </c>
      <c r="J4714" t="s">
        <v>78</v>
      </c>
      <c r="K4714" t="s">
        <v>9215</v>
      </c>
      <c r="L4714" t="s">
        <v>9214</v>
      </c>
      <c r="N4714" s="53" t="s">
        <v>23</v>
      </c>
      <c r="O4714">
        <v>20000</v>
      </c>
      <c r="P4714" s="9">
        <v>1100</v>
      </c>
      <c r="Q4714" s="61">
        <f t="shared" si="79"/>
        <v>0</v>
      </c>
    </row>
    <row r="4715" spans="1:17" outlineLevel="3">
      <c r="A4715">
        <v>4714</v>
      </c>
      <c r="B4715">
        <v>4</v>
      </c>
      <c r="C4715" t="s">
        <v>9216</v>
      </c>
      <c r="D4715" t="s">
        <v>9216</v>
      </c>
      <c r="E4715" t="s">
        <v>2240</v>
      </c>
      <c r="F4715" t="s">
        <v>3548</v>
      </c>
      <c r="G4715" t="s">
        <v>29</v>
      </c>
      <c r="H4715" t="s">
        <v>3549</v>
      </c>
      <c r="I4715" t="s">
        <v>2757</v>
      </c>
      <c r="J4715" t="s">
        <v>78</v>
      </c>
      <c r="K4715" t="s">
        <v>9217</v>
      </c>
      <c r="L4715" t="s">
        <v>9216</v>
      </c>
      <c r="N4715" s="53" t="s">
        <v>23</v>
      </c>
      <c r="O4715">
        <v>540933</v>
      </c>
      <c r="P4715" s="9">
        <v>1081.866</v>
      </c>
      <c r="Q4715" s="61">
        <f t="shared" si="79"/>
        <v>0</v>
      </c>
    </row>
    <row r="4716" spans="1:17" outlineLevel="3">
      <c r="A4716">
        <v>4715</v>
      </c>
      <c r="B4716">
        <v>4</v>
      </c>
      <c r="C4716" t="s">
        <v>9218</v>
      </c>
      <c r="D4716" t="s">
        <v>9218</v>
      </c>
      <c r="E4716" t="s">
        <v>2240</v>
      </c>
      <c r="F4716" t="s">
        <v>3548</v>
      </c>
      <c r="G4716" t="s">
        <v>29</v>
      </c>
      <c r="H4716" t="s">
        <v>3549</v>
      </c>
      <c r="I4716" t="s">
        <v>2757</v>
      </c>
      <c r="J4716" t="s">
        <v>78</v>
      </c>
      <c r="K4716" t="s">
        <v>9219</v>
      </c>
      <c r="L4716" t="s">
        <v>9218</v>
      </c>
      <c r="N4716" s="53" t="s">
        <v>23</v>
      </c>
      <c r="O4716">
        <v>153667</v>
      </c>
      <c r="P4716" s="9">
        <v>1075.6690000000001</v>
      </c>
      <c r="Q4716" s="61">
        <f t="shared" si="79"/>
        <v>0</v>
      </c>
    </row>
    <row r="4717" spans="1:17" outlineLevel="3">
      <c r="A4717">
        <v>4716</v>
      </c>
      <c r="B4717">
        <v>4</v>
      </c>
      <c r="C4717" t="s">
        <v>9220</v>
      </c>
      <c r="D4717" t="s">
        <v>9220</v>
      </c>
      <c r="E4717" t="s">
        <v>2240</v>
      </c>
      <c r="F4717" t="s">
        <v>3548</v>
      </c>
      <c r="G4717" t="s">
        <v>29</v>
      </c>
      <c r="H4717" t="s">
        <v>3549</v>
      </c>
      <c r="I4717" t="s">
        <v>2757</v>
      </c>
      <c r="J4717" t="s">
        <v>78</v>
      </c>
      <c r="K4717" t="s">
        <v>9221</v>
      </c>
      <c r="L4717" t="s">
        <v>9220</v>
      </c>
      <c r="N4717" s="53" t="s">
        <v>23</v>
      </c>
      <c r="O4717">
        <v>48542</v>
      </c>
      <c r="P4717" s="9">
        <v>1067.924</v>
      </c>
      <c r="Q4717" s="61">
        <f t="shared" si="79"/>
        <v>0</v>
      </c>
    </row>
    <row r="4718" spans="1:17" outlineLevel="3">
      <c r="A4718">
        <v>4717</v>
      </c>
      <c r="B4718">
        <v>4</v>
      </c>
      <c r="C4718" t="s">
        <v>9222</v>
      </c>
      <c r="D4718" t="s">
        <v>9222</v>
      </c>
      <c r="E4718" t="s">
        <v>2240</v>
      </c>
      <c r="F4718" t="s">
        <v>3548</v>
      </c>
      <c r="G4718" t="s">
        <v>29</v>
      </c>
      <c r="H4718" t="s">
        <v>3549</v>
      </c>
      <c r="I4718" t="s">
        <v>2757</v>
      </c>
      <c r="J4718" t="s">
        <v>78</v>
      </c>
      <c r="K4718" t="s">
        <v>9223</v>
      </c>
      <c r="L4718" t="s">
        <v>9222</v>
      </c>
      <c r="N4718" s="53" t="s">
        <v>23</v>
      </c>
      <c r="O4718">
        <v>340</v>
      </c>
      <c r="P4718" s="9">
        <v>1047.2</v>
      </c>
      <c r="Q4718" s="61">
        <f t="shared" si="79"/>
        <v>0</v>
      </c>
    </row>
    <row r="4719" spans="1:17" outlineLevel="3">
      <c r="A4719">
        <v>4718</v>
      </c>
      <c r="B4719">
        <v>4</v>
      </c>
      <c r="C4719" t="s">
        <v>9224</v>
      </c>
      <c r="D4719" t="s">
        <v>9224</v>
      </c>
      <c r="E4719" t="s">
        <v>2240</v>
      </c>
      <c r="F4719" t="s">
        <v>3548</v>
      </c>
      <c r="G4719" t="s">
        <v>29</v>
      </c>
      <c r="H4719" t="s">
        <v>3549</v>
      </c>
      <c r="I4719" t="s">
        <v>2757</v>
      </c>
      <c r="J4719" t="s">
        <v>78</v>
      </c>
      <c r="K4719" t="s">
        <v>9225</v>
      </c>
      <c r="L4719" t="s">
        <v>9224</v>
      </c>
      <c r="N4719" s="53" t="s">
        <v>23</v>
      </c>
      <c r="O4719">
        <v>259426</v>
      </c>
      <c r="P4719" s="9">
        <v>1037.704</v>
      </c>
      <c r="Q4719" s="61">
        <f t="shared" si="79"/>
        <v>0</v>
      </c>
    </row>
    <row r="4720" spans="1:17" outlineLevel="3">
      <c r="A4720">
        <v>4719</v>
      </c>
      <c r="B4720">
        <v>4</v>
      </c>
      <c r="C4720" t="s">
        <v>9226</v>
      </c>
      <c r="D4720" t="s">
        <v>9226</v>
      </c>
      <c r="E4720" t="s">
        <v>2240</v>
      </c>
      <c r="F4720" t="s">
        <v>3548</v>
      </c>
      <c r="G4720" t="s">
        <v>29</v>
      </c>
      <c r="H4720" t="s">
        <v>3549</v>
      </c>
      <c r="I4720" t="s">
        <v>2757</v>
      </c>
      <c r="J4720" t="s">
        <v>78</v>
      </c>
      <c r="K4720" t="s">
        <v>9227</v>
      </c>
      <c r="L4720" t="s">
        <v>9226</v>
      </c>
      <c r="N4720" s="53" t="s">
        <v>23</v>
      </c>
      <c r="O4720">
        <v>207373</v>
      </c>
      <c r="P4720" s="9">
        <v>1036.865</v>
      </c>
      <c r="Q4720" s="61">
        <f t="shared" si="79"/>
        <v>0</v>
      </c>
    </row>
    <row r="4721" spans="1:17" outlineLevel="3">
      <c r="A4721">
        <v>4720</v>
      </c>
      <c r="B4721">
        <v>4</v>
      </c>
      <c r="C4721" t="s">
        <v>9228</v>
      </c>
      <c r="D4721" t="s">
        <v>9228</v>
      </c>
      <c r="E4721" t="s">
        <v>2240</v>
      </c>
      <c r="F4721" t="s">
        <v>3548</v>
      </c>
      <c r="G4721" t="s">
        <v>29</v>
      </c>
      <c r="H4721" t="s">
        <v>3549</v>
      </c>
      <c r="I4721" t="s">
        <v>2757</v>
      </c>
      <c r="J4721" t="s">
        <v>78</v>
      </c>
      <c r="K4721" t="s">
        <v>9229</v>
      </c>
      <c r="L4721" t="s">
        <v>9228</v>
      </c>
      <c r="N4721" s="53" t="s">
        <v>23</v>
      </c>
      <c r="O4721">
        <v>1016000</v>
      </c>
      <c r="P4721" s="9">
        <v>1016</v>
      </c>
      <c r="Q4721" s="61">
        <f t="shared" si="79"/>
        <v>0</v>
      </c>
    </row>
    <row r="4722" spans="1:17" outlineLevel="3">
      <c r="A4722">
        <v>4721</v>
      </c>
      <c r="B4722">
        <v>4</v>
      </c>
      <c r="C4722" t="s">
        <v>9230</v>
      </c>
      <c r="D4722" t="s">
        <v>9230</v>
      </c>
      <c r="E4722" t="s">
        <v>2240</v>
      </c>
      <c r="F4722" t="s">
        <v>3548</v>
      </c>
      <c r="G4722" t="s">
        <v>29</v>
      </c>
      <c r="H4722" t="s">
        <v>3549</v>
      </c>
      <c r="I4722" t="s">
        <v>2757</v>
      </c>
      <c r="J4722" t="s">
        <v>78</v>
      </c>
      <c r="K4722" t="s">
        <v>9231</v>
      </c>
      <c r="L4722" t="s">
        <v>9230</v>
      </c>
      <c r="N4722" s="53" t="s">
        <v>23</v>
      </c>
      <c r="O4722">
        <v>1500</v>
      </c>
      <c r="P4722" s="9">
        <v>1005</v>
      </c>
      <c r="Q4722" s="61">
        <f t="shared" si="79"/>
        <v>0</v>
      </c>
    </row>
    <row r="4723" spans="1:17" outlineLevel="3">
      <c r="A4723">
        <v>4722</v>
      </c>
      <c r="B4723">
        <v>4</v>
      </c>
      <c r="C4723" t="s">
        <v>9232</v>
      </c>
      <c r="D4723" t="s">
        <v>9232</v>
      </c>
      <c r="E4723" t="s">
        <v>2240</v>
      </c>
      <c r="F4723" t="s">
        <v>3548</v>
      </c>
      <c r="G4723" t="s">
        <v>29</v>
      </c>
      <c r="H4723" t="s">
        <v>3549</v>
      </c>
      <c r="I4723" t="s">
        <v>2757</v>
      </c>
      <c r="J4723" t="s">
        <v>78</v>
      </c>
      <c r="K4723" t="s">
        <v>9233</v>
      </c>
      <c r="L4723" t="s">
        <v>9232</v>
      </c>
      <c r="N4723" s="53" t="s">
        <v>23</v>
      </c>
      <c r="O4723">
        <v>333333</v>
      </c>
      <c r="P4723" s="9">
        <v>999.99900000000002</v>
      </c>
      <c r="Q4723" s="61">
        <f t="shared" si="79"/>
        <v>0</v>
      </c>
    </row>
    <row r="4724" spans="1:17" outlineLevel="3">
      <c r="A4724">
        <v>4723</v>
      </c>
      <c r="B4724">
        <v>4</v>
      </c>
      <c r="C4724" t="s">
        <v>9234</v>
      </c>
      <c r="D4724" t="s">
        <v>9234</v>
      </c>
      <c r="E4724" t="s">
        <v>2240</v>
      </c>
      <c r="F4724" t="s">
        <v>3548</v>
      </c>
      <c r="G4724" t="s">
        <v>29</v>
      </c>
      <c r="H4724" t="s">
        <v>3549</v>
      </c>
      <c r="I4724" t="s">
        <v>2757</v>
      </c>
      <c r="J4724" t="s">
        <v>78</v>
      </c>
      <c r="K4724" t="s">
        <v>9235</v>
      </c>
      <c r="L4724" t="s">
        <v>9234</v>
      </c>
      <c r="N4724" s="53" t="s">
        <v>23</v>
      </c>
      <c r="O4724">
        <v>10000</v>
      </c>
      <c r="P4724" s="9">
        <v>1000</v>
      </c>
      <c r="Q4724" s="61">
        <f t="shared" si="79"/>
        <v>0</v>
      </c>
    </row>
    <row r="4725" spans="1:17" outlineLevel="3">
      <c r="A4725">
        <v>4724</v>
      </c>
      <c r="B4725">
        <v>4</v>
      </c>
      <c r="C4725" t="s">
        <v>9236</v>
      </c>
      <c r="D4725" t="s">
        <v>9236</v>
      </c>
      <c r="E4725" t="s">
        <v>2240</v>
      </c>
      <c r="F4725" t="s">
        <v>3548</v>
      </c>
      <c r="G4725" t="s">
        <v>29</v>
      </c>
      <c r="H4725" t="s">
        <v>3549</v>
      </c>
      <c r="I4725" t="s">
        <v>2757</v>
      </c>
      <c r="J4725" t="s">
        <v>78</v>
      </c>
      <c r="K4725" t="s">
        <v>9237</v>
      </c>
      <c r="L4725" t="s">
        <v>9236</v>
      </c>
      <c r="N4725" s="53" t="s">
        <v>23</v>
      </c>
      <c r="O4725">
        <v>499997</v>
      </c>
      <c r="P4725" s="9">
        <v>999.99400000000003</v>
      </c>
      <c r="Q4725" s="61">
        <f t="shared" si="79"/>
        <v>0</v>
      </c>
    </row>
    <row r="4726" spans="1:17" outlineLevel="3">
      <c r="A4726">
        <v>4725</v>
      </c>
      <c r="B4726">
        <v>4</v>
      </c>
      <c r="C4726" t="s">
        <v>9238</v>
      </c>
      <c r="D4726" t="s">
        <v>9238</v>
      </c>
      <c r="E4726" t="s">
        <v>2240</v>
      </c>
      <c r="F4726" t="s">
        <v>3548</v>
      </c>
      <c r="G4726" t="s">
        <v>29</v>
      </c>
      <c r="H4726" t="s">
        <v>3549</v>
      </c>
      <c r="I4726" t="s">
        <v>2757</v>
      </c>
      <c r="J4726" t="s">
        <v>78</v>
      </c>
      <c r="K4726" t="s">
        <v>9239</v>
      </c>
      <c r="L4726" t="s">
        <v>9238</v>
      </c>
      <c r="N4726" s="53" t="s">
        <v>23</v>
      </c>
      <c r="O4726">
        <v>979900</v>
      </c>
      <c r="P4726" s="9">
        <v>979.9</v>
      </c>
      <c r="Q4726" s="61">
        <f t="shared" si="79"/>
        <v>0</v>
      </c>
    </row>
    <row r="4727" spans="1:17" outlineLevel="3">
      <c r="A4727">
        <v>4726</v>
      </c>
      <c r="B4727">
        <v>4</v>
      </c>
      <c r="C4727" t="s">
        <v>9240</v>
      </c>
      <c r="D4727" t="s">
        <v>9240</v>
      </c>
      <c r="E4727" t="s">
        <v>2240</v>
      </c>
      <c r="F4727" t="s">
        <v>3548</v>
      </c>
      <c r="G4727" t="s">
        <v>29</v>
      </c>
      <c r="H4727" t="s">
        <v>3549</v>
      </c>
      <c r="I4727" t="s">
        <v>2757</v>
      </c>
      <c r="J4727" t="s">
        <v>78</v>
      </c>
      <c r="K4727" t="s">
        <v>9241</v>
      </c>
      <c r="L4727" t="s">
        <v>9240</v>
      </c>
      <c r="N4727" s="53" t="s">
        <v>23</v>
      </c>
      <c r="O4727">
        <v>192664</v>
      </c>
      <c r="P4727" s="9">
        <v>963.32</v>
      </c>
      <c r="Q4727" s="61">
        <f t="shared" si="79"/>
        <v>0</v>
      </c>
    </row>
    <row r="4728" spans="1:17" outlineLevel="3">
      <c r="A4728">
        <v>4727</v>
      </c>
      <c r="B4728">
        <v>4</v>
      </c>
      <c r="C4728" t="s">
        <v>9242</v>
      </c>
      <c r="D4728" t="s">
        <v>9242</v>
      </c>
      <c r="E4728" t="s">
        <v>2240</v>
      </c>
      <c r="F4728" t="s">
        <v>3548</v>
      </c>
      <c r="G4728" t="s">
        <v>29</v>
      </c>
      <c r="H4728" t="s">
        <v>3549</v>
      </c>
      <c r="I4728" t="s">
        <v>2757</v>
      </c>
      <c r="J4728" t="s">
        <v>78</v>
      </c>
      <c r="K4728" t="s">
        <v>9243</v>
      </c>
      <c r="L4728" t="s">
        <v>9242</v>
      </c>
      <c r="N4728" s="53" t="s">
        <v>23</v>
      </c>
      <c r="O4728">
        <v>120161</v>
      </c>
      <c r="P4728" s="9">
        <v>961.28800000000001</v>
      </c>
      <c r="Q4728" s="61">
        <f t="shared" si="79"/>
        <v>0</v>
      </c>
    </row>
    <row r="4729" spans="1:17" outlineLevel="3">
      <c r="A4729">
        <v>4728</v>
      </c>
      <c r="B4729">
        <v>4</v>
      </c>
      <c r="C4729" t="s">
        <v>9244</v>
      </c>
      <c r="D4729" t="s">
        <v>9244</v>
      </c>
      <c r="E4729" t="s">
        <v>2240</v>
      </c>
      <c r="F4729" t="s">
        <v>3548</v>
      </c>
      <c r="G4729" t="s">
        <v>29</v>
      </c>
      <c r="H4729" t="s">
        <v>3549</v>
      </c>
      <c r="I4729" t="s">
        <v>2757</v>
      </c>
      <c r="J4729" t="s">
        <v>78</v>
      </c>
      <c r="K4729" t="s">
        <v>9245</v>
      </c>
      <c r="L4729" t="s">
        <v>9244</v>
      </c>
      <c r="N4729" s="53" t="s">
        <v>23</v>
      </c>
      <c r="O4729">
        <v>52636</v>
      </c>
      <c r="P4729" s="9">
        <v>947.44799999999998</v>
      </c>
      <c r="Q4729" s="61">
        <f t="shared" si="79"/>
        <v>0</v>
      </c>
    </row>
    <row r="4730" spans="1:17" outlineLevel="3">
      <c r="A4730">
        <v>4729</v>
      </c>
      <c r="B4730">
        <v>4</v>
      </c>
      <c r="C4730" t="s">
        <v>9246</v>
      </c>
      <c r="D4730" t="s">
        <v>9246</v>
      </c>
      <c r="E4730" t="s">
        <v>2240</v>
      </c>
      <c r="F4730" t="s">
        <v>3548</v>
      </c>
      <c r="G4730" t="s">
        <v>29</v>
      </c>
      <c r="H4730" t="s">
        <v>3549</v>
      </c>
      <c r="I4730" t="s">
        <v>2757</v>
      </c>
      <c r="J4730" t="s">
        <v>78</v>
      </c>
      <c r="K4730" t="s">
        <v>9247</v>
      </c>
      <c r="L4730" t="s">
        <v>9246</v>
      </c>
      <c r="N4730" s="53" t="s">
        <v>23</v>
      </c>
      <c r="O4730">
        <v>7530</v>
      </c>
      <c r="P4730" s="9">
        <v>941.25</v>
      </c>
      <c r="Q4730" s="61">
        <f t="shared" si="79"/>
        <v>0</v>
      </c>
    </row>
    <row r="4731" spans="1:17" outlineLevel="3">
      <c r="A4731">
        <v>4730</v>
      </c>
      <c r="B4731">
        <v>4</v>
      </c>
      <c r="C4731" t="s">
        <v>9248</v>
      </c>
      <c r="D4731" t="s">
        <v>9248</v>
      </c>
      <c r="E4731" t="s">
        <v>2240</v>
      </c>
      <c r="F4731" t="s">
        <v>3548</v>
      </c>
      <c r="G4731" t="s">
        <v>29</v>
      </c>
      <c r="H4731" t="s">
        <v>3549</v>
      </c>
      <c r="I4731" t="s">
        <v>2757</v>
      </c>
      <c r="J4731" t="s">
        <v>78</v>
      </c>
      <c r="K4731" t="s">
        <v>9249</v>
      </c>
      <c r="L4731" t="s">
        <v>9248</v>
      </c>
      <c r="N4731" s="53" t="s">
        <v>23</v>
      </c>
      <c r="O4731">
        <v>4438</v>
      </c>
      <c r="P4731" s="9">
        <v>931.98</v>
      </c>
      <c r="Q4731" s="61">
        <f t="shared" si="79"/>
        <v>0</v>
      </c>
    </row>
    <row r="4732" spans="1:17" outlineLevel="3">
      <c r="A4732">
        <v>4731</v>
      </c>
      <c r="B4732">
        <v>4</v>
      </c>
      <c r="C4732" t="s">
        <v>9250</v>
      </c>
      <c r="D4732" t="s">
        <v>9250</v>
      </c>
      <c r="E4732" t="s">
        <v>2240</v>
      </c>
      <c r="F4732" t="s">
        <v>3548</v>
      </c>
      <c r="G4732" t="s">
        <v>29</v>
      </c>
      <c r="H4732" t="s">
        <v>3549</v>
      </c>
      <c r="I4732" t="s">
        <v>2757</v>
      </c>
      <c r="J4732" t="s">
        <v>78</v>
      </c>
      <c r="K4732" t="s">
        <v>9251</v>
      </c>
      <c r="L4732" t="s">
        <v>9250</v>
      </c>
      <c r="N4732" s="53" t="s">
        <v>23</v>
      </c>
      <c r="O4732">
        <v>30000</v>
      </c>
      <c r="P4732" s="9">
        <v>930</v>
      </c>
      <c r="Q4732" s="61">
        <f t="shared" si="79"/>
        <v>0</v>
      </c>
    </row>
    <row r="4733" spans="1:17" outlineLevel="3">
      <c r="A4733">
        <v>4732</v>
      </c>
      <c r="B4733">
        <v>4</v>
      </c>
      <c r="C4733" t="s">
        <v>9252</v>
      </c>
      <c r="D4733" t="s">
        <v>9252</v>
      </c>
      <c r="E4733" t="s">
        <v>2240</v>
      </c>
      <c r="F4733" t="s">
        <v>3548</v>
      </c>
      <c r="G4733" t="s">
        <v>29</v>
      </c>
      <c r="H4733" t="s">
        <v>3549</v>
      </c>
      <c r="I4733" t="s">
        <v>2757</v>
      </c>
      <c r="J4733" t="s">
        <v>78</v>
      </c>
      <c r="K4733" t="s">
        <v>9253</v>
      </c>
      <c r="L4733" t="s">
        <v>9252</v>
      </c>
      <c r="N4733" s="53" t="s">
        <v>23</v>
      </c>
      <c r="O4733">
        <v>10000</v>
      </c>
      <c r="P4733" s="9">
        <v>930</v>
      </c>
      <c r="Q4733" s="61">
        <f t="shared" si="79"/>
        <v>0</v>
      </c>
    </row>
    <row r="4734" spans="1:17" outlineLevel="3">
      <c r="A4734">
        <v>4733</v>
      </c>
      <c r="B4734">
        <v>4</v>
      </c>
      <c r="C4734" t="s">
        <v>9254</v>
      </c>
      <c r="D4734" t="s">
        <v>9254</v>
      </c>
      <c r="E4734" t="s">
        <v>2240</v>
      </c>
      <c r="F4734" t="s">
        <v>3548</v>
      </c>
      <c r="G4734" t="s">
        <v>29</v>
      </c>
      <c r="H4734" t="s">
        <v>3549</v>
      </c>
      <c r="I4734" t="s">
        <v>2757</v>
      </c>
      <c r="J4734" t="s">
        <v>78</v>
      </c>
      <c r="K4734" t="s">
        <v>9255</v>
      </c>
      <c r="L4734" t="s">
        <v>9254</v>
      </c>
      <c r="N4734" s="53" t="s">
        <v>23</v>
      </c>
      <c r="O4734">
        <v>24948</v>
      </c>
      <c r="P4734" s="9">
        <v>923.07600000000002</v>
      </c>
      <c r="Q4734" s="61">
        <f t="shared" si="79"/>
        <v>0</v>
      </c>
    </row>
    <row r="4735" spans="1:17" outlineLevel="3">
      <c r="A4735">
        <v>4734</v>
      </c>
      <c r="B4735">
        <v>4</v>
      </c>
      <c r="C4735" t="s">
        <v>9256</v>
      </c>
      <c r="D4735" t="s">
        <v>9256</v>
      </c>
      <c r="E4735" t="s">
        <v>2240</v>
      </c>
      <c r="F4735" t="s">
        <v>3548</v>
      </c>
      <c r="G4735" t="s">
        <v>29</v>
      </c>
      <c r="H4735" t="s">
        <v>3549</v>
      </c>
      <c r="I4735" t="s">
        <v>2757</v>
      </c>
      <c r="J4735" t="s">
        <v>78</v>
      </c>
      <c r="K4735" t="s">
        <v>9257</v>
      </c>
      <c r="L4735" t="s">
        <v>9256</v>
      </c>
      <c r="N4735" s="53" t="s">
        <v>23</v>
      </c>
      <c r="O4735">
        <v>20224</v>
      </c>
      <c r="P4735" s="9">
        <v>910.08</v>
      </c>
      <c r="Q4735" s="61">
        <f t="shared" si="79"/>
        <v>0</v>
      </c>
    </row>
    <row r="4736" spans="1:17" outlineLevel="3">
      <c r="A4736">
        <v>4735</v>
      </c>
      <c r="B4736">
        <v>4</v>
      </c>
      <c r="C4736" t="s">
        <v>9258</v>
      </c>
      <c r="D4736" t="s">
        <v>9258</v>
      </c>
      <c r="E4736" t="s">
        <v>2240</v>
      </c>
      <c r="F4736" t="s">
        <v>3548</v>
      </c>
      <c r="G4736" t="s">
        <v>29</v>
      </c>
      <c r="H4736" t="s">
        <v>3549</v>
      </c>
      <c r="I4736" t="s">
        <v>2757</v>
      </c>
      <c r="J4736" t="s">
        <v>78</v>
      </c>
      <c r="K4736" t="s">
        <v>9259</v>
      </c>
      <c r="L4736" t="s">
        <v>9258</v>
      </c>
      <c r="N4736" s="53" t="s">
        <v>23</v>
      </c>
      <c r="O4736">
        <v>454857</v>
      </c>
      <c r="P4736" s="9">
        <v>909.71400000000006</v>
      </c>
      <c r="Q4736" s="61">
        <f t="shared" si="79"/>
        <v>0</v>
      </c>
    </row>
    <row r="4737" spans="1:17" outlineLevel="3">
      <c r="A4737">
        <v>4736</v>
      </c>
      <c r="B4737">
        <v>4</v>
      </c>
      <c r="C4737" t="s">
        <v>9260</v>
      </c>
      <c r="D4737" t="s">
        <v>9260</v>
      </c>
      <c r="E4737" t="s">
        <v>2240</v>
      </c>
      <c r="F4737" t="s">
        <v>3548</v>
      </c>
      <c r="G4737" t="s">
        <v>29</v>
      </c>
      <c r="H4737" t="s">
        <v>3549</v>
      </c>
      <c r="I4737" t="s">
        <v>2757</v>
      </c>
      <c r="J4737" t="s">
        <v>78</v>
      </c>
      <c r="K4737" t="s">
        <v>9261</v>
      </c>
      <c r="L4737" t="s">
        <v>9260</v>
      </c>
      <c r="N4737" s="53" t="s">
        <v>23</v>
      </c>
      <c r="O4737">
        <v>4765</v>
      </c>
      <c r="P4737" s="9">
        <v>905.35</v>
      </c>
      <c r="Q4737" s="61">
        <f t="shared" si="79"/>
        <v>0</v>
      </c>
    </row>
    <row r="4738" spans="1:17" outlineLevel="3">
      <c r="A4738">
        <v>4737</v>
      </c>
      <c r="B4738">
        <v>4</v>
      </c>
      <c r="C4738" t="s">
        <v>9262</v>
      </c>
      <c r="D4738" t="s">
        <v>9262</v>
      </c>
      <c r="E4738" t="s">
        <v>2240</v>
      </c>
      <c r="F4738" t="s">
        <v>3548</v>
      </c>
      <c r="G4738" t="s">
        <v>29</v>
      </c>
      <c r="H4738" t="s">
        <v>3549</v>
      </c>
      <c r="I4738" t="s">
        <v>2757</v>
      </c>
      <c r="J4738" t="s">
        <v>78</v>
      </c>
      <c r="K4738" t="s">
        <v>9263</v>
      </c>
      <c r="L4738" t="s">
        <v>9262</v>
      </c>
      <c r="N4738" s="53" t="s">
        <v>23</v>
      </c>
      <c r="O4738">
        <v>23437</v>
      </c>
      <c r="P4738" s="9">
        <v>890.60599999999999</v>
      </c>
      <c r="Q4738" s="61">
        <f t="shared" si="79"/>
        <v>0</v>
      </c>
    </row>
    <row r="4739" spans="1:17" outlineLevel="3">
      <c r="A4739">
        <v>4738</v>
      </c>
      <c r="B4739">
        <v>4</v>
      </c>
      <c r="C4739" t="s">
        <v>9264</v>
      </c>
      <c r="D4739" t="s">
        <v>9264</v>
      </c>
      <c r="E4739" t="s">
        <v>2240</v>
      </c>
      <c r="F4739" t="s">
        <v>3548</v>
      </c>
      <c r="G4739" t="s">
        <v>29</v>
      </c>
      <c r="H4739" t="s">
        <v>3549</v>
      </c>
      <c r="I4739" t="s">
        <v>2757</v>
      </c>
      <c r="J4739" t="s">
        <v>78</v>
      </c>
      <c r="K4739" t="s">
        <v>9265</v>
      </c>
      <c r="L4739" t="s">
        <v>9264</v>
      </c>
      <c r="N4739" s="53" t="s">
        <v>23</v>
      </c>
      <c r="O4739">
        <v>3270</v>
      </c>
      <c r="P4739" s="9">
        <v>866.55</v>
      </c>
      <c r="Q4739" s="61">
        <f t="shared" si="79"/>
        <v>0</v>
      </c>
    </row>
    <row r="4740" spans="1:17" outlineLevel="3">
      <c r="A4740">
        <v>4739</v>
      </c>
      <c r="B4740">
        <v>4</v>
      </c>
      <c r="C4740" t="s">
        <v>9266</v>
      </c>
      <c r="D4740" t="s">
        <v>9266</v>
      </c>
      <c r="E4740" t="s">
        <v>2240</v>
      </c>
      <c r="F4740" t="s">
        <v>3548</v>
      </c>
      <c r="G4740" t="s">
        <v>29</v>
      </c>
      <c r="H4740" t="s">
        <v>3549</v>
      </c>
      <c r="I4740" t="s">
        <v>2757</v>
      </c>
      <c r="J4740" t="s">
        <v>78</v>
      </c>
      <c r="K4740" t="s">
        <v>9267</v>
      </c>
      <c r="L4740" t="s">
        <v>9266</v>
      </c>
      <c r="N4740" s="53" t="s">
        <v>23</v>
      </c>
      <c r="O4740">
        <v>170000</v>
      </c>
      <c r="P4740" s="9">
        <v>850</v>
      </c>
      <c r="Q4740" s="61">
        <f t="shared" ref="Q4740:Q4803" si="80">ROUND(P4740/$P$2,6)</f>
        <v>0</v>
      </c>
    </row>
    <row r="4741" spans="1:17" outlineLevel="3">
      <c r="A4741">
        <v>4740</v>
      </c>
      <c r="B4741">
        <v>4</v>
      </c>
      <c r="C4741" t="s">
        <v>9268</v>
      </c>
      <c r="D4741" t="s">
        <v>9268</v>
      </c>
      <c r="E4741" t="s">
        <v>2240</v>
      </c>
      <c r="F4741" t="s">
        <v>3548</v>
      </c>
      <c r="G4741" t="s">
        <v>29</v>
      </c>
      <c r="H4741" t="s">
        <v>3549</v>
      </c>
      <c r="I4741" t="s">
        <v>2757</v>
      </c>
      <c r="J4741" t="s">
        <v>78</v>
      </c>
      <c r="K4741" t="s">
        <v>9269</v>
      </c>
      <c r="L4741" t="s">
        <v>9268</v>
      </c>
      <c r="N4741" s="53" t="s">
        <v>23</v>
      </c>
      <c r="O4741">
        <v>74779</v>
      </c>
      <c r="P4741" s="9">
        <v>822.56899999999996</v>
      </c>
      <c r="Q4741" s="61">
        <f t="shared" si="80"/>
        <v>0</v>
      </c>
    </row>
    <row r="4742" spans="1:17" outlineLevel="3">
      <c r="A4742">
        <v>4741</v>
      </c>
      <c r="B4742">
        <v>4</v>
      </c>
      <c r="C4742" t="s">
        <v>9270</v>
      </c>
      <c r="D4742" t="s">
        <v>9270</v>
      </c>
      <c r="E4742" t="s">
        <v>2240</v>
      </c>
      <c r="F4742" t="s">
        <v>3548</v>
      </c>
      <c r="G4742" t="s">
        <v>29</v>
      </c>
      <c r="H4742" t="s">
        <v>3549</v>
      </c>
      <c r="I4742" t="s">
        <v>2757</v>
      </c>
      <c r="J4742" t="s">
        <v>78</v>
      </c>
      <c r="K4742" t="s">
        <v>9271</v>
      </c>
      <c r="L4742" t="s">
        <v>9270</v>
      </c>
      <c r="N4742" s="53" t="s">
        <v>23</v>
      </c>
      <c r="O4742">
        <v>269998</v>
      </c>
      <c r="P4742" s="9">
        <v>809.99400000000003</v>
      </c>
      <c r="Q4742" s="61">
        <f t="shared" si="80"/>
        <v>0</v>
      </c>
    </row>
    <row r="4743" spans="1:17" outlineLevel="3">
      <c r="A4743">
        <v>4742</v>
      </c>
      <c r="B4743">
        <v>4</v>
      </c>
      <c r="C4743" t="s">
        <v>9272</v>
      </c>
      <c r="D4743" t="s">
        <v>9272</v>
      </c>
      <c r="E4743" t="s">
        <v>2240</v>
      </c>
      <c r="F4743" t="s">
        <v>3548</v>
      </c>
      <c r="G4743" t="s">
        <v>29</v>
      </c>
      <c r="H4743" t="s">
        <v>3549</v>
      </c>
      <c r="I4743" t="s">
        <v>2757</v>
      </c>
      <c r="J4743" t="s">
        <v>78</v>
      </c>
      <c r="K4743" t="s">
        <v>9273</v>
      </c>
      <c r="L4743" t="s">
        <v>9272</v>
      </c>
      <c r="N4743" s="53" t="s">
        <v>23</v>
      </c>
      <c r="O4743">
        <v>259399</v>
      </c>
      <c r="P4743" s="9">
        <v>778.197</v>
      </c>
      <c r="Q4743" s="61">
        <f t="shared" si="80"/>
        <v>0</v>
      </c>
    </row>
    <row r="4744" spans="1:17" outlineLevel="3">
      <c r="A4744">
        <v>4743</v>
      </c>
      <c r="B4744">
        <v>4</v>
      </c>
      <c r="C4744" t="s">
        <v>9274</v>
      </c>
      <c r="D4744" t="s">
        <v>9274</v>
      </c>
      <c r="E4744" t="s">
        <v>2240</v>
      </c>
      <c r="F4744" t="s">
        <v>3548</v>
      </c>
      <c r="G4744" t="s">
        <v>29</v>
      </c>
      <c r="H4744" t="s">
        <v>3549</v>
      </c>
      <c r="I4744" t="s">
        <v>2757</v>
      </c>
      <c r="J4744" t="s">
        <v>78</v>
      </c>
      <c r="K4744" t="s">
        <v>9275</v>
      </c>
      <c r="L4744" t="s">
        <v>9274</v>
      </c>
      <c r="N4744" s="53" t="s">
        <v>23</v>
      </c>
      <c r="O4744">
        <v>256089</v>
      </c>
      <c r="P4744" s="9">
        <v>768.26700000000005</v>
      </c>
      <c r="Q4744" s="61">
        <f t="shared" si="80"/>
        <v>0</v>
      </c>
    </row>
    <row r="4745" spans="1:17" outlineLevel="3">
      <c r="A4745">
        <v>4744</v>
      </c>
      <c r="B4745">
        <v>4</v>
      </c>
      <c r="C4745" t="s">
        <v>9276</v>
      </c>
      <c r="D4745" t="s">
        <v>9276</v>
      </c>
      <c r="E4745" t="s">
        <v>2240</v>
      </c>
      <c r="F4745" t="s">
        <v>3548</v>
      </c>
      <c r="G4745" t="s">
        <v>29</v>
      </c>
      <c r="H4745" t="s">
        <v>3549</v>
      </c>
      <c r="I4745" t="s">
        <v>2757</v>
      </c>
      <c r="J4745" t="s">
        <v>78</v>
      </c>
      <c r="K4745" t="s">
        <v>9277</v>
      </c>
      <c r="L4745" t="s">
        <v>9276</v>
      </c>
      <c r="N4745" s="53" t="s">
        <v>23</v>
      </c>
      <c r="O4745">
        <v>16640</v>
      </c>
      <c r="P4745" s="9">
        <v>765.44</v>
      </c>
      <c r="Q4745" s="61">
        <f t="shared" si="80"/>
        <v>0</v>
      </c>
    </row>
    <row r="4746" spans="1:17" outlineLevel="3">
      <c r="A4746">
        <v>4745</v>
      </c>
      <c r="B4746">
        <v>4</v>
      </c>
      <c r="C4746" t="s">
        <v>9278</v>
      </c>
      <c r="D4746" t="s">
        <v>9278</v>
      </c>
      <c r="E4746" t="s">
        <v>2240</v>
      </c>
      <c r="F4746" t="s">
        <v>3548</v>
      </c>
      <c r="G4746" t="s">
        <v>29</v>
      </c>
      <c r="H4746" t="s">
        <v>3549</v>
      </c>
      <c r="I4746" t="s">
        <v>2757</v>
      </c>
      <c r="J4746" t="s">
        <v>78</v>
      </c>
      <c r="K4746" t="s">
        <v>9279</v>
      </c>
      <c r="L4746" t="s">
        <v>9278</v>
      </c>
      <c r="N4746" s="53" t="s">
        <v>23</v>
      </c>
      <c r="O4746">
        <v>247264</v>
      </c>
      <c r="P4746" s="9">
        <v>741.79200000000003</v>
      </c>
      <c r="Q4746" s="61">
        <f t="shared" si="80"/>
        <v>0</v>
      </c>
    </row>
    <row r="4747" spans="1:17" outlineLevel="3">
      <c r="A4747">
        <v>4746</v>
      </c>
      <c r="B4747">
        <v>4</v>
      </c>
      <c r="C4747" t="s">
        <v>9280</v>
      </c>
      <c r="D4747" t="s">
        <v>9280</v>
      </c>
      <c r="E4747" t="s">
        <v>2240</v>
      </c>
      <c r="F4747" t="s">
        <v>3548</v>
      </c>
      <c r="G4747" t="s">
        <v>29</v>
      </c>
      <c r="H4747" t="s">
        <v>3549</v>
      </c>
      <c r="I4747" t="s">
        <v>2757</v>
      </c>
      <c r="J4747" t="s">
        <v>78</v>
      </c>
      <c r="K4747" t="s">
        <v>9281</v>
      </c>
      <c r="L4747" t="s">
        <v>9280</v>
      </c>
      <c r="N4747" s="53" t="s">
        <v>23</v>
      </c>
      <c r="O4747">
        <v>211806</v>
      </c>
      <c r="P4747" s="9">
        <v>741.32100000000003</v>
      </c>
      <c r="Q4747" s="61">
        <f t="shared" si="80"/>
        <v>0</v>
      </c>
    </row>
    <row r="4748" spans="1:17" outlineLevel="3">
      <c r="A4748">
        <v>4747</v>
      </c>
      <c r="B4748">
        <v>4</v>
      </c>
      <c r="C4748" t="s">
        <v>9282</v>
      </c>
      <c r="D4748" t="s">
        <v>9282</v>
      </c>
      <c r="E4748" t="s">
        <v>2240</v>
      </c>
      <c r="F4748" t="s">
        <v>3548</v>
      </c>
      <c r="G4748" t="s">
        <v>29</v>
      </c>
      <c r="H4748" t="s">
        <v>3549</v>
      </c>
      <c r="I4748" t="s">
        <v>2757</v>
      </c>
      <c r="J4748" t="s">
        <v>78</v>
      </c>
      <c r="K4748" t="s">
        <v>9283</v>
      </c>
      <c r="L4748" t="s">
        <v>9282</v>
      </c>
      <c r="N4748" s="53" t="s">
        <v>23</v>
      </c>
      <c r="O4748">
        <v>730000</v>
      </c>
      <c r="P4748" s="9">
        <v>730</v>
      </c>
      <c r="Q4748" s="61">
        <f t="shared" si="80"/>
        <v>0</v>
      </c>
    </row>
    <row r="4749" spans="1:17" outlineLevel="3">
      <c r="A4749">
        <v>4748</v>
      </c>
      <c r="B4749">
        <v>4</v>
      </c>
      <c r="C4749" t="s">
        <v>9284</v>
      </c>
      <c r="D4749" t="s">
        <v>9284</v>
      </c>
      <c r="E4749" t="s">
        <v>2240</v>
      </c>
      <c r="F4749" t="s">
        <v>3548</v>
      </c>
      <c r="G4749" t="s">
        <v>29</v>
      </c>
      <c r="H4749" t="s">
        <v>3549</v>
      </c>
      <c r="I4749" t="s">
        <v>2757</v>
      </c>
      <c r="J4749" t="s">
        <v>78</v>
      </c>
      <c r="K4749" t="s">
        <v>9285</v>
      </c>
      <c r="L4749" t="s">
        <v>9284</v>
      </c>
      <c r="N4749" s="53" t="s">
        <v>23</v>
      </c>
      <c r="O4749">
        <v>81000</v>
      </c>
      <c r="P4749" s="9">
        <v>729</v>
      </c>
      <c r="Q4749" s="61">
        <f t="shared" si="80"/>
        <v>0</v>
      </c>
    </row>
    <row r="4750" spans="1:17" outlineLevel="3">
      <c r="A4750">
        <v>4749</v>
      </c>
      <c r="B4750">
        <v>4</v>
      </c>
      <c r="C4750" t="s">
        <v>9286</v>
      </c>
      <c r="D4750" t="s">
        <v>9286</v>
      </c>
      <c r="E4750" t="s">
        <v>2240</v>
      </c>
      <c r="F4750" t="s">
        <v>3548</v>
      </c>
      <c r="G4750" t="s">
        <v>29</v>
      </c>
      <c r="H4750" t="s">
        <v>3549</v>
      </c>
      <c r="I4750" t="s">
        <v>2757</v>
      </c>
      <c r="J4750" t="s">
        <v>78</v>
      </c>
      <c r="K4750" t="s">
        <v>9287</v>
      </c>
      <c r="L4750" t="s">
        <v>9286</v>
      </c>
      <c r="N4750" s="53" t="s">
        <v>23</v>
      </c>
      <c r="O4750">
        <v>90191</v>
      </c>
      <c r="P4750" s="9">
        <v>721.52800000000002</v>
      </c>
      <c r="Q4750" s="61">
        <f t="shared" si="80"/>
        <v>0</v>
      </c>
    </row>
    <row r="4751" spans="1:17" outlineLevel="3">
      <c r="A4751">
        <v>4750</v>
      </c>
      <c r="B4751">
        <v>4</v>
      </c>
      <c r="C4751" t="s">
        <v>9288</v>
      </c>
      <c r="D4751" t="s">
        <v>9288</v>
      </c>
      <c r="E4751" t="s">
        <v>2240</v>
      </c>
      <c r="F4751" t="s">
        <v>3548</v>
      </c>
      <c r="G4751" t="s">
        <v>29</v>
      </c>
      <c r="H4751" t="s">
        <v>3549</v>
      </c>
      <c r="I4751" t="s">
        <v>2757</v>
      </c>
      <c r="J4751" t="s">
        <v>78</v>
      </c>
      <c r="K4751" t="s">
        <v>9289</v>
      </c>
      <c r="L4751" t="s">
        <v>9288</v>
      </c>
      <c r="N4751" s="53" t="s">
        <v>23</v>
      </c>
      <c r="O4751">
        <v>24846</v>
      </c>
      <c r="P4751" s="9">
        <v>720.53399999999999</v>
      </c>
      <c r="Q4751" s="61">
        <f t="shared" si="80"/>
        <v>0</v>
      </c>
    </row>
    <row r="4752" spans="1:17" outlineLevel="3">
      <c r="A4752">
        <v>4751</v>
      </c>
      <c r="B4752">
        <v>4</v>
      </c>
      <c r="C4752" t="s">
        <v>9290</v>
      </c>
      <c r="D4752" t="s">
        <v>9290</v>
      </c>
      <c r="E4752" t="s">
        <v>2240</v>
      </c>
      <c r="F4752" t="s">
        <v>3548</v>
      </c>
      <c r="G4752" t="s">
        <v>29</v>
      </c>
      <c r="H4752" t="s">
        <v>3549</v>
      </c>
      <c r="I4752" t="s">
        <v>2757</v>
      </c>
      <c r="J4752" t="s">
        <v>78</v>
      </c>
      <c r="K4752" t="s">
        <v>9291</v>
      </c>
      <c r="L4752" t="s">
        <v>9290</v>
      </c>
      <c r="N4752" s="53" t="s">
        <v>23</v>
      </c>
      <c r="O4752">
        <v>17500</v>
      </c>
      <c r="P4752" s="9">
        <v>717.5</v>
      </c>
      <c r="Q4752" s="61">
        <f t="shared" si="80"/>
        <v>0</v>
      </c>
    </row>
    <row r="4753" spans="1:17" outlineLevel="3">
      <c r="A4753">
        <v>4752</v>
      </c>
      <c r="B4753">
        <v>4</v>
      </c>
      <c r="C4753" t="s">
        <v>9292</v>
      </c>
      <c r="D4753" t="s">
        <v>9292</v>
      </c>
      <c r="E4753" t="s">
        <v>2240</v>
      </c>
      <c r="F4753" t="s">
        <v>3548</v>
      </c>
      <c r="G4753" t="s">
        <v>29</v>
      </c>
      <c r="H4753" t="s">
        <v>3549</v>
      </c>
      <c r="I4753" t="s">
        <v>2757</v>
      </c>
      <c r="J4753" t="s">
        <v>78</v>
      </c>
      <c r="K4753" t="s">
        <v>9293</v>
      </c>
      <c r="L4753" t="s">
        <v>9292</v>
      </c>
      <c r="N4753" s="53" t="s">
        <v>23</v>
      </c>
      <c r="O4753">
        <v>101642</v>
      </c>
      <c r="P4753" s="9">
        <v>711.49400000000003</v>
      </c>
      <c r="Q4753" s="61">
        <f t="shared" si="80"/>
        <v>0</v>
      </c>
    </row>
    <row r="4754" spans="1:17" outlineLevel="3">
      <c r="A4754">
        <v>4753</v>
      </c>
      <c r="B4754">
        <v>4</v>
      </c>
      <c r="C4754" t="s">
        <v>9294</v>
      </c>
      <c r="D4754" t="s">
        <v>9294</v>
      </c>
      <c r="E4754" t="s">
        <v>2240</v>
      </c>
      <c r="F4754" t="s">
        <v>3548</v>
      </c>
      <c r="G4754" t="s">
        <v>29</v>
      </c>
      <c r="H4754" t="s">
        <v>3549</v>
      </c>
      <c r="I4754" t="s">
        <v>2757</v>
      </c>
      <c r="J4754" t="s">
        <v>78</v>
      </c>
      <c r="K4754" t="s">
        <v>9295</v>
      </c>
      <c r="L4754" t="s">
        <v>9294</v>
      </c>
      <c r="N4754" s="53" t="s">
        <v>23</v>
      </c>
      <c r="O4754">
        <v>25277</v>
      </c>
      <c r="P4754" s="9">
        <v>707.75599999999997</v>
      </c>
      <c r="Q4754" s="61">
        <f t="shared" si="80"/>
        <v>0</v>
      </c>
    </row>
    <row r="4755" spans="1:17" outlineLevel="3">
      <c r="A4755">
        <v>4754</v>
      </c>
      <c r="B4755">
        <v>4</v>
      </c>
      <c r="C4755" t="s">
        <v>9296</v>
      </c>
      <c r="D4755" t="s">
        <v>9296</v>
      </c>
      <c r="E4755" t="s">
        <v>2240</v>
      </c>
      <c r="F4755" t="s">
        <v>3548</v>
      </c>
      <c r="G4755" t="s">
        <v>29</v>
      </c>
      <c r="H4755" t="s">
        <v>3549</v>
      </c>
      <c r="I4755" t="s">
        <v>2757</v>
      </c>
      <c r="J4755" t="s">
        <v>78</v>
      </c>
      <c r="K4755" t="s">
        <v>9297</v>
      </c>
      <c r="L4755" t="s">
        <v>9296</v>
      </c>
      <c r="N4755" s="53" t="s">
        <v>23</v>
      </c>
      <c r="O4755">
        <v>10000</v>
      </c>
      <c r="P4755" s="9">
        <v>700</v>
      </c>
      <c r="Q4755" s="61">
        <f t="shared" si="80"/>
        <v>0</v>
      </c>
    </row>
    <row r="4756" spans="1:17" outlineLevel="3">
      <c r="A4756">
        <v>4755</v>
      </c>
      <c r="B4756">
        <v>4</v>
      </c>
      <c r="C4756" t="s">
        <v>9298</v>
      </c>
      <c r="D4756" t="s">
        <v>9298</v>
      </c>
      <c r="E4756" t="s">
        <v>2240</v>
      </c>
      <c r="F4756" t="s">
        <v>3548</v>
      </c>
      <c r="G4756" t="s">
        <v>29</v>
      </c>
      <c r="H4756" t="s">
        <v>3549</v>
      </c>
      <c r="I4756" t="s">
        <v>2757</v>
      </c>
      <c r="J4756" t="s">
        <v>78</v>
      </c>
      <c r="K4756" t="s">
        <v>9299</v>
      </c>
      <c r="L4756" t="s">
        <v>9298</v>
      </c>
      <c r="N4756" s="53" t="s">
        <v>23</v>
      </c>
      <c r="O4756">
        <v>8201</v>
      </c>
      <c r="P4756" s="9">
        <v>697.08500000000004</v>
      </c>
      <c r="Q4756" s="61">
        <f t="shared" si="80"/>
        <v>0</v>
      </c>
    </row>
    <row r="4757" spans="1:17" outlineLevel="3">
      <c r="A4757">
        <v>4756</v>
      </c>
      <c r="B4757">
        <v>4</v>
      </c>
      <c r="C4757" t="s">
        <v>9300</v>
      </c>
      <c r="D4757" t="s">
        <v>9300</v>
      </c>
      <c r="E4757" t="s">
        <v>2240</v>
      </c>
      <c r="F4757" t="s">
        <v>3548</v>
      </c>
      <c r="G4757" t="s">
        <v>29</v>
      </c>
      <c r="H4757" t="s">
        <v>3549</v>
      </c>
      <c r="I4757" t="s">
        <v>2757</v>
      </c>
      <c r="J4757" t="s">
        <v>78</v>
      </c>
      <c r="K4757" t="s">
        <v>9301</v>
      </c>
      <c r="L4757" t="s">
        <v>9300</v>
      </c>
      <c r="N4757" s="53" t="s">
        <v>23</v>
      </c>
      <c r="O4757">
        <v>9933</v>
      </c>
      <c r="P4757" s="9">
        <v>695.31</v>
      </c>
      <c r="Q4757" s="61">
        <f t="shared" si="80"/>
        <v>0</v>
      </c>
    </row>
    <row r="4758" spans="1:17" outlineLevel="3">
      <c r="A4758">
        <v>4757</v>
      </c>
      <c r="B4758">
        <v>4</v>
      </c>
      <c r="C4758" t="s">
        <v>9302</v>
      </c>
      <c r="D4758" t="s">
        <v>9302</v>
      </c>
      <c r="E4758" t="s">
        <v>2240</v>
      </c>
      <c r="F4758" t="s">
        <v>3548</v>
      </c>
      <c r="G4758" t="s">
        <v>29</v>
      </c>
      <c r="H4758" t="s">
        <v>3549</v>
      </c>
      <c r="I4758" t="s">
        <v>2757</v>
      </c>
      <c r="J4758" t="s">
        <v>78</v>
      </c>
      <c r="K4758" t="s">
        <v>9303</v>
      </c>
      <c r="L4758" t="s">
        <v>9302</v>
      </c>
      <c r="N4758" s="53" t="s">
        <v>23</v>
      </c>
      <c r="O4758">
        <v>62499</v>
      </c>
      <c r="P4758" s="9">
        <v>687.48900000000003</v>
      </c>
      <c r="Q4758" s="61">
        <f t="shared" si="80"/>
        <v>0</v>
      </c>
    </row>
    <row r="4759" spans="1:17" outlineLevel="3">
      <c r="A4759">
        <v>4758</v>
      </c>
      <c r="B4759">
        <v>4</v>
      </c>
      <c r="C4759" t="s">
        <v>9304</v>
      </c>
      <c r="D4759" t="s">
        <v>9304</v>
      </c>
      <c r="E4759" t="s">
        <v>2240</v>
      </c>
      <c r="F4759" t="s">
        <v>3548</v>
      </c>
      <c r="G4759" t="s">
        <v>29</v>
      </c>
      <c r="H4759" t="s">
        <v>3549</v>
      </c>
      <c r="I4759" t="s">
        <v>2757</v>
      </c>
      <c r="J4759" t="s">
        <v>78</v>
      </c>
      <c r="K4759" t="s">
        <v>9305</v>
      </c>
      <c r="L4759" t="s">
        <v>9304</v>
      </c>
      <c r="N4759" s="53" t="s">
        <v>23</v>
      </c>
      <c r="O4759">
        <v>42590</v>
      </c>
      <c r="P4759" s="9">
        <v>681.44</v>
      </c>
      <c r="Q4759" s="61">
        <f t="shared" si="80"/>
        <v>0</v>
      </c>
    </row>
    <row r="4760" spans="1:17" outlineLevel="3">
      <c r="A4760">
        <v>4759</v>
      </c>
      <c r="B4760">
        <v>4</v>
      </c>
      <c r="C4760" t="s">
        <v>9306</v>
      </c>
      <c r="D4760" t="s">
        <v>9306</v>
      </c>
      <c r="E4760" t="s">
        <v>2240</v>
      </c>
      <c r="F4760" t="s">
        <v>3548</v>
      </c>
      <c r="G4760" t="s">
        <v>29</v>
      </c>
      <c r="H4760" t="s">
        <v>3549</v>
      </c>
      <c r="I4760" t="s">
        <v>2757</v>
      </c>
      <c r="J4760" t="s">
        <v>78</v>
      </c>
      <c r="K4760" t="s">
        <v>9307</v>
      </c>
      <c r="L4760" t="s">
        <v>9306</v>
      </c>
      <c r="N4760" s="53" t="s">
        <v>23</v>
      </c>
      <c r="O4760">
        <v>68091</v>
      </c>
      <c r="P4760" s="9">
        <v>680.91</v>
      </c>
      <c r="Q4760" s="61">
        <f t="shared" si="80"/>
        <v>0</v>
      </c>
    </row>
    <row r="4761" spans="1:17" outlineLevel="3">
      <c r="A4761">
        <v>4760</v>
      </c>
      <c r="B4761">
        <v>4</v>
      </c>
      <c r="C4761" t="s">
        <v>9308</v>
      </c>
      <c r="D4761" t="s">
        <v>9308</v>
      </c>
      <c r="E4761" t="s">
        <v>2240</v>
      </c>
      <c r="F4761" t="s">
        <v>3548</v>
      </c>
      <c r="G4761" t="s">
        <v>29</v>
      </c>
      <c r="H4761" t="s">
        <v>3549</v>
      </c>
      <c r="I4761" t="s">
        <v>2757</v>
      </c>
      <c r="J4761" t="s">
        <v>78</v>
      </c>
      <c r="K4761" t="s">
        <v>9309</v>
      </c>
      <c r="L4761" t="s">
        <v>9308</v>
      </c>
      <c r="N4761" s="53" t="s">
        <v>23</v>
      </c>
      <c r="O4761">
        <v>10000</v>
      </c>
      <c r="P4761" s="9">
        <v>680</v>
      </c>
      <c r="Q4761" s="61">
        <f t="shared" si="80"/>
        <v>0</v>
      </c>
    </row>
    <row r="4762" spans="1:17" outlineLevel="3">
      <c r="A4762">
        <v>4761</v>
      </c>
      <c r="B4762">
        <v>4</v>
      </c>
      <c r="C4762" t="s">
        <v>9310</v>
      </c>
      <c r="D4762" t="s">
        <v>9310</v>
      </c>
      <c r="E4762" t="s">
        <v>2240</v>
      </c>
      <c r="F4762" t="s">
        <v>3548</v>
      </c>
      <c r="G4762" t="s">
        <v>29</v>
      </c>
      <c r="H4762" t="s">
        <v>3549</v>
      </c>
      <c r="I4762" t="s">
        <v>2757</v>
      </c>
      <c r="J4762" t="s">
        <v>78</v>
      </c>
      <c r="K4762" t="s">
        <v>9311</v>
      </c>
      <c r="L4762" t="s">
        <v>9310</v>
      </c>
      <c r="N4762" s="53" t="s">
        <v>23</v>
      </c>
      <c r="O4762">
        <v>37741</v>
      </c>
      <c r="P4762" s="9">
        <v>679.33799999999997</v>
      </c>
      <c r="Q4762" s="61">
        <f t="shared" si="80"/>
        <v>0</v>
      </c>
    </row>
    <row r="4763" spans="1:17" outlineLevel="3">
      <c r="A4763">
        <v>4762</v>
      </c>
      <c r="B4763">
        <v>4</v>
      </c>
      <c r="C4763" t="s">
        <v>9312</v>
      </c>
      <c r="D4763" t="s">
        <v>9312</v>
      </c>
      <c r="E4763" t="s">
        <v>2240</v>
      </c>
      <c r="F4763" t="s">
        <v>3548</v>
      </c>
      <c r="G4763" t="s">
        <v>29</v>
      </c>
      <c r="H4763" t="s">
        <v>3549</v>
      </c>
      <c r="I4763" t="s">
        <v>2757</v>
      </c>
      <c r="J4763" t="s">
        <v>78</v>
      </c>
      <c r="K4763" t="s">
        <v>9313</v>
      </c>
      <c r="L4763" t="s">
        <v>9312</v>
      </c>
      <c r="N4763" s="53" t="s">
        <v>23</v>
      </c>
      <c r="O4763">
        <v>2708</v>
      </c>
      <c r="P4763" s="9">
        <v>677</v>
      </c>
      <c r="Q4763" s="61">
        <f t="shared" si="80"/>
        <v>0</v>
      </c>
    </row>
    <row r="4764" spans="1:17" outlineLevel="3">
      <c r="A4764">
        <v>4763</v>
      </c>
      <c r="B4764">
        <v>4</v>
      </c>
      <c r="C4764" t="s">
        <v>9314</v>
      </c>
      <c r="D4764" t="s">
        <v>9314</v>
      </c>
      <c r="E4764" t="s">
        <v>2240</v>
      </c>
      <c r="F4764" t="s">
        <v>3548</v>
      </c>
      <c r="G4764" t="s">
        <v>29</v>
      </c>
      <c r="H4764" t="s">
        <v>3549</v>
      </c>
      <c r="I4764" t="s">
        <v>2757</v>
      </c>
      <c r="J4764" t="s">
        <v>78</v>
      </c>
      <c r="K4764" t="s">
        <v>9315</v>
      </c>
      <c r="L4764" t="s">
        <v>9314</v>
      </c>
      <c r="N4764" s="53" t="s">
        <v>23</v>
      </c>
      <c r="O4764">
        <v>96299</v>
      </c>
      <c r="P4764" s="9">
        <v>674.09299999999996</v>
      </c>
      <c r="Q4764" s="61">
        <f t="shared" si="80"/>
        <v>0</v>
      </c>
    </row>
    <row r="4765" spans="1:17" outlineLevel="3">
      <c r="A4765">
        <v>4764</v>
      </c>
      <c r="B4765">
        <v>4</v>
      </c>
      <c r="C4765" t="s">
        <v>9316</v>
      </c>
      <c r="D4765" t="s">
        <v>9316</v>
      </c>
      <c r="E4765" t="s">
        <v>2240</v>
      </c>
      <c r="F4765" t="s">
        <v>3548</v>
      </c>
      <c r="G4765" t="s">
        <v>29</v>
      </c>
      <c r="H4765" t="s">
        <v>3549</v>
      </c>
      <c r="I4765" t="s">
        <v>2757</v>
      </c>
      <c r="J4765" t="s">
        <v>78</v>
      </c>
      <c r="K4765" t="s">
        <v>9317</v>
      </c>
      <c r="L4765" t="s">
        <v>9316</v>
      </c>
      <c r="N4765" s="53" t="s">
        <v>23</v>
      </c>
      <c r="O4765">
        <v>1400</v>
      </c>
      <c r="P4765" s="9">
        <v>672</v>
      </c>
      <c r="Q4765" s="61">
        <f t="shared" si="80"/>
        <v>0</v>
      </c>
    </row>
    <row r="4766" spans="1:17" outlineLevel="3">
      <c r="A4766">
        <v>4765</v>
      </c>
      <c r="B4766">
        <v>4</v>
      </c>
      <c r="C4766" t="s">
        <v>9318</v>
      </c>
      <c r="D4766" t="s">
        <v>9318</v>
      </c>
      <c r="E4766" t="s">
        <v>2240</v>
      </c>
      <c r="F4766" t="s">
        <v>3548</v>
      </c>
      <c r="G4766" t="s">
        <v>29</v>
      </c>
      <c r="H4766" t="s">
        <v>3549</v>
      </c>
      <c r="I4766" t="s">
        <v>2757</v>
      </c>
      <c r="J4766" t="s">
        <v>78</v>
      </c>
      <c r="K4766" t="s">
        <v>9319</v>
      </c>
      <c r="L4766" t="s">
        <v>9318</v>
      </c>
      <c r="N4766" s="53" t="s">
        <v>23</v>
      </c>
      <c r="O4766">
        <v>14500</v>
      </c>
      <c r="P4766" s="9">
        <v>652.5</v>
      </c>
      <c r="Q4766" s="61">
        <f t="shared" si="80"/>
        <v>0</v>
      </c>
    </row>
    <row r="4767" spans="1:17" outlineLevel="3">
      <c r="A4767">
        <v>4766</v>
      </c>
      <c r="B4767">
        <v>4</v>
      </c>
      <c r="C4767" t="s">
        <v>9320</v>
      </c>
      <c r="D4767" t="s">
        <v>9320</v>
      </c>
      <c r="E4767" t="s">
        <v>2240</v>
      </c>
      <c r="F4767" t="s">
        <v>3548</v>
      </c>
      <c r="G4767" t="s">
        <v>29</v>
      </c>
      <c r="H4767" t="s">
        <v>3549</v>
      </c>
      <c r="I4767" t="s">
        <v>2757</v>
      </c>
      <c r="J4767" t="s">
        <v>78</v>
      </c>
      <c r="K4767" t="s">
        <v>9321</v>
      </c>
      <c r="L4767" t="s">
        <v>9320</v>
      </c>
      <c r="N4767" s="53" t="s">
        <v>23</v>
      </c>
      <c r="O4767">
        <v>25995</v>
      </c>
      <c r="P4767" s="9">
        <v>649.875</v>
      </c>
      <c r="Q4767" s="61">
        <f t="shared" si="80"/>
        <v>0</v>
      </c>
    </row>
    <row r="4768" spans="1:17" outlineLevel="3">
      <c r="A4768">
        <v>4767</v>
      </c>
      <c r="B4768">
        <v>4</v>
      </c>
      <c r="C4768" t="s">
        <v>9322</v>
      </c>
      <c r="D4768" t="s">
        <v>9322</v>
      </c>
      <c r="E4768" t="s">
        <v>2240</v>
      </c>
      <c r="F4768" t="s">
        <v>3548</v>
      </c>
      <c r="G4768" t="s">
        <v>29</v>
      </c>
      <c r="H4768" t="s">
        <v>3549</v>
      </c>
      <c r="I4768" t="s">
        <v>2757</v>
      </c>
      <c r="J4768" t="s">
        <v>78</v>
      </c>
      <c r="K4768" t="s">
        <v>9323</v>
      </c>
      <c r="L4768" t="s">
        <v>9322</v>
      </c>
      <c r="N4768" s="53" t="s">
        <v>23</v>
      </c>
      <c r="O4768">
        <v>184702</v>
      </c>
      <c r="P4768" s="9">
        <v>646.45699999999999</v>
      </c>
      <c r="Q4768" s="61">
        <f t="shared" si="80"/>
        <v>0</v>
      </c>
    </row>
    <row r="4769" spans="1:17" outlineLevel="3">
      <c r="A4769">
        <v>4768</v>
      </c>
      <c r="B4769">
        <v>4</v>
      </c>
      <c r="C4769" t="s">
        <v>9324</v>
      </c>
      <c r="D4769" t="s">
        <v>9324</v>
      </c>
      <c r="E4769" t="s">
        <v>2240</v>
      </c>
      <c r="F4769" t="s">
        <v>3548</v>
      </c>
      <c r="G4769" t="s">
        <v>29</v>
      </c>
      <c r="H4769" t="s">
        <v>3549</v>
      </c>
      <c r="I4769" t="s">
        <v>2757</v>
      </c>
      <c r="J4769" t="s">
        <v>78</v>
      </c>
      <c r="K4769" t="s">
        <v>9325</v>
      </c>
      <c r="L4769" t="s">
        <v>9324</v>
      </c>
      <c r="N4769" s="53" t="s">
        <v>23</v>
      </c>
      <c r="O4769">
        <v>53835</v>
      </c>
      <c r="P4769" s="9">
        <v>646.02</v>
      </c>
      <c r="Q4769" s="61">
        <f t="shared" si="80"/>
        <v>0</v>
      </c>
    </row>
    <row r="4770" spans="1:17" outlineLevel="3">
      <c r="A4770">
        <v>4769</v>
      </c>
      <c r="B4770">
        <v>4</v>
      </c>
      <c r="C4770" t="s">
        <v>9326</v>
      </c>
      <c r="D4770" t="s">
        <v>9326</v>
      </c>
      <c r="E4770" t="s">
        <v>2240</v>
      </c>
      <c r="F4770" t="s">
        <v>3548</v>
      </c>
      <c r="G4770" t="s">
        <v>29</v>
      </c>
      <c r="H4770" t="s">
        <v>3549</v>
      </c>
      <c r="I4770" t="s">
        <v>2757</v>
      </c>
      <c r="J4770" t="s">
        <v>78</v>
      </c>
      <c r="K4770" t="s">
        <v>9327</v>
      </c>
      <c r="L4770" t="s">
        <v>9326</v>
      </c>
      <c r="N4770" s="53" t="s">
        <v>23</v>
      </c>
      <c r="O4770">
        <v>321200</v>
      </c>
      <c r="P4770" s="9">
        <v>642.4</v>
      </c>
      <c r="Q4770" s="61">
        <f t="shared" si="80"/>
        <v>0</v>
      </c>
    </row>
    <row r="4771" spans="1:17" outlineLevel="3">
      <c r="A4771">
        <v>4770</v>
      </c>
      <c r="B4771">
        <v>4</v>
      </c>
      <c r="C4771" t="s">
        <v>9328</v>
      </c>
      <c r="D4771" t="s">
        <v>9328</v>
      </c>
      <c r="E4771" t="s">
        <v>2240</v>
      </c>
      <c r="F4771" t="s">
        <v>3548</v>
      </c>
      <c r="G4771" t="s">
        <v>29</v>
      </c>
      <c r="H4771" t="s">
        <v>3549</v>
      </c>
      <c r="I4771" t="s">
        <v>2757</v>
      </c>
      <c r="J4771" t="s">
        <v>78</v>
      </c>
      <c r="K4771" t="s">
        <v>9329</v>
      </c>
      <c r="L4771" t="s">
        <v>9328</v>
      </c>
      <c r="N4771" s="53" t="s">
        <v>23</v>
      </c>
      <c r="O4771" t="s">
        <v>12416</v>
      </c>
      <c r="P4771" s="9">
        <v>638</v>
      </c>
      <c r="Q4771" s="61">
        <f t="shared" si="80"/>
        <v>0</v>
      </c>
    </row>
    <row r="4772" spans="1:17" outlineLevel="3">
      <c r="A4772">
        <v>4771</v>
      </c>
      <c r="B4772">
        <v>4</v>
      </c>
      <c r="C4772" t="s">
        <v>9330</v>
      </c>
      <c r="D4772" t="s">
        <v>9330</v>
      </c>
      <c r="E4772" t="s">
        <v>2240</v>
      </c>
      <c r="F4772" t="s">
        <v>3548</v>
      </c>
      <c r="G4772" t="s">
        <v>29</v>
      </c>
      <c r="H4772" t="s">
        <v>3549</v>
      </c>
      <c r="I4772" t="s">
        <v>2757</v>
      </c>
      <c r="J4772" t="s">
        <v>78</v>
      </c>
      <c r="K4772" t="s">
        <v>9331</v>
      </c>
      <c r="L4772" t="s">
        <v>9330</v>
      </c>
      <c r="N4772" s="53" t="s">
        <v>23</v>
      </c>
      <c r="O4772">
        <v>89213</v>
      </c>
      <c r="P4772" s="9">
        <v>624.49099999999999</v>
      </c>
      <c r="Q4772" s="61">
        <f t="shared" si="80"/>
        <v>0</v>
      </c>
    </row>
    <row r="4773" spans="1:17" outlineLevel="3">
      <c r="A4773">
        <v>4772</v>
      </c>
      <c r="B4773">
        <v>4</v>
      </c>
      <c r="C4773" t="s">
        <v>9332</v>
      </c>
      <c r="D4773" t="s">
        <v>9332</v>
      </c>
      <c r="E4773" t="s">
        <v>2240</v>
      </c>
      <c r="F4773" t="s">
        <v>3548</v>
      </c>
      <c r="G4773" t="s">
        <v>29</v>
      </c>
      <c r="H4773" t="s">
        <v>3549</v>
      </c>
      <c r="I4773" t="s">
        <v>2757</v>
      </c>
      <c r="J4773" t="s">
        <v>78</v>
      </c>
      <c r="K4773" t="s">
        <v>9333</v>
      </c>
      <c r="L4773" t="s">
        <v>9332</v>
      </c>
      <c r="N4773" s="53" t="s">
        <v>23</v>
      </c>
      <c r="O4773">
        <v>120429</v>
      </c>
      <c r="P4773" s="9">
        <v>602.14499999999998</v>
      </c>
      <c r="Q4773" s="61">
        <f t="shared" si="80"/>
        <v>0</v>
      </c>
    </row>
    <row r="4774" spans="1:17" outlineLevel="3">
      <c r="A4774">
        <v>4773</v>
      </c>
      <c r="B4774">
        <v>4</v>
      </c>
      <c r="C4774" t="s">
        <v>9334</v>
      </c>
      <c r="D4774" t="s">
        <v>9334</v>
      </c>
      <c r="E4774" t="s">
        <v>2240</v>
      </c>
      <c r="F4774" t="s">
        <v>3548</v>
      </c>
      <c r="G4774" t="s">
        <v>29</v>
      </c>
      <c r="H4774" t="s">
        <v>3549</v>
      </c>
      <c r="I4774" t="s">
        <v>2757</v>
      </c>
      <c r="J4774" t="s">
        <v>78</v>
      </c>
      <c r="K4774" t="s">
        <v>9335</v>
      </c>
      <c r="L4774" t="s">
        <v>9334</v>
      </c>
      <c r="N4774" s="53" t="s">
        <v>23</v>
      </c>
      <c r="O4774">
        <v>150000</v>
      </c>
      <c r="P4774" s="9">
        <v>600</v>
      </c>
      <c r="Q4774" s="61">
        <f t="shared" si="80"/>
        <v>0</v>
      </c>
    </row>
    <row r="4775" spans="1:17" outlineLevel="3">
      <c r="A4775">
        <v>4774</v>
      </c>
      <c r="B4775">
        <v>4</v>
      </c>
      <c r="C4775" t="s">
        <v>9336</v>
      </c>
      <c r="D4775" t="s">
        <v>9336</v>
      </c>
      <c r="E4775" t="s">
        <v>2240</v>
      </c>
      <c r="F4775" t="s">
        <v>3548</v>
      </c>
      <c r="G4775" t="s">
        <v>29</v>
      </c>
      <c r="H4775" t="s">
        <v>3549</v>
      </c>
      <c r="I4775" t="s">
        <v>2757</v>
      </c>
      <c r="J4775" t="s">
        <v>78</v>
      </c>
      <c r="K4775" t="s">
        <v>9337</v>
      </c>
      <c r="L4775" t="s">
        <v>9336</v>
      </c>
      <c r="N4775" s="53" t="s">
        <v>23</v>
      </c>
      <c r="O4775">
        <v>34874</v>
      </c>
      <c r="P4775" s="9">
        <v>592.85799999999995</v>
      </c>
      <c r="Q4775" s="61">
        <f t="shared" si="80"/>
        <v>0</v>
      </c>
    </row>
    <row r="4776" spans="1:17" outlineLevel="3">
      <c r="A4776">
        <v>4775</v>
      </c>
      <c r="B4776">
        <v>4</v>
      </c>
      <c r="C4776" t="s">
        <v>9338</v>
      </c>
      <c r="D4776" t="s">
        <v>9338</v>
      </c>
      <c r="E4776" t="s">
        <v>2240</v>
      </c>
      <c r="F4776" t="s">
        <v>3548</v>
      </c>
      <c r="G4776" t="s">
        <v>29</v>
      </c>
      <c r="H4776" t="s">
        <v>3549</v>
      </c>
      <c r="I4776" t="s">
        <v>2757</v>
      </c>
      <c r="J4776" t="s">
        <v>78</v>
      </c>
      <c r="K4776" t="s">
        <v>9339</v>
      </c>
      <c r="L4776" t="s">
        <v>9338</v>
      </c>
      <c r="N4776" s="53" t="s">
        <v>23</v>
      </c>
      <c r="O4776">
        <v>117778</v>
      </c>
      <c r="P4776" s="9">
        <v>588.89</v>
      </c>
      <c r="Q4776" s="61">
        <f t="shared" si="80"/>
        <v>0</v>
      </c>
    </row>
    <row r="4777" spans="1:17" outlineLevel="3">
      <c r="A4777">
        <v>4776</v>
      </c>
      <c r="B4777">
        <v>4</v>
      </c>
      <c r="C4777" t="s">
        <v>9340</v>
      </c>
      <c r="D4777" t="s">
        <v>9340</v>
      </c>
      <c r="E4777" t="s">
        <v>2240</v>
      </c>
      <c r="F4777" t="s">
        <v>3548</v>
      </c>
      <c r="G4777" t="s">
        <v>29</v>
      </c>
      <c r="H4777" t="s">
        <v>3549</v>
      </c>
      <c r="I4777" t="s">
        <v>2757</v>
      </c>
      <c r="J4777" t="s">
        <v>78</v>
      </c>
      <c r="K4777" t="s">
        <v>9341</v>
      </c>
      <c r="L4777" t="s">
        <v>9340</v>
      </c>
      <c r="N4777" s="53" t="s">
        <v>23</v>
      </c>
      <c r="O4777">
        <v>58867</v>
      </c>
      <c r="P4777" s="9">
        <v>588.66999999999996</v>
      </c>
      <c r="Q4777" s="61">
        <f t="shared" si="80"/>
        <v>0</v>
      </c>
    </row>
    <row r="4778" spans="1:17" outlineLevel="3">
      <c r="A4778">
        <v>4777</v>
      </c>
      <c r="B4778">
        <v>4</v>
      </c>
      <c r="C4778" t="s">
        <v>9342</v>
      </c>
      <c r="D4778" t="s">
        <v>9342</v>
      </c>
      <c r="E4778" t="s">
        <v>2240</v>
      </c>
      <c r="F4778" t="s">
        <v>3548</v>
      </c>
      <c r="G4778" t="s">
        <v>29</v>
      </c>
      <c r="H4778" t="s">
        <v>3549</v>
      </c>
      <c r="I4778" t="s">
        <v>2757</v>
      </c>
      <c r="J4778" t="s">
        <v>78</v>
      </c>
      <c r="K4778" t="s">
        <v>9343</v>
      </c>
      <c r="L4778" t="s">
        <v>9342</v>
      </c>
      <c r="N4778" s="53" t="s">
        <v>23</v>
      </c>
      <c r="O4778">
        <v>7226</v>
      </c>
      <c r="P4778" s="9">
        <v>585.30600000000004</v>
      </c>
      <c r="Q4778" s="61">
        <f t="shared" si="80"/>
        <v>0</v>
      </c>
    </row>
    <row r="4779" spans="1:17" outlineLevel="3">
      <c r="A4779">
        <v>4778</v>
      </c>
      <c r="B4779">
        <v>4</v>
      </c>
      <c r="C4779" t="s">
        <v>9344</v>
      </c>
      <c r="D4779" t="s">
        <v>9344</v>
      </c>
      <c r="E4779" t="s">
        <v>2240</v>
      </c>
      <c r="F4779" t="s">
        <v>3548</v>
      </c>
      <c r="G4779" t="s">
        <v>29</v>
      </c>
      <c r="H4779" t="s">
        <v>3549</v>
      </c>
      <c r="I4779" t="s">
        <v>2757</v>
      </c>
      <c r="J4779" t="s">
        <v>78</v>
      </c>
      <c r="K4779" t="s">
        <v>9345</v>
      </c>
      <c r="L4779" t="s">
        <v>9344</v>
      </c>
      <c r="N4779" s="53" t="s">
        <v>23</v>
      </c>
      <c r="O4779">
        <v>5000</v>
      </c>
      <c r="P4779" s="9">
        <v>575</v>
      </c>
      <c r="Q4779" s="61">
        <f t="shared" si="80"/>
        <v>0</v>
      </c>
    </row>
    <row r="4780" spans="1:17" outlineLevel="3">
      <c r="A4780">
        <v>4779</v>
      </c>
      <c r="B4780">
        <v>4</v>
      </c>
      <c r="C4780" t="s">
        <v>9346</v>
      </c>
      <c r="D4780" t="s">
        <v>9346</v>
      </c>
      <c r="E4780" t="s">
        <v>2240</v>
      </c>
      <c r="F4780" t="s">
        <v>3548</v>
      </c>
      <c r="G4780" t="s">
        <v>29</v>
      </c>
      <c r="H4780" t="s">
        <v>3549</v>
      </c>
      <c r="I4780" t="s">
        <v>2757</v>
      </c>
      <c r="J4780" t="s">
        <v>78</v>
      </c>
      <c r="K4780" t="s">
        <v>9347</v>
      </c>
      <c r="L4780" t="s">
        <v>9346</v>
      </c>
      <c r="N4780" s="53" t="s">
        <v>23</v>
      </c>
      <c r="O4780">
        <v>28438</v>
      </c>
      <c r="P4780" s="9">
        <v>568.76</v>
      </c>
      <c r="Q4780" s="61">
        <f t="shared" si="80"/>
        <v>0</v>
      </c>
    </row>
    <row r="4781" spans="1:17" outlineLevel="3">
      <c r="A4781">
        <v>4780</v>
      </c>
      <c r="B4781">
        <v>4</v>
      </c>
      <c r="C4781" t="s">
        <v>9348</v>
      </c>
      <c r="D4781" t="s">
        <v>9348</v>
      </c>
      <c r="E4781" t="s">
        <v>2240</v>
      </c>
      <c r="F4781" t="s">
        <v>3548</v>
      </c>
      <c r="G4781" t="s">
        <v>29</v>
      </c>
      <c r="H4781" t="s">
        <v>3549</v>
      </c>
      <c r="I4781" t="s">
        <v>2757</v>
      </c>
      <c r="J4781" t="s">
        <v>78</v>
      </c>
      <c r="K4781" t="s">
        <v>9349</v>
      </c>
      <c r="L4781" t="s">
        <v>9348</v>
      </c>
      <c r="N4781" s="53" t="s">
        <v>23</v>
      </c>
      <c r="O4781">
        <v>23269</v>
      </c>
      <c r="P4781" s="9">
        <v>558.45600000000002</v>
      </c>
      <c r="Q4781" s="61">
        <f t="shared" si="80"/>
        <v>0</v>
      </c>
    </row>
    <row r="4782" spans="1:17" outlineLevel="3">
      <c r="A4782">
        <v>4781</v>
      </c>
      <c r="B4782">
        <v>4</v>
      </c>
      <c r="C4782" t="s">
        <v>9350</v>
      </c>
      <c r="D4782" t="s">
        <v>9350</v>
      </c>
      <c r="E4782" t="s">
        <v>2240</v>
      </c>
      <c r="F4782" t="s">
        <v>3548</v>
      </c>
      <c r="G4782" t="s">
        <v>29</v>
      </c>
      <c r="H4782" t="s">
        <v>3549</v>
      </c>
      <c r="I4782" t="s">
        <v>2757</v>
      </c>
      <c r="J4782" t="s">
        <v>78</v>
      </c>
      <c r="K4782" t="s">
        <v>9351</v>
      </c>
      <c r="L4782" t="s">
        <v>9350</v>
      </c>
      <c r="N4782" s="53" t="s">
        <v>23</v>
      </c>
      <c r="O4782">
        <v>183740</v>
      </c>
      <c r="P4782" s="9">
        <v>551.22</v>
      </c>
      <c r="Q4782" s="61">
        <f t="shared" si="80"/>
        <v>0</v>
      </c>
    </row>
    <row r="4783" spans="1:17" outlineLevel="3">
      <c r="A4783">
        <v>4782</v>
      </c>
      <c r="B4783">
        <v>4</v>
      </c>
      <c r="C4783" t="s">
        <v>9352</v>
      </c>
      <c r="D4783" t="s">
        <v>9352</v>
      </c>
      <c r="E4783" t="s">
        <v>2240</v>
      </c>
      <c r="F4783" t="s">
        <v>3548</v>
      </c>
      <c r="G4783" t="s">
        <v>29</v>
      </c>
      <c r="H4783" t="s">
        <v>3549</v>
      </c>
      <c r="I4783" t="s">
        <v>2757</v>
      </c>
      <c r="J4783" t="s">
        <v>78</v>
      </c>
      <c r="K4783" t="s">
        <v>9353</v>
      </c>
      <c r="L4783" t="s">
        <v>9352</v>
      </c>
      <c r="N4783" s="53" t="s">
        <v>23</v>
      </c>
      <c r="O4783">
        <v>19500</v>
      </c>
      <c r="P4783" s="9">
        <v>546</v>
      </c>
      <c r="Q4783" s="61">
        <f t="shared" si="80"/>
        <v>0</v>
      </c>
    </row>
    <row r="4784" spans="1:17" outlineLevel="3">
      <c r="A4784">
        <v>4783</v>
      </c>
      <c r="B4784">
        <v>4</v>
      </c>
      <c r="C4784" t="s">
        <v>9354</v>
      </c>
      <c r="D4784" t="s">
        <v>9354</v>
      </c>
      <c r="E4784" t="s">
        <v>2240</v>
      </c>
      <c r="F4784" t="s">
        <v>3548</v>
      </c>
      <c r="G4784" t="s">
        <v>29</v>
      </c>
      <c r="H4784" t="s">
        <v>3549</v>
      </c>
      <c r="I4784" t="s">
        <v>2757</v>
      </c>
      <c r="J4784" t="s">
        <v>78</v>
      </c>
      <c r="K4784" t="s">
        <v>9355</v>
      </c>
      <c r="L4784" t="s">
        <v>9354</v>
      </c>
      <c r="N4784" s="53" t="s">
        <v>23</v>
      </c>
      <c r="O4784">
        <v>41136</v>
      </c>
      <c r="P4784" s="9">
        <v>534.76800000000003</v>
      </c>
      <c r="Q4784" s="61">
        <f t="shared" si="80"/>
        <v>0</v>
      </c>
    </row>
    <row r="4785" spans="1:17" outlineLevel="3">
      <c r="A4785">
        <v>4784</v>
      </c>
      <c r="B4785">
        <v>4</v>
      </c>
      <c r="C4785" t="s">
        <v>9356</v>
      </c>
      <c r="D4785" t="s">
        <v>9356</v>
      </c>
      <c r="E4785" t="s">
        <v>2240</v>
      </c>
      <c r="F4785" t="s">
        <v>3548</v>
      </c>
      <c r="G4785" t="s">
        <v>29</v>
      </c>
      <c r="H4785" t="s">
        <v>3549</v>
      </c>
      <c r="I4785" t="s">
        <v>2757</v>
      </c>
      <c r="J4785" t="s">
        <v>78</v>
      </c>
      <c r="K4785" t="s">
        <v>9357</v>
      </c>
      <c r="L4785" t="s">
        <v>9356</v>
      </c>
      <c r="N4785" s="53" t="s">
        <v>23</v>
      </c>
      <c r="O4785">
        <v>4109</v>
      </c>
      <c r="P4785" s="9">
        <v>534.16999999999996</v>
      </c>
      <c r="Q4785" s="61">
        <f t="shared" si="80"/>
        <v>0</v>
      </c>
    </row>
    <row r="4786" spans="1:17" outlineLevel="3">
      <c r="A4786">
        <v>4785</v>
      </c>
      <c r="B4786">
        <v>4</v>
      </c>
      <c r="C4786" t="s">
        <v>9358</v>
      </c>
      <c r="D4786" t="s">
        <v>9358</v>
      </c>
      <c r="E4786" t="s">
        <v>2240</v>
      </c>
      <c r="F4786" t="s">
        <v>3548</v>
      </c>
      <c r="G4786" t="s">
        <v>29</v>
      </c>
      <c r="H4786" t="s">
        <v>3549</v>
      </c>
      <c r="I4786" t="s">
        <v>2757</v>
      </c>
      <c r="J4786" t="s">
        <v>78</v>
      </c>
      <c r="K4786" t="s">
        <v>9359</v>
      </c>
      <c r="L4786" t="s">
        <v>9358</v>
      </c>
      <c r="N4786" s="53" t="s">
        <v>23</v>
      </c>
      <c r="O4786">
        <v>19642</v>
      </c>
      <c r="P4786" s="9">
        <v>530.33399999999995</v>
      </c>
      <c r="Q4786" s="61">
        <f t="shared" si="80"/>
        <v>0</v>
      </c>
    </row>
    <row r="4787" spans="1:17" outlineLevel="3">
      <c r="A4787">
        <v>4786</v>
      </c>
      <c r="B4787">
        <v>4</v>
      </c>
      <c r="C4787" t="s">
        <v>9360</v>
      </c>
      <c r="D4787" t="s">
        <v>9360</v>
      </c>
      <c r="E4787" t="s">
        <v>2240</v>
      </c>
      <c r="F4787" t="s">
        <v>3548</v>
      </c>
      <c r="G4787" t="s">
        <v>29</v>
      </c>
      <c r="H4787" t="s">
        <v>3549</v>
      </c>
      <c r="I4787" t="s">
        <v>2757</v>
      </c>
      <c r="J4787" t="s">
        <v>78</v>
      </c>
      <c r="K4787" t="s">
        <v>9361</v>
      </c>
      <c r="L4787" t="s">
        <v>9360</v>
      </c>
      <c r="N4787" s="53" t="s">
        <v>23</v>
      </c>
      <c r="O4787">
        <v>10000</v>
      </c>
      <c r="P4787" s="9">
        <v>530</v>
      </c>
      <c r="Q4787" s="61">
        <f t="shared" si="80"/>
        <v>0</v>
      </c>
    </row>
    <row r="4788" spans="1:17" outlineLevel="3">
      <c r="A4788">
        <v>4787</v>
      </c>
      <c r="B4788">
        <v>4</v>
      </c>
      <c r="C4788" t="s">
        <v>9362</v>
      </c>
      <c r="D4788" t="s">
        <v>9362</v>
      </c>
      <c r="E4788" t="s">
        <v>2240</v>
      </c>
      <c r="F4788" t="s">
        <v>3548</v>
      </c>
      <c r="G4788" t="s">
        <v>29</v>
      </c>
      <c r="H4788" t="s">
        <v>3549</v>
      </c>
      <c r="I4788" t="s">
        <v>2757</v>
      </c>
      <c r="J4788" t="s">
        <v>78</v>
      </c>
      <c r="K4788" t="s">
        <v>9363</v>
      </c>
      <c r="L4788" t="s">
        <v>9362</v>
      </c>
      <c r="N4788" s="53" t="s">
        <v>23</v>
      </c>
      <c r="O4788">
        <v>2817</v>
      </c>
      <c r="P4788" s="9">
        <v>521.14499999999998</v>
      </c>
      <c r="Q4788" s="61">
        <f t="shared" si="80"/>
        <v>0</v>
      </c>
    </row>
    <row r="4789" spans="1:17" outlineLevel="3">
      <c r="A4789">
        <v>4788</v>
      </c>
      <c r="B4789">
        <v>4</v>
      </c>
      <c r="C4789" t="s">
        <v>9364</v>
      </c>
      <c r="D4789" t="s">
        <v>9364</v>
      </c>
      <c r="E4789" t="s">
        <v>2240</v>
      </c>
      <c r="F4789" t="s">
        <v>3548</v>
      </c>
      <c r="G4789" t="s">
        <v>29</v>
      </c>
      <c r="H4789" t="s">
        <v>3549</v>
      </c>
      <c r="I4789" t="s">
        <v>2757</v>
      </c>
      <c r="J4789" t="s">
        <v>78</v>
      </c>
      <c r="K4789" t="s">
        <v>9365</v>
      </c>
      <c r="L4789" t="s">
        <v>9364</v>
      </c>
      <c r="N4789" s="53" t="s">
        <v>23</v>
      </c>
      <c r="O4789">
        <v>42500</v>
      </c>
      <c r="P4789" s="9">
        <v>510</v>
      </c>
      <c r="Q4789" s="61">
        <f t="shared" si="80"/>
        <v>0</v>
      </c>
    </row>
    <row r="4790" spans="1:17" outlineLevel="3">
      <c r="A4790">
        <v>4789</v>
      </c>
      <c r="B4790">
        <v>4</v>
      </c>
      <c r="C4790" t="s">
        <v>9366</v>
      </c>
      <c r="D4790" t="s">
        <v>9366</v>
      </c>
      <c r="E4790" t="s">
        <v>2240</v>
      </c>
      <c r="F4790" t="s">
        <v>3548</v>
      </c>
      <c r="G4790" t="s">
        <v>29</v>
      </c>
      <c r="H4790" t="s">
        <v>3549</v>
      </c>
      <c r="I4790" t="s">
        <v>2757</v>
      </c>
      <c r="J4790" t="s">
        <v>78</v>
      </c>
      <c r="K4790" t="s">
        <v>9367</v>
      </c>
      <c r="L4790" t="s">
        <v>9366</v>
      </c>
      <c r="N4790" s="53" t="s">
        <v>23</v>
      </c>
      <c r="O4790">
        <v>501028</v>
      </c>
      <c r="P4790" s="9">
        <v>501.02800000000002</v>
      </c>
      <c r="Q4790" s="61">
        <f t="shared" si="80"/>
        <v>0</v>
      </c>
    </row>
    <row r="4791" spans="1:17" outlineLevel="3">
      <c r="A4791">
        <v>4790</v>
      </c>
      <c r="B4791">
        <v>4</v>
      </c>
      <c r="C4791" t="s">
        <v>9368</v>
      </c>
      <c r="D4791" t="s">
        <v>9368</v>
      </c>
      <c r="E4791" t="s">
        <v>2240</v>
      </c>
      <c r="F4791" t="s">
        <v>3548</v>
      </c>
      <c r="G4791" t="s">
        <v>29</v>
      </c>
      <c r="H4791" t="s">
        <v>3549</v>
      </c>
      <c r="I4791" t="s">
        <v>2757</v>
      </c>
      <c r="J4791" t="s">
        <v>78</v>
      </c>
      <c r="K4791" t="s">
        <v>9369</v>
      </c>
      <c r="L4791" t="s">
        <v>9368</v>
      </c>
      <c r="N4791" s="53" t="s">
        <v>23</v>
      </c>
      <c r="O4791">
        <v>62625</v>
      </c>
      <c r="P4791" s="9">
        <v>501</v>
      </c>
      <c r="Q4791" s="61">
        <f t="shared" si="80"/>
        <v>0</v>
      </c>
    </row>
    <row r="4792" spans="1:17" outlineLevel="3">
      <c r="A4792">
        <v>4791</v>
      </c>
      <c r="B4792">
        <v>4</v>
      </c>
      <c r="C4792" t="s">
        <v>9370</v>
      </c>
      <c r="D4792" t="s">
        <v>9370</v>
      </c>
      <c r="E4792" t="s">
        <v>2240</v>
      </c>
      <c r="F4792" t="s">
        <v>3548</v>
      </c>
      <c r="G4792" t="s">
        <v>29</v>
      </c>
      <c r="H4792" t="s">
        <v>3549</v>
      </c>
      <c r="I4792" t="s">
        <v>2757</v>
      </c>
      <c r="J4792" t="s">
        <v>78</v>
      </c>
      <c r="K4792" t="s">
        <v>9371</v>
      </c>
      <c r="L4792" t="s">
        <v>9370</v>
      </c>
      <c r="N4792" s="53" t="s">
        <v>23</v>
      </c>
      <c r="O4792">
        <v>250000</v>
      </c>
      <c r="P4792" s="9">
        <v>500</v>
      </c>
      <c r="Q4792" s="61">
        <f t="shared" si="80"/>
        <v>0</v>
      </c>
    </row>
    <row r="4793" spans="1:17" outlineLevel="3">
      <c r="A4793">
        <v>4792</v>
      </c>
      <c r="B4793">
        <v>4</v>
      </c>
      <c r="C4793" t="s">
        <v>9372</v>
      </c>
      <c r="D4793" t="s">
        <v>9372</v>
      </c>
      <c r="E4793" t="s">
        <v>2240</v>
      </c>
      <c r="F4793" t="s">
        <v>3548</v>
      </c>
      <c r="G4793" t="s">
        <v>29</v>
      </c>
      <c r="H4793" t="s">
        <v>3549</v>
      </c>
      <c r="I4793" t="s">
        <v>2757</v>
      </c>
      <c r="J4793" t="s">
        <v>78</v>
      </c>
      <c r="K4793" t="s">
        <v>9373</v>
      </c>
      <c r="L4793" t="s">
        <v>9372</v>
      </c>
      <c r="N4793" s="53" t="s">
        <v>23</v>
      </c>
      <c r="O4793">
        <v>20271</v>
      </c>
      <c r="P4793" s="9">
        <v>486.50400000000002</v>
      </c>
      <c r="Q4793" s="61">
        <f t="shared" si="80"/>
        <v>0</v>
      </c>
    </row>
    <row r="4794" spans="1:17" outlineLevel="3">
      <c r="A4794">
        <v>4793</v>
      </c>
      <c r="B4794">
        <v>4</v>
      </c>
      <c r="C4794" t="s">
        <v>9374</v>
      </c>
      <c r="D4794" t="s">
        <v>9374</v>
      </c>
      <c r="E4794" t="s">
        <v>2240</v>
      </c>
      <c r="F4794" t="s">
        <v>3548</v>
      </c>
      <c r="G4794" t="s">
        <v>29</v>
      </c>
      <c r="H4794" t="s">
        <v>3549</v>
      </c>
      <c r="I4794" t="s">
        <v>2757</v>
      </c>
      <c r="J4794" t="s">
        <v>78</v>
      </c>
      <c r="K4794" t="s">
        <v>9375</v>
      </c>
      <c r="L4794" t="s">
        <v>9374</v>
      </c>
      <c r="N4794" s="53" t="s">
        <v>23</v>
      </c>
      <c r="O4794">
        <v>95338</v>
      </c>
      <c r="P4794" s="9">
        <v>476.69</v>
      </c>
      <c r="Q4794" s="61">
        <f t="shared" si="80"/>
        <v>0</v>
      </c>
    </row>
    <row r="4795" spans="1:17" outlineLevel="3">
      <c r="A4795">
        <v>4794</v>
      </c>
      <c r="B4795">
        <v>4</v>
      </c>
      <c r="C4795" t="s">
        <v>9376</v>
      </c>
      <c r="D4795" t="s">
        <v>9376</v>
      </c>
      <c r="E4795" t="s">
        <v>2240</v>
      </c>
      <c r="F4795" t="s">
        <v>3548</v>
      </c>
      <c r="G4795" t="s">
        <v>29</v>
      </c>
      <c r="H4795" t="s">
        <v>3549</v>
      </c>
      <c r="I4795" t="s">
        <v>2757</v>
      </c>
      <c r="J4795" t="s">
        <v>78</v>
      </c>
      <c r="K4795" t="s">
        <v>9377</v>
      </c>
      <c r="L4795" t="s">
        <v>9376</v>
      </c>
      <c r="N4795" s="53" t="s">
        <v>23</v>
      </c>
      <c r="O4795">
        <v>29470</v>
      </c>
      <c r="P4795" s="9">
        <v>471.52</v>
      </c>
      <c r="Q4795" s="61">
        <f t="shared" si="80"/>
        <v>0</v>
      </c>
    </row>
    <row r="4796" spans="1:17" outlineLevel="3">
      <c r="A4796">
        <v>4795</v>
      </c>
      <c r="B4796">
        <v>4</v>
      </c>
      <c r="C4796" t="s">
        <v>9378</v>
      </c>
      <c r="D4796" t="s">
        <v>9378</v>
      </c>
      <c r="E4796" t="s">
        <v>2240</v>
      </c>
      <c r="F4796" t="s">
        <v>3548</v>
      </c>
      <c r="G4796" t="s">
        <v>29</v>
      </c>
      <c r="H4796" t="s">
        <v>3549</v>
      </c>
      <c r="I4796" t="s">
        <v>2757</v>
      </c>
      <c r="J4796" t="s">
        <v>78</v>
      </c>
      <c r="K4796" t="s">
        <v>9379</v>
      </c>
      <c r="L4796" t="s">
        <v>9378</v>
      </c>
      <c r="N4796" s="53" t="s">
        <v>23</v>
      </c>
      <c r="O4796">
        <v>1334</v>
      </c>
      <c r="P4796" s="9">
        <v>466.9</v>
      </c>
      <c r="Q4796" s="61">
        <f t="shared" si="80"/>
        <v>0</v>
      </c>
    </row>
    <row r="4797" spans="1:17" outlineLevel="3">
      <c r="A4797">
        <v>4796</v>
      </c>
      <c r="B4797">
        <v>4</v>
      </c>
      <c r="C4797" t="s">
        <v>9380</v>
      </c>
      <c r="D4797" t="s">
        <v>9380</v>
      </c>
      <c r="E4797" t="s">
        <v>2240</v>
      </c>
      <c r="F4797" t="s">
        <v>3548</v>
      </c>
      <c r="G4797" t="s">
        <v>29</v>
      </c>
      <c r="H4797" t="s">
        <v>3549</v>
      </c>
      <c r="I4797" t="s">
        <v>2757</v>
      </c>
      <c r="J4797" t="s">
        <v>78</v>
      </c>
      <c r="K4797" t="s">
        <v>9381</v>
      </c>
      <c r="L4797" t="s">
        <v>9380</v>
      </c>
      <c r="N4797" s="53" t="s">
        <v>23</v>
      </c>
      <c r="O4797">
        <v>28943</v>
      </c>
      <c r="P4797" s="9">
        <v>463.08800000000002</v>
      </c>
      <c r="Q4797" s="61">
        <f t="shared" si="80"/>
        <v>0</v>
      </c>
    </row>
    <row r="4798" spans="1:17" outlineLevel="3">
      <c r="A4798">
        <v>4797</v>
      </c>
      <c r="B4798">
        <v>4</v>
      </c>
      <c r="C4798" t="s">
        <v>9382</v>
      </c>
      <c r="D4798" t="s">
        <v>9382</v>
      </c>
      <c r="E4798" t="s">
        <v>2240</v>
      </c>
      <c r="F4798" t="s">
        <v>3548</v>
      </c>
      <c r="G4798" t="s">
        <v>29</v>
      </c>
      <c r="H4798" t="s">
        <v>3549</v>
      </c>
      <c r="I4798" t="s">
        <v>2757</v>
      </c>
      <c r="J4798" t="s">
        <v>78</v>
      </c>
      <c r="K4798" t="s">
        <v>9383</v>
      </c>
      <c r="L4798" t="s">
        <v>9382</v>
      </c>
      <c r="N4798" s="53" t="s">
        <v>23</v>
      </c>
      <c r="O4798">
        <v>182444</v>
      </c>
      <c r="P4798" s="9">
        <v>456.11</v>
      </c>
      <c r="Q4798" s="61">
        <f t="shared" si="80"/>
        <v>0</v>
      </c>
    </row>
    <row r="4799" spans="1:17" outlineLevel="3">
      <c r="A4799">
        <v>4798</v>
      </c>
      <c r="B4799">
        <v>4</v>
      </c>
      <c r="C4799" t="s">
        <v>9384</v>
      </c>
      <c r="D4799" t="s">
        <v>9384</v>
      </c>
      <c r="E4799" t="s">
        <v>2240</v>
      </c>
      <c r="F4799" t="s">
        <v>3548</v>
      </c>
      <c r="G4799" t="s">
        <v>29</v>
      </c>
      <c r="H4799" t="s">
        <v>3549</v>
      </c>
      <c r="I4799" t="s">
        <v>2757</v>
      </c>
      <c r="J4799" t="s">
        <v>78</v>
      </c>
      <c r="K4799" t="s">
        <v>9385</v>
      </c>
      <c r="L4799" t="s">
        <v>9384</v>
      </c>
      <c r="N4799" s="53" t="s">
        <v>23</v>
      </c>
      <c r="O4799">
        <v>4500</v>
      </c>
      <c r="P4799" s="9">
        <v>450</v>
      </c>
      <c r="Q4799" s="61">
        <f t="shared" si="80"/>
        <v>0</v>
      </c>
    </row>
    <row r="4800" spans="1:17" outlineLevel="3">
      <c r="A4800">
        <v>4799</v>
      </c>
      <c r="B4800">
        <v>4</v>
      </c>
      <c r="C4800" t="s">
        <v>9386</v>
      </c>
      <c r="D4800" t="s">
        <v>9386</v>
      </c>
      <c r="E4800" t="s">
        <v>2240</v>
      </c>
      <c r="F4800" t="s">
        <v>3548</v>
      </c>
      <c r="G4800" t="s">
        <v>29</v>
      </c>
      <c r="H4800" t="s">
        <v>3549</v>
      </c>
      <c r="I4800" t="s">
        <v>2757</v>
      </c>
      <c r="J4800" t="s">
        <v>78</v>
      </c>
      <c r="K4800" t="s">
        <v>9387</v>
      </c>
      <c r="L4800" t="s">
        <v>9386</v>
      </c>
      <c r="N4800" s="53" t="s">
        <v>23</v>
      </c>
      <c r="O4800">
        <v>5164</v>
      </c>
      <c r="P4800" s="9">
        <v>449.26799999999997</v>
      </c>
      <c r="Q4800" s="61">
        <f t="shared" si="80"/>
        <v>0</v>
      </c>
    </row>
    <row r="4801" spans="1:17" outlineLevel="3">
      <c r="A4801">
        <v>4800</v>
      </c>
      <c r="B4801">
        <v>4</v>
      </c>
      <c r="C4801" t="s">
        <v>9388</v>
      </c>
      <c r="D4801" t="s">
        <v>9388</v>
      </c>
      <c r="E4801" t="s">
        <v>2240</v>
      </c>
      <c r="F4801" t="s">
        <v>3548</v>
      </c>
      <c r="G4801" t="s">
        <v>29</v>
      </c>
      <c r="H4801" t="s">
        <v>3549</v>
      </c>
      <c r="I4801" t="s">
        <v>2757</v>
      </c>
      <c r="J4801" t="s">
        <v>78</v>
      </c>
      <c r="K4801" t="s">
        <v>9389</v>
      </c>
      <c r="L4801" t="s">
        <v>9388</v>
      </c>
      <c r="N4801" s="53" t="s">
        <v>23</v>
      </c>
      <c r="O4801">
        <v>49428</v>
      </c>
      <c r="P4801" s="9">
        <v>444.85199999999998</v>
      </c>
      <c r="Q4801" s="61">
        <f t="shared" si="80"/>
        <v>0</v>
      </c>
    </row>
    <row r="4802" spans="1:17" outlineLevel="3">
      <c r="A4802">
        <v>4801</v>
      </c>
      <c r="B4802">
        <v>4</v>
      </c>
      <c r="C4802" t="s">
        <v>9390</v>
      </c>
      <c r="D4802" t="s">
        <v>9390</v>
      </c>
      <c r="E4802" t="s">
        <v>2240</v>
      </c>
      <c r="F4802" t="s">
        <v>3548</v>
      </c>
      <c r="G4802" t="s">
        <v>29</v>
      </c>
      <c r="H4802" t="s">
        <v>3549</v>
      </c>
      <c r="I4802" t="s">
        <v>2757</v>
      </c>
      <c r="J4802" t="s">
        <v>78</v>
      </c>
      <c r="K4802" t="s">
        <v>9391</v>
      </c>
      <c r="L4802" t="s">
        <v>9390</v>
      </c>
      <c r="N4802" s="53" t="s">
        <v>23</v>
      </c>
      <c r="O4802">
        <v>55445</v>
      </c>
      <c r="P4802" s="9">
        <v>443.56</v>
      </c>
      <c r="Q4802" s="61">
        <f t="shared" si="80"/>
        <v>0</v>
      </c>
    </row>
    <row r="4803" spans="1:17" outlineLevel="3">
      <c r="A4803">
        <v>4802</v>
      </c>
      <c r="B4803">
        <v>4</v>
      </c>
      <c r="C4803" t="s">
        <v>9392</v>
      </c>
      <c r="D4803" t="s">
        <v>9392</v>
      </c>
      <c r="E4803" t="s">
        <v>2240</v>
      </c>
      <c r="F4803" t="s">
        <v>3548</v>
      </c>
      <c r="G4803" t="s">
        <v>29</v>
      </c>
      <c r="H4803" t="s">
        <v>3549</v>
      </c>
      <c r="I4803" t="s">
        <v>2757</v>
      </c>
      <c r="J4803" t="s">
        <v>78</v>
      </c>
      <c r="K4803" t="s">
        <v>9393</v>
      </c>
      <c r="L4803" t="s">
        <v>9392</v>
      </c>
      <c r="N4803" s="53" t="s">
        <v>23</v>
      </c>
      <c r="O4803">
        <v>10000</v>
      </c>
      <c r="P4803" s="9">
        <v>430</v>
      </c>
      <c r="Q4803" s="61">
        <f t="shared" si="80"/>
        <v>0</v>
      </c>
    </row>
    <row r="4804" spans="1:17" outlineLevel="3">
      <c r="A4804">
        <v>4803</v>
      </c>
      <c r="B4804">
        <v>4</v>
      </c>
      <c r="C4804" t="s">
        <v>9394</v>
      </c>
      <c r="D4804" t="s">
        <v>9394</v>
      </c>
      <c r="E4804" t="s">
        <v>2240</v>
      </c>
      <c r="F4804" t="s">
        <v>3548</v>
      </c>
      <c r="G4804" t="s">
        <v>29</v>
      </c>
      <c r="H4804" t="s">
        <v>3549</v>
      </c>
      <c r="I4804" t="s">
        <v>2757</v>
      </c>
      <c r="J4804" t="s">
        <v>78</v>
      </c>
      <c r="K4804" t="s">
        <v>9395</v>
      </c>
      <c r="L4804" t="s">
        <v>9394</v>
      </c>
      <c r="N4804" s="53" t="s">
        <v>23</v>
      </c>
      <c r="O4804">
        <v>139280</v>
      </c>
      <c r="P4804" s="9">
        <v>417.84</v>
      </c>
      <c r="Q4804" s="61">
        <f t="shared" ref="Q4804:Q4867" si="81">ROUND(P4804/$P$2,6)</f>
        <v>0</v>
      </c>
    </row>
    <row r="4805" spans="1:17" outlineLevel="3">
      <c r="A4805">
        <v>4804</v>
      </c>
      <c r="B4805">
        <v>4</v>
      </c>
      <c r="C4805" t="s">
        <v>9396</v>
      </c>
      <c r="D4805" t="s">
        <v>9396</v>
      </c>
      <c r="E4805" t="s">
        <v>2240</v>
      </c>
      <c r="F4805" t="s">
        <v>3548</v>
      </c>
      <c r="G4805" t="s">
        <v>29</v>
      </c>
      <c r="H4805" t="s">
        <v>3549</v>
      </c>
      <c r="I4805" t="s">
        <v>2757</v>
      </c>
      <c r="J4805" t="s">
        <v>78</v>
      </c>
      <c r="K4805" t="s">
        <v>9397</v>
      </c>
      <c r="L4805" t="s">
        <v>9396</v>
      </c>
      <c r="N4805" s="53" t="s">
        <v>23</v>
      </c>
      <c r="O4805">
        <v>10000</v>
      </c>
      <c r="P4805" s="9">
        <v>400</v>
      </c>
      <c r="Q4805" s="61">
        <f t="shared" si="81"/>
        <v>0</v>
      </c>
    </row>
    <row r="4806" spans="1:17" outlineLevel="3">
      <c r="A4806">
        <v>4805</v>
      </c>
      <c r="B4806">
        <v>4</v>
      </c>
      <c r="C4806" t="s">
        <v>9398</v>
      </c>
      <c r="D4806" t="s">
        <v>9398</v>
      </c>
      <c r="E4806" t="s">
        <v>2240</v>
      </c>
      <c r="F4806" t="s">
        <v>3548</v>
      </c>
      <c r="G4806" t="s">
        <v>29</v>
      </c>
      <c r="H4806" t="s">
        <v>3549</v>
      </c>
      <c r="I4806" t="s">
        <v>2757</v>
      </c>
      <c r="J4806" t="s">
        <v>78</v>
      </c>
      <c r="K4806" t="s">
        <v>9399</v>
      </c>
      <c r="L4806" t="s">
        <v>9398</v>
      </c>
      <c r="N4806" s="53" t="s">
        <v>23</v>
      </c>
      <c r="O4806">
        <v>400000</v>
      </c>
      <c r="P4806" s="9">
        <v>400</v>
      </c>
      <c r="Q4806" s="61">
        <f t="shared" si="81"/>
        <v>0</v>
      </c>
    </row>
    <row r="4807" spans="1:17" outlineLevel="3">
      <c r="A4807">
        <v>4806</v>
      </c>
      <c r="B4807">
        <v>4</v>
      </c>
      <c r="C4807" t="s">
        <v>9400</v>
      </c>
      <c r="D4807" t="s">
        <v>9400</v>
      </c>
      <c r="E4807" t="s">
        <v>2240</v>
      </c>
      <c r="F4807" t="s">
        <v>3548</v>
      </c>
      <c r="G4807" t="s">
        <v>29</v>
      </c>
      <c r="H4807" t="s">
        <v>3549</v>
      </c>
      <c r="I4807" t="s">
        <v>2757</v>
      </c>
      <c r="J4807" t="s">
        <v>78</v>
      </c>
      <c r="K4807" t="s">
        <v>9401</v>
      </c>
      <c r="L4807" t="s">
        <v>9400</v>
      </c>
      <c r="N4807" s="53" t="s">
        <v>23</v>
      </c>
      <c r="O4807">
        <v>1000</v>
      </c>
      <c r="P4807" s="9">
        <v>395</v>
      </c>
      <c r="Q4807" s="61">
        <f t="shared" si="81"/>
        <v>0</v>
      </c>
    </row>
    <row r="4808" spans="1:17" outlineLevel="3">
      <c r="A4808">
        <v>4807</v>
      </c>
      <c r="B4808">
        <v>4</v>
      </c>
      <c r="C4808" t="s">
        <v>9402</v>
      </c>
      <c r="D4808" t="s">
        <v>9402</v>
      </c>
      <c r="E4808" t="s">
        <v>2240</v>
      </c>
      <c r="F4808" t="s">
        <v>3548</v>
      </c>
      <c r="G4808" t="s">
        <v>29</v>
      </c>
      <c r="H4808" t="s">
        <v>3549</v>
      </c>
      <c r="I4808" t="s">
        <v>2757</v>
      </c>
      <c r="J4808" t="s">
        <v>78</v>
      </c>
      <c r="K4808" t="s">
        <v>9403</v>
      </c>
      <c r="L4808" t="s">
        <v>9402</v>
      </c>
      <c r="N4808" s="53" t="s">
        <v>23</v>
      </c>
      <c r="O4808">
        <v>39416</v>
      </c>
      <c r="P4808" s="9">
        <v>394.16</v>
      </c>
      <c r="Q4808" s="61">
        <f t="shared" si="81"/>
        <v>0</v>
      </c>
    </row>
    <row r="4809" spans="1:17" outlineLevel="3">
      <c r="A4809">
        <v>4808</v>
      </c>
      <c r="B4809">
        <v>4</v>
      </c>
      <c r="C4809" t="s">
        <v>9404</v>
      </c>
      <c r="D4809" t="s">
        <v>9404</v>
      </c>
      <c r="E4809" t="s">
        <v>2240</v>
      </c>
      <c r="F4809" t="s">
        <v>3548</v>
      </c>
      <c r="G4809" t="s">
        <v>29</v>
      </c>
      <c r="H4809" t="s">
        <v>3549</v>
      </c>
      <c r="I4809" t="s">
        <v>2757</v>
      </c>
      <c r="J4809" t="s">
        <v>78</v>
      </c>
      <c r="K4809" t="s">
        <v>9405</v>
      </c>
      <c r="L4809" t="s">
        <v>9404</v>
      </c>
      <c r="N4809" s="53" t="s">
        <v>23</v>
      </c>
      <c r="O4809">
        <v>43500</v>
      </c>
      <c r="P4809" s="9">
        <v>391.5</v>
      </c>
      <c r="Q4809" s="61">
        <f t="shared" si="81"/>
        <v>0</v>
      </c>
    </row>
    <row r="4810" spans="1:17" outlineLevel="3">
      <c r="A4810">
        <v>4809</v>
      </c>
      <c r="B4810">
        <v>4</v>
      </c>
      <c r="C4810" t="s">
        <v>9406</v>
      </c>
      <c r="D4810" t="s">
        <v>9406</v>
      </c>
      <c r="E4810" t="s">
        <v>2240</v>
      </c>
      <c r="F4810" t="s">
        <v>3548</v>
      </c>
      <c r="G4810" t="s">
        <v>29</v>
      </c>
      <c r="H4810" t="s">
        <v>3549</v>
      </c>
      <c r="I4810" t="s">
        <v>2757</v>
      </c>
      <c r="J4810" t="s">
        <v>78</v>
      </c>
      <c r="K4810" t="s">
        <v>9407</v>
      </c>
      <c r="L4810" t="s">
        <v>9406</v>
      </c>
      <c r="N4810" s="53" t="s">
        <v>23</v>
      </c>
      <c r="O4810">
        <v>150000</v>
      </c>
      <c r="P4810" s="9">
        <v>375</v>
      </c>
      <c r="Q4810" s="61">
        <f t="shared" si="81"/>
        <v>0</v>
      </c>
    </row>
    <row r="4811" spans="1:17" outlineLevel="3">
      <c r="A4811">
        <v>4810</v>
      </c>
      <c r="B4811">
        <v>4</v>
      </c>
      <c r="C4811" t="s">
        <v>9408</v>
      </c>
      <c r="D4811" t="s">
        <v>9408</v>
      </c>
      <c r="E4811" t="s">
        <v>2240</v>
      </c>
      <c r="F4811" t="s">
        <v>3548</v>
      </c>
      <c r="G4811" t="s">
        <v>29</v>
      </c>
      <c r="H4811" t="s">
        <v>3549</v>
      </c>
      <c r="I4811" t="s">
        <v>2757</v>
      </c>
      <c r="J4811" t="s">
        <v>78</v>
      </c>
      <c r="K4811" t="s">
        <v>9409</v>
      </c>
      <c r="L4811" t="s">
        <v>9408</v>
      </c>
      <c r="N4811" s="53" t="s">
        <v>23</v>
      </c>
      <c r="O4811">
        <v>3750</v>
      </c>
      <c r="P4811" s="9">
        <v>363.75</v>
      </c>
      <c r="Q4811" s="61">
        <f t="shared" si="81"/>
        <v>0</v>
      </c>
    </row>
    <row r="4812" spans="1:17" outlineLevel="3">
      <c r="A4812">
        <v>4811</v>
      </c>
      <c r="B4812">
        <v>4</v>
      </c>
      <c r="C4812" t="s">
        <v>9410</v>
      </c>
      <c r="D4812" t="s">
        <v>9410</v>
      </c>
      <c r="E4812" t="s">
        <v>2240</v>
      </c>
      <c r="F4812" t="s">
        <v>3548</v>
      </c>
      <c r="G4812" t="s">
        <v>29</v>
      </c>
      <c r="H4812" t="s">
        <v>3549</v>
      </c>
      <c r="I4812" t="s">
        <v>2757</v>
      </c>
      <c r="J4812" t="s">
        <v>78</v>
      </c>
      <c r="K4812" t="s">
        <v>9411</v>
      </c>
      <c r="L4812" t="s">
        <v>9410</v>
      </c>
      <c r="N4812" s="53" t="s">
        <v>23</v>
      </c>
      <c r="O4812">
        <v>59836</v>
      </c>
      <c r="P4812" s="9">
        <v>359.01600000000002</v>
      </c>
      <c r="Q4812" s="61">
        <f t="shared" si="81"/>
        <v>0</v>
      </c>
    </row>
    <row r="4813" spans="1:17" outlineLevel="3">
      <c r="A4813">
        <v>4812</v>
      </c>
      <c r="B4813">
        <v>4</v>
      </c>
      <c r="C4813" t="s">
        <v>9412</v>
      </c>
      <c r="D4813" t="s">
        <v>9412</v>
      </c>
      <c r="E4813" t="s">
        <v>2240</v>
      </c>
      <c r="F4813" t="s">
        <v>3548</v>
      </c>
      <c r="G4813" t="s">
        <v>29</v>
      </c>
      <c r="H4813" t="s">
        <v>3549</v>
      </c>
      <c r="I4813" t="s">
        <v>2757</v>
      </c>
      <c r="J4813" t="s">
        <v>78</v>
      </c>
      <c r="K4813" t="s">
        <v>9413</v>
      </c>
      <c r="L4813" t="s">
        <v>9412</v>
      </c>
      <c r="N4813" s="53" t="s">
        <v>23</v>
      </c>
      <c r="O4813">
        <v>118798</v>
      </c>
      <c r="P4813" s="9">
        <v>356.39400000000001</v>
      </c>
      <c r="Q4813" s="61">
        <f t="shared" si="81"/>
        <v>0</v>
      </c>
    </row>
    <row r="4814" spans="1:17" outlineLevel="3">
      <c r="A4814">
        <v>4813</v>
      </c>
      <c r="B4814">
        <v>4</v>
      </c>
      <c r="C4814" t="s">
        <v>9414</v>
      </c>
      <c r="D4814" t="s">
        <v>9414</v>
      </c>
      <c r="E4814" t="s">
        <v>2240</v>
      </c>
      <c r="F4814" t="s">
        <v>3548</v>
      </c>
      <c r="G4814" t="s">
        <v>29</v>
      </c>
      <c r="H4814" t="s">
        <v>3549</v>
      </c>
      <c r="I4814" t="s">
        <v>2757</v>
      </c>
      <c r="J4814" t="s">
        <v>78</v>
      </c>
      <c r="K4814" t="s">
        <v>9415</v>
      </c>
      <c r="L4814" t="s">
        <v>9414</v>
      </c>
      <c r="N4814" s="53" t="s">
        <v>23</v>
      </c>
      <c r="O4814">
        <v>25451</v>
      </c>
      <c r="P4814" s="9">
        <v>356.31400000000002</v>
      </c>
      <c r="Q4814" s="61">
        <f t="shared" si="81"/>
        <v>0</v>
      </c>
    </row>
    <row r="4815" spans="1:17" outlineLevel="3">
      <c r="A4815">
        <v>4814</v>
      </c>
      <c r="B4815">
        <v>4</v>
      </c>
      <c r="C4815" t="s">
        <v>9416</v>
      </c>
      <c r="D4815" t="s">
        <v>9416</v>
      </c>
      <c r="E4815" t="s">
        <v>2240</v>
      </c>
      <c r="F4815" t="s">
        <v>3548</v>
      </c>
      <c r="G4815" t="s">
        <v>29</v>
      </c>
      <c r="H4815" t="s">
        <v>3549</v>
      </c>
      <c r="I4815" t="s">
        <v>2757</v>
      </c>
      <c r="J4815" t="s">
        <v>78</v>
      </c>
      <c r="K4815" t="s">
        <v>9417</v>
      </c>
      <c r="L4815" t="s">
        <v>9416</v>
      </c>
      <c r="N4815" s="53" t="s">
        <v>23</v>
      </c>
      <c r="O4815">
        <v>17417</v>
      </c>
      <c r="P4815" s="9">
        <v>348.34</v>
      </c>
      <c r="Q4815" s="61">
        <f t="shared" si="81"/>
        <v>0</v>
      </c>
    </row>
    <row r="4816" spans="1:17" outlineLevel="3">
      <c r="A4816">
        <v>4815</v>
      </c>
      <c r="B4816">
        <v>4</v>
      </c>
      <c r="C4816" t="s">
        <v>9418</v>
      </c>
      <c r="D4816" t="s">
        <v>9418</v>
      </c>
      <c r="E4816" t="s">
        <v>2240</v>
      </c>
      <c r="F4816" t="s">
        <v>3548</v>
      </c>
      <c r="G4816" t="s">
        <v>29</v>
      </c>
      <c r="H4816" t="s">
        <v>3549</v>
      </c>
      <c r="I4816" t="s">
        <v>2757</v>
      </c>
      <c r="J4816" t="s">
        <v>78</v>
      </c>
      <c r="K4816" t="s">
        <v>9419</v>
      </c>
      <c r="L4816" t="s">
        <v>9418</v>
      </c>
      <c r="N4816" s="53" t="s">
        <v>23</v>
      </c>
      <c r="O4816">
        <v>112737</v>
      </c>
      <c r="P4816" s="9">
        <v>338.21100000000001</v>
      </c>
      <c r="Q4816" s="61">
        <f t="shared" si="81"/>
        <v>0</v>
      </c>
    </row>
    <row r="4817" spans="1:17" outlineLevel="3">
      <c r="A4817">
        <v>4816</v>
      </c>
      <c r="B4817">
        <v>4</v>
      </c>
      <c r="C4817" t="s">
        <v>9420</v>
      </c>
      <c r="D4817" t="s">
        <v>9420</v>
      </c>
      <c r="E4817" t="s">
        <v>2240</v>
      </c>
      <c r="F4817" t="s">
        <v>3548</v>
      </c>
      <c r="G4817" t="s">
        <v>29</v>
      </c>
      <c r="H4817" t="s">
        <v>3549</v>
      </c>
      <c r="I4817" t="s">
        <v>2757</v>
      </c>
      <c r="J4817" t="s">
        <v>78</v>
      </c>
      <c r="K4817" t="s">
        <v>9421</v>
      </c>
      <c r="L4817" t="s">
        <v>9420</v>
      </c>
      <c r="N4817" s="53" t="s">
        <v>23</v>
      </c>
      <c r="O4817">
        <v>26000</v>
      </c>
      <c r="P4817" s="9">
        <v>338</v>
      </c>
      <c r="Q4817" s="61">
        <f t="shared" si="81"/>
        <v>0</v>
      </c>
    </row>
    <row r="4818" spans="1:17" outlineLevel="3">
      <c r="A4818">
        <v>4817</v>
      </c>
      <c r="B4818">
        <v>4</v>
      </c>
      <c r="C4818" t="s">
        <v>9422</v>
      </c>
      <c r="D4818" t="s">
        <v>9422</v>
      </c>
      <c r="E4818" t="s">
        <v>2240</v>
      </c>
      <c r="F4818" t="s">
        <v>3548</v>
      </c>
      <c r="G4818" t="s">
        <v>29</v>
      </c>
      <c r="H4818" t="s">
        <v>3549</v>
      </c>
      <c r="I4818" t="s">
        <v>2757</v>
      </c>
      <c r="J4818" t="s">
        <v>78</v>
      </c>
      <c r="K4818" t="s">
        <v>9423</v>
      </c>
      <c r="L4818" t="s">
        <v>9422</v>
      </c>
      <c r="N4818" s="53" t="s">
        <v>23</v>
      </c>
      <c r="O4818">
        <v>16527</v>
      </c>
      <c r="P4818" s="9">
        <v>314.01299999999998</v>
      </c>
      <c r="Q4818" s="61">
        <f t="shared" si="81"/>
        <v>0</v>
      </c>
    </row>
    <row r="4819" spans="1:17" outlineLevel="3">
      <c r="A4819">
        <v>4818</v>
      </c>
      <c r="B4819">
        <v>4</v>
      </c>
      <c r="C4819" t="s">
        <v>9424</v>
      </c>
      <c r="D4819" t="s">
        <v>9424</v>
      </c>
      <c r="E4819" t="s">
        <v>2240</v>
      </c>
      <c r="F4819" t="s">
        <v>3548</v>
      </c>
      <c r="G4819" t="s">
        <v>29</v>
      </c>
      <c r="H4819" t="s">
        <v>3549</v>
      </c>
      <c r="I4819" t="s">
        <v>2757</v>
      </c>
      <c r="J4819" t="s">
        <v>78</v>
      </c>
      <c r="K4819" t="s">
        <v>9425</v>
      </c>
      <c r="L4819" t="s">
        <v>9424</v>
      </c>
      <c r="N4819" s="53" t="s">
        <v>23</v>
      </c>
      <c r="O4819">
        <v>7561</v>
      </c>
      <c r="P4819" s="9">
        <v>310.00099999999998</v>
      </c>
      <c r="Q4819" s="61">
        <f t="shared" si="81"/>
        <v>0</v>
      </c>
    </row>
    <row r="4820" spans="1:17" outlineLevel="3">
      <c r="A4820">
        <v>4819</v>
      </c>
      <c r="B4820">
        <v>4</v>
      </c>
      <c r="C4820" t="s">
        <v>9426</v>
      </c>
      <c r="D4820" t="s">
        <v>9426</v>
      </c>
      <c r="E4820" t="s">
        <v>2240</v>
      </c>
      <c r="F4820" t="s">
        <v>3548</v>
      </c>
      <c r="G4820" t="s">
        <v>29</v>
      </c>
      <c r="H4820" t="s">
        <v>3549</v>
      </c>
      <c r="I4820" t="s">
        <v>2757</v>
      </c>
      <c r="J4820" t="s">
        <v>78</v>
      </c>
      <c r="K4820" t="s">
        <v>9427</v>
      </c>
      <c r="L4820" t="s">
        <v>9426</v>
      </c>
      <c r="N4820" s="53" t="s">
        <v>23</v>
      </c>
      <c r="O4820">
        <v>152000</v>
      </c>
      <c r="P4820" s="9">
        <v>304</v>
      </c>
      <c r="Q4820" s="61">
        <f t="shared" si="81"/>
        <v>0</v>
      </c>
    </row>
    <row r="4821" spans="1:17" outlineLevel="3">
      <c r="A4821">
        <v>4820</v>
      </c>
      <c r="B4821">
        <v>4</v>
      </c>
      <c r="C4821" t="s">
        <v>9428</v>
      </c>
      <c r="D4821" t="s">
        <v>9428</v>
      </c>
      <c r="E4821" t="s">
        <v>2240</v>
      </c>
      <c r="F4821" t="s">
        <v>3548</v>
      </c>
      <c r="G4821" t="s">
        <v>29</v>
      </c>
      <c r="H4821" t="s">
        <v>3549</v>
      </c>
      <c r="I4821" t="s">
        <v>2757</v>
      </c>
      <c r="J4821" t="s">
        <v>78</v>
      </c>
      <c r="K4821" t="s">
        <v>9429</v>
      </c>
      <c r="L4821" t="s">
        <v>9428</v>
      </c>
      <c r="N4821" s="53" t="s">
        <v>23</v>
      </c>
      <c r="O4821">
        <v>60000</v>
      </c>
      <c r="P4821" s="9">
        <v>300</v>
      </c>
      <c r="Q4821" s="61">
        <f t="shared" si="81"/>
        <v>0</v>
      </c>
    </row>
    <row r="4822" spans="1:17" outlineLevel="3">
      <c r="A4822">
        <v>4821</v>
      </c>
      <c r="B4822">
        <v>4</v>
      </c>
      <c r="C4822" t="s">
        <v>9430</v>
      </c>
      <c r="D4822" t="s">
        <v>9430</v>
      </c>
      <c r="E4822" t="s">
        <v>2240</v>
      </c>
      <c r="F4822" t="s">
        <v>3548</v>
      </c>
      <c r="G4822" t="s">
        <v>29</v>
      </c>
      <c r="H4822" t="s">
        <v>3549</v>
      </c>
      <c r="I4822" t="s">
        <v>2757</v>
      </c>
      <c r="J4822" t="s">
        <v>78</v>
      </c>
      <c r="K4822" t="s">
        <v>9431</v>
      </c>
      <c r="L4822" t="s">
        <v>9430</v>
      </c>
      <c r="N4822" s="53" t="s">
        <v>23</v>
      </c>
      <c r="O4822">
        <v>10000</v>
      </c>
      <c r="P4822" s="9">
        <v>300</v>
      </c>
      <c r="Q4822" s="61">
        <f t="shared" si="81"/>
        <v>0</v>
      </c>
    </row>
    <row r="4823" spans="1:17" outlineLevel="3">
      <c r="A4823">
        <v>4822</v>
      </c>
      <c r="B4823">
        <v>4</v>
      </c>
      <c r="C4823" t="s">
        <v>9432</v>
      </c>
      <c r="D4823" t="s">
        <v>9432</v>
      </c>
      <c r="E4823" t="s">
        <v>2240</v>
      </c>
      <c r="F4823" t="s">
        <v>3548</v>
      </c>
      <c r="G4823" t="s">
        <v>29</v>
      </c>
      <c r="H4823" t="s">
        <v>3549</v>
      </c>
      <c r="I4823" t="s">
        <v>2757</v>
      </c>
      <c r="J4823" t="s">
        <v>78</v>
      </c>
      <c r="K4823" t="s">
        <v>9433</v>
      </c>
      <c r="L4823" t="s">
        <v>9432</v>
      </c>
      <c r="N4823" s="53" t="s">
        <v>23</v>
      </c>
      <c r="O4823">
        <v>22000</v>
      </c>
      <c r="P4823" s="9">
        <v>286</v>
      </c>
      <c r="Q4823" s="61">
        <f t="shared" si="81"/>
        <v>0</v>
      </c>
    </row>
    <row r="4824" spans="1:17" outlineLevel="3">
      <c r="A4824">
        <v>4823</v>
      </c>
      <c r="B4824">
        <v>4</v>
      </c>
      <c r="C4824" t="s">
        <v>9434</v>
      </c>
      <c r="D4824" t="s">
        <v>9434</v>
      </c>
      <c r="E4824" t="s">
        <v>2240</v>
      </c>
      <c r="F4824" t="s">
        <v>3548</v>
      </c>
      <c r="G4824" t="s">
        <v>29</v>
      </c>
      <c r="H4824" t="s">
        <v>3549</v>
      </c>
      <c r="I4824" t="s">
        <v>2757</v>
      </c>
      <c r="J4824" t="s">
        <v>78</v>
      </c>
      <c r="K4824" t="s">
        <v>9435</v>
      </c>
      <c r="L4824" t="s">
        <v>9434</v>
      </c>
      <c r="N4824" s="53" t="s">
        <v>23</v>
      </c>
      <c r="O4824">
        <v>162</v>
      </c>
      <c r="P4824" s="9">
        <v>283.5</v>
      </c>
      <c r="Q4824" s="61">
        <f t="shared" si="81"/>
        <v>0</v>
      </c>
    </row>
    <row r="4825" spans="1:17" outlineLevel="3">
      <c r="A4825">
        <v>4824</v>
      </c>
      <c r="B4825">
        <v>4</v>
      </c>
      <c r="C4825" t="s">
        <v>9436</v>
      </c>
      <c r="D4825" t="s">
        <v>9436</v>
      </c>
      <c r="E4825" t="s">
        <v>2240</v>
      </c>
      <c r="F4825" t="s">
        <v>3548</v>
      </c>
      <c r="G4825" t="s">
        <v>29</v>
      </c>
      <c r="H4825" t="s">
        <v>3549</v>
      </c>
      <c r="I4825" t="s">
        <v>2757</v>
      </c>
      <c r="J4825" t="s">
        <v>78</v>
      </c>
      <c r="K4825" t="s">
        <v>9437</v>
      </c>
      <c r="L4825" t="s">
        <v>9436</v>
      </c>
      <c r="N4825" s="53" t="s">
        <v>23</v>
      </c>
      <c r="O4825">
        <v>70024</v>
      </c>
      <c r="P4825" s="9">
        <v>280.096</v>
      </c>
      <c r="Q4825" s="61">
        <f t="shared" si="81"/>
        <v>0</v>
      </c>
    </row>
    <row r="4826" spans="1:17" outlineLevel="3">
      <c r="A4826">
        <v>4825</v>
      </c>
      <c r="B4826">
        <v>4</v>
      </c>
      <c r="C4826" t="s">
        <v>9438</v>
      </c>
      <c r="D4826" t="s">
        <v>9438</v>
      </c>
      <c r="E4826" t="s">
        <v>2240</v>
      </c>
      <c r="F4826" t="s">
        <v>3548</v>
      </c>
      <c r="G4826" t="s">
        <v>29</v>
      </c>
      <c r="H4826" t="s">
        <v>3549</v>
      </c>
      <c r="I4826" t="s">
        <v>2757</v>
      </c>
      <c r="J4826" t="s">
        <v>78</v>
      </c>
      <c r="K4826" t="s">
        <v>9439</v>
      </c>
      <c r="L4826" t="s">
        <v>9438</v>
      </c>
      <c r="N4826" s="53" t="s">
        <v>23</v>
      </c>
      <c r="O4826">
        <v>138834</v>
      </c>
      <c r="P4826" s="9">
        <v>277.66800000000001</v>
      </c>
      <c r="Q4826" s="61">
        <f t="shared" si="81"/>
        <v>0</v>
      </c>
    </row>
    <row r="4827" spans="1:17" outlineLevel="3">
      <c r="A4827">
        <v>4826</v>
      </c>
      <c r="B4827">
        <v>4</v>
      </c>
      <c r="C4827" t="s">
        <v>9440</v>
      </c>
      <c r="D4827" t="s">
        <v>9440</v>
      </c>
      <c r="E4827" t="s">
        <v>2240</v>
      </c>
      <c r="F4827" t="s">
        <v>3548</v>
      </c>
      <c r="G4827" t="s">
        <v>29</v>
      </c>
      <c r="H4827" t="s">
        <v>3549</v>
      </c>
      <c r="I4827" t="s">
        <v>2757</v>
      </c>
      <c r="J4827" t="s">
        <v>78</v>
      </c>
      <c r="K4827" t="s">
        <v>9441</v>
      </c>
      <c r="L4827" t="s">
        <v>9440</v>
      </c>
      <c r="N4827" s="53" t="s">
        <v>23</v>
      </c>
      <c r="O4827">
        <v>16072</v>
      </c>
      <c r="P4827" s="9">
        <v>273.22399999999999</v>
      </c>
      <c r="Q4827" s="61">
        <f t="shared" si="81"/>
        <v>0</v>
      </c>
    </row>
    <row r="4828" spans="1:17" outlineLevel="3">
      <c r="A4828">
        <v>4827</v>
      </c>
      <c r="B4828">
        <v>4</v>
      </c>
      <c r="C4828" t="s">
        <v>9442</v>
      </c>
      <c r="D4828" t="s">
        <v>9442</v>
      </c>
      <c r="E4828" t="s">
        <v>2240</v>
      </c>
      <c r="F4828" t="s">
        <v>3548</v>
      </c>
      <c r="G4828" t="s">
        <v>29</v>
      </c>
      <c r="H4828" t="s">
        <v>3549</v>
      </c>
      <c r="I4828" t="s">
        <v>2757</v>
      </c>
      <c r="J4828" t="s">
        <v>78</v>
      </c>
      <c r="K4828" t="s">
        <v>9443</v>
      </c>
      <c r="L4828" t="s">
        <v>9442</v>
      </c>
      <c r="N4828" s="53" t="s">
        <v>23</v>
      </c>
      <c r="O4828">
        <v>4008</v>
      </c>
      <c r="P4828" s="9">
        <v>268.536</v>
      </c>
      <c r="Q4828" s="61">
        <f t="shared" si="81"/>
        <v>0</v>
      </c>
    </row>
    <row r="4829" spans="1:17" outlineLevel="3">
      <c r="A4829">
        <v>4828</v>
      </c>
      <c r="B4829">
        <v>4</v>
      </c>
      <c r="C4829" t="s">
        <v>9444</v>
      </c>
      <c r="D4829" t="s">
        <v>9444</v>
      </c>
      <c r="E4829" t="s">
        <v>2240</v>
      </c>
      <c r="F4829" t="s">
        <v>3548</v>
      </c>
      <c r="G4829" t="s">
        <v>29</v>
      </c>
      <c r="H4829" t="s">
        <v>3549</v>
      </c>
      <c r="I4829" t="s">
        <v>2757</v>
      </c>
      <c r="J4829" t="s">
        <v>78</v>
      </c>
      <c r="K4829" t="s">
        <v>9445</v>
      </c>
      <c r="L4829" t="s">
        <v>9444</v>
      </c>
      <c r="N4829" s="53" t="s">
        <v>23</v>
      </c>
      <c r="O4829">
        <v>8594</v>
      </c>
      <c r="P4829" s="9">
        <v>266.41399999999999</v>
      </c>
      <c r="Q4829" s="61">
        <f t="shared" si="81"/>
        <v>0</v>
      </c>
    </row>
    <row r="4830" spans="1:17" outlineLevel="3">
      <c r="A4830">
        <v>4829</v>
      </c>
      <c r="B4830">
        <v>4</v>
      </c>
      <c r="C4830" t="s">
        <v>9446</v>
      </c>
      <c r="D4830" t="s">
        <v>9446</v>
      </c>
      <c r="E4830" t="s">
        <v>2240</v>
      </c>
      <c r="F4830" t="s">
        <v>3548</v>
      </c>
      <c r="G4830" t="s">
        <v>29</v>
      </c>
      <c r="H4830" t="s">
        <v>3549</v>
      </c>
      <c r="I4830" t="s">
        <v>2757</v>
      </c>
      <c r="J4830" t="s">
        <v>78</v>
      </c>
      <c r="K4830" t="s">
        <v>9447</v>
      </c>
      <c r="L4830" t="s">
        <v>9446</v>
      </c>
      <c r="N4830" s="53" t="s">
        <v>23</v>
      </c>
      <c r="O4830">
        <v>3350</v>
      </c>
      <c r="P4830" s="9">
        <v>257.95</v>
      </c>
      <c r="Q4830" s="61">
        <f t="shared" si="81"/>
        <v>0</v>
      </c>
    </row>
    <row r="4831" spans="1:17" outlineLevel="3">
      <c r="A4831">
        <v>4830</v>
      </c>
      <c r="B4831">
        <v>4</v>
      </c>
      <c r="C4831" t="s">
        <v>9448</v>
      </c>
      <c r="D4831" t="s">
        <v>9448</v>
      </c>
      <c r="E4831" t="s">
        <v>2240</v>
      </c>
      <c r="F4831" t="s">
        <v>3548</v>
      </c>
      <c r="G4831" t="s">
        <v>29</v>
      </c>
      <c r="H4831" t="s">
        <v>3549</v>
      </c>
      <c r="I4831" t="s">
        <v>2757</v>
      </c>
      <c r="J4831" t="s">
        <v>78</v>
      </c>
      <c r="K4831" t="s">
        <v>9449</v>
      </c>
      <c r="L4831" t="s">
        <v>9448</v>
      </c>
      <c r="N4831" s="53" t="s">
        <v>23</v>
      </c>
      <c r="O4831">
        <v>4123</v>
      </c>
      <c r="P4831" s="9">
        <v>255.626</v>
      </c>
      <c r="Q4831" s="61">
        <f t="shared" si="81"/>
        <v>0</v>
      </c>
    </row>
    <row r="4832" spans="1:17" outlineLevel="3">
      <c r="A4832">
        <v>4831</v>
      </c>
      <c r="B4832">
        <v>4</v>
      </c>
      <c r="C4832" t="s">
        <v>9450</v>
      </c>
      <c r="D4832" t="s">
        <v>9450</v>
      </c>
      <c r="E4832" t="s">
        <v>2240</v>
      </c>
      <c r="F4832" t="s">
        <v>3548</v>
      </c>
      <c r="G4832" t="s">
        <v>29</v>
      </c>
      <c r="H4832" t="s">
        <v>3549</v>
      </c>
      <c r="I4832" t="s">
        <v>2757</v>
      </c>
      <c r="J4832" t="s">
        <v>78</v>
      </c>
      <c r="K4832" t="s">
        <v>9451</v>
      </c>
      <c r="L4832" t="s">
        <v>9450</v>
      </c>
      <c r="N4832" s="53" t="s">
        <v>23</v>
      </c>
      <c r="O4832">
        <v>3636</v>
      </c>
      <c r="P4832" s="9">
        <v>254.52</v>
      </c>
      <c r="Q4832" s="61">
        <f t="shared" si="81"/>
        <v>0</v>
      </c>
    </row>
    <row r="4833" spans="1:17" outlineLevel="3">
      <c r="A4833">
        <v>4832</v>
      </c>
      <c r="B4833">
        <v>4</v>
      </c>
      <c r="C4833" t="s">
        <v>9452</v>
      </c>
      <c r="D4833" t="s">
        <v>9452</v>
      </c>
      <c r="E4833" t="s">
        <v>2240</v>
      </c>
      <c r="F4833" t="s">
        <v>3548</v>
      </c>
      <c r="G4833" t="s">
        <v>29</v>
      </c>
      <c r="H4833" t="s">
        <v>3549</v>
      </c>
      <c r="I4833" t="s">
        <v>2757</v>
      </c>
      <c r="J4833" t="s">
        <v>78</v>
      </c>
      <c r="K4833" t="s">
        <v>9453</v>
      </c>
      <c r="L4833" t="s">
        <v>9452</v>
      </c>
      <c r="N4833" s="53" t="s">
        <v>23</v>
      </c>
      <c r="O4833">
        <v>19510</v>
      </c>
      <c r="P4833" s="9">
        <v>253.63</v>
      </c>
      <c r="Q4833" s="61">
        <f t="shared" si="81"/>
        <v>0</v>
      </c>
    </row>
    <row r="4834" spans="1:17" outlineLevel="3">
      <c r="A4834">
        <v>4833</v>
      </c>
      <c r="B4834">
        <v>4</v>
      </c>
      <c r="C4834" t="s">
        <v>9454</v>
      </c>
      <c r="D4834" t="s">
        <v>9454</v>
      </c>
      <c r="E4834" t="s">
        <v>2240</v>
      </c>
      <c r="F4834" t="s">
        <v>3548</v>
      </c>
      <c r="G4834" t="s">
        <v>29</v>
      </c>
      <c r="H4834" t="s">
        <v>3549</v>
      </c>
      <c r="I4834" t="s">
        <v>2757</v>
      </c>
      <c r="J4834" t="s">
        <v>78</v>
      </c>
      <c r="K4834" t="s">
        <v>9455</v>
      </c>
      <c r="L4834" t="s">
        <v>9454</v>
      </c>
      <c r="N4834" s="53" t="s">
        <v>23</v>
      </c>
      <c r="O4834">
        <v>10000</v>
      </c>
      <c r="P4834" s="9">
        <v>250</v>
      </c>
      <c r="Q4834" s="61">
        <f t="shared" si="81"/>
        <v>0</v>
      </c>
    </row>
    <row r="4835" spans="1:17" outlineLevel="3">
      <c r="A4835">
        <v>4834</v>
      </c>
      <c r="B4835">
        <v>4</v>
      </c>
      <c r="C4835" t="s">
        <v>9456</v>
      </c>
      <c r="D4835" t="s">
        <v>9456</v>
      </c>
      <c r="E4835" t="s">
        <v>2240</v>
      </c>
      <c r="F4835" t="s">
        <v>3548</v>
      </c>
      <c r="G4835" t="s">
        <v>29</v>
      </c>
      <c r="H4835" t="s">
        <v>3549</v>
      </c>
      <c r="I4835" t="s">
        <v>2757</v>
      </c>
      <c r="J4835" t="s">
        <v>78</v>
      </c>
      <c r="K4835" t="s">
        <v>9457</v>
      </c>
      <c r="L4835" t="s">
        <v>9456</v>
      </c>
      <c r="N4835" s="53" t="s">
        <v>23</v>
      </c>
      <c r="O4835">
        <v>50000</v>
      </c>
      <c r="P4835" s="9">
        <v>250</v>
      </c>
      <c r="Q4835" s="61">
        <f t="shared" si="81"/>
        <v>0</v>
      </c>
    </row>
    <row r="4836" spans="1:17" outlineLevel="3">
      <c r="A4836">
        <v>4835</v>
      </c>
      <c r="B4836">
        <v>4</v>
      </c>
      <c r="C4836" t="s">
        <v>9458</v>
      </c>
      <c r="D4836" t="s">
        <v>9458</v>
      </c>
      <c r="E4836" t="s">
        <v>2240</v>
      </c>
      <c r="F4836" t="s">
        <v>3548</v>
      </c>
      <c r="G4836" t="s">
        <v>29</v>
      </c>
      <c r="H4836" t="s">
        <v>3549</v>
      </c>
      <c r="I4836" t="s">
        <v>2757</v>
      </c>
      <c r="J4836" t="s">
        <v>78</v>
      </c>
      <c r="K4836" t="s">
        <v>9459</v>
      </c>
      <c r="L4836" t="s">
        <v>9458</v>
      </c>
      <c r="N4836" s="53" t="s">
        <v>23</v>
      </c>
      <c r="O4836">
        <v>32171</v>
      </c>
      <c r="P4836" s="9">
        <v>241.2825</v>
      </c>
      <c r="Q4836" s="61">
        <f t="shared" si="81"/>
        <v>0</v>
      </c>
    </row>
    <row r="4837" spans="1:17" outlineLevel="3">
      <c r="A4837">
        <v>4836</v>
      </c>
      <c r="B4837">
        <v>4</v>
      </c>
      <c r="C4837" t="s">
        <v>9460</v>
      </c>
      <c r="D4837" t="s">
        <v>9460</v>
      </c>
      <c r="E4837" t="s">
        <v>2240</v>
      </c>
      <c r="F4837" t="s">
        <v>3548</v>
      </c>
      <c r="G4837" t="s">
        <v>29</v>
      </c>
      <c r="H4837" t="s">
        <v>3549</v>
      </c>
      <c r="I4837" t="s">
        <v>2757</v>
      </c>
      <c r="J4837" t="s">
        <v>78</v>
      </c>
      <c r="K4837" t="s">
        <v>9461</v>
      </c>
      <c r="L4837" t="s">
        <v>9460</v>
      </c>
      <c r="N4837" s="53" t="s">
        <v>23</v>
      </c>
      <c r="O4837">
        <v>5000</v>
      </c>
      <c r="P4837" s="9">
        <v>240</v>
      </c>
      <c r="Q4837" s="61">
        <f t="shared" si="81"/>
        <v>0</v>
      </c>
    </row>
    <row r="4838" spans="1:17" outlineLevel="3">
      <c r="A4838">
        <v>4837</v>
      </c>
      <c r="B4838">
        <v>4</v>
      </c>
      <c r="C4838" t="s">
        <v>9462</v>
      </c>
      <c r="D4838" t="s">
        <v>9462</v>
      </c>
      <c r="E4838" t="s">
        <v>2240</v>
      </c>
      <c r="F4838" t="s">
        <v>3548</v>
      </c>
      <c r="G4838" t="s">
        <v>29</v>
      </c>
      <c r="H4838" t="s">
        <v>3549</v>
      </c>
      <c r="I4838" t="s">
        <v>2757</v>
      </c>
      <c r="J4838" t="s">
        <v>78</v>
      </c>
      <c r="K4838" t="s">
        <v>9463</v>
      </c>
      <c r="L4838" t="s">
        <v>9462</v>
      </c>
      <c r="N4838" s="53" t="s">
        <v>23</v>
      </c>
      <c r="O4838">
        <v>40000</v>
      </c>
      <c r="P4838" s="9">
        <v>240</v>
      </c>
      <c r="Q4838" s="61">
        <f t="shared" si="81"/>
        <v>0</v>
      </c>
    </row>
    <row r="4839" spans="1:17" outlineLevel="3">
      <c r="A4839">
        <v>4838</v>
      </c>
      <c r="B4839">
        <v>4</v>
      </c>
      <c r="C4839" t="s">
        <v>9464</v>
      </c>
      <c r="D4839" t="s">
        <v>9464</v>
      </c>
      <c r="E4839" t="s">
        <v>2240</v>
      </c>
      <c r="F4839" t="s">
        <v>3548</v>
      </c>
      <c r="G4839" t="s">
        <v>29</v>
      </c>
      <c r="H4839" t="s">
        <v>3549</v>
      </c>
      <c r="I4839" t="s">
        <v>2757</v>
      </c>
      <c r="J4839" t="s">
        <v>78</v>
      </c>
      <c r="K4839" t="s">
        <v>9465</v>
      </c>
      <c r="L4839" t="s">
        <v>9464</v>
      </c>
      <c r="N4839" s="53" t="s">
        <v>23</v>
      </c>
      <c r="O4839">
        <v>236856</v>
      </c>
      <c r="P4839" s="9">
        <v>236.85599999999999</v>
      </c>
      <c r="Q4839" s="61">
        <f t="shared" si="81"/>
        <v>0</v>
      </c>
    </row>
    <row r="4840" spans="1:17" outlineLevel="3">
      <c r="A4840">
        <v>4839</v>
      </c>
      <c r="B4840">
        <v>4</v>
      </c>
      <c r="C4840" t="s">
        <v>9466</v>
      </c>
      <c r="D4840" t="s">
        <v>9466</v>
      </c>
      <c r="E4840" t="s">
        <v>2240</v>
      </c>
      <c r="F4840" t="s">
        <v>3548</v>
      </c>
      <c r="G4840" t="s">
        <v>29</v>
      </c>
      <c r="H4840" t="s">
        <v>3549</v>
      </c>
      <c r="I4840" t="s">
        <v>2757</v>
      </c>
      <c r="J4840" t="s">
        <v>78</v>
      </c>
      <c r="K4840" t="s">
        <v>9467</v>
      </c>
      <c r="L4840" t="s">
        <v>9466</v>
      </c>
      <c r="N4840" s="53" t="s">
        <v>23</v>
      </c>
      <c r="O4840">
        <v>76923</v>
      </c>
      <c r="P4840" s="9">
        <v>230.76900000000001</v>
      </c>
      <c r="Q4840" s="61">
        <f t="shared" si="81"/>
        <v>0</v>
      </c>
    </row>
    <row r="4841" spans="1:17" outlineLevel="3">
      <c r="A4841">
        <v>4840</v>
      </c>
      <c r="B4841">
        <v>4</v>
      </c>
      <c r="C4841" t="s">
        <v>9468</v>
      </c>
      <c r="D4841" t="s">
        <v>9468</v>
      </c>
      <c r="E4841" t="s">
        <v>2240</v>
      </c>
      <c r="F4841" t="s">
        <v>3548</v>
      </c>
      <c r="G4841" t="s">
        <v>29</v>
      </c>
      <c r="H4841" t="s">
        <v>3549</v>
      </c>
      <c r="I4841" t="s">
        <v>2757</v>
      </c>
      <c r="J4841" t="s">
        <v>78</v>
      </c>
      <c r="K4841" t="s">
        <v>9469</v>
      </c>
      <c r="L4841" t="s">
        <v>9468</v>
      </c>
      <c r="N4841" s="53" t="s">
        <v>23</v>
      </c>
      <c r="O4841">
        <v>115000</v>
      </c>
      <c r="P4841" s="9">
        <v>230</v>
      </c>
      <c r="Q4841" s="61">
        <f t="shared" si="81"/>
        <v>0</v>
      </c>
    </row>
    <row r="4842" spans="1:17" outlineLevel="3">
      <c r="A4842">
        <v>4841</v>
      </c>
      <c r="B4842">
        <v>4</v>
      </c>
      <c r="C4842" t="s">
        <v>9470</v>
      </c>
      <c r="D4842" t="s">
        <v>9470</v>
      </c>
      <c r="E4842" t="s">
        <v>2240</v>
      </c>
      <c r="F4842" t="s">
        <v>3548</v>
      </c>
      <c r="G4842" t="s">
        <v>29</v>
      </c>
      <c r="H4842" t="s">
        <v>3549</v>
      </c>
      <c r="I4842" t="s">
        <v>2757</v>
      </c>
      <c r="J4842" t="s">
        <v>78</v>
      </c>
      <c r="K4842" t="s">
        <v>9471</v>
      </c>
      <c r="L4842" t="s">
        <v>9470</v>
      </c>
      <c r="N4842" s="53" t="s">
        <v>23</v>
      </c>
      <c r="O4842">
        <v>37379</v>
      </c>
      <c r="P4842" s="9">
        <v>224.274</v>
      </c>
      <c r="Q4842" s="61">
        <f t="shared" si="81"/>
        <v>0</v>
      </c>
    </row>
    <row r="4843" spans="1:17" outlineLevel="3">
      <c r="A4843">
        <v>4842</v>
      </c>
      <c r="B4843">
        <v>4</v>
      </c>
      <c r="C4843" t="s">
        <v>9472</v>
      </c>
      <c r="D4843" t="s">
        <v>9472</v>
      </c>
      <c r="E4843" t="s">
        <v>2240</v>
      </c>
      <c r="F4843" t="s">
        <v>3548</v>
      </c>
      <c r="G4843" t="s">
        <v>29</v>
      </c>
      <c r="H4843" t="s">
        <v>3549</v>
      </c>
      <c r="I4843" t="s">
        <v>2757</v>
      </c>
      <c r="J4843" t="s">
        <v>78</v>
      </c>
      <c r="K4843" t="s">
        <v>9473</v>
      </c>
      <c r="L4843" t="s">
        <v>9472</v>
      </c>
      <c r="N4843" s="53" t="s">
        <v>23</v>
      </c>
      <c r="O4843">
        <v>23500</v>
      </c>
      <c r="P4843" s="9">
        <v>211.5</v>
      </c>
      <c r="Q4843" s="61">
        <f t="shared" si="81"/>
        <v>0</v>
      </c>
    </row>
    <row r="4844" spans="1:17" outlineLevel="3">
      <c r="A4844">
        <v>4843</v>
      </c>
      <c r="B4844">
        <v>4</v>
      </c>
      <c r="C4844" t="s">
        <v>9474</v>
      </c>
      <c r="D4844" t="s">
        <v>9474</v>
      </c>
      <c r="E4844" t="s">
        <v>2240</v>
      </c>
      <c r="F4844" t="s">
        <v>3548</v>
      </c>
      <c r="G4844" t="s">
        <v>29</v>
      </c>
      <c r="H4844" t="s">
        <v>3549</v>
      </c>
      <c r="I4844" t="s">
        <v>2757</v>
      </c>
      <c r="J4844" t="s">
        <v>78</v>
      </c>
      <c r="K4844" t="s">
        <v>9475</v>
      </c>
      <c r="L4844" t="s">
        <v>9474</v>
      </c>
      <c r="N4844" s="53" t="s">
        <v>23</v>
      </c>
      <c r="O4844">
        <v>4000</v>
      </c>
      <c r="P4844" s="9">
        <v>208</v>
      </c>
      <c r="Q4844" s="61">
        <f t="shared" si="81"/>
        <v>0</v>
      </c>
    </row>
    <row r="4845" spans="1:17" outlineLevel="3">
      <c r="A4845">
        <v>4844</v>
      </c>
      <c r="B4845">
        <v>4</v>
      </c>
      <c r="C4845" t="s">
        <v>9476</v>
      </c>
      <c r="D4845" t="s">
        <v>9476</v>
      </c>
      <c r="E4845" t="s">
        <v>2240</v>
      </c>
      <c r="F4845" t="s">
        <v>3548</v>
      </c>
      <c r="G4845" t="s">
        <v>29</v>
      </c>
      <c r="H4845" t="s">
        <v>3549</v>
      </c>
      <c r="I4845" t="s">
        <v>2757</v>
      </c>
      <c r="J4845" t="s">
        <v>78</v>
      </c>
      <c r="K4845" t="s">
        <v>9477</v>
      </c>
      <c r="L4845" t="s">
        <v>9476</v>
      </c>
      <c r="N4845" s="53" t="s">
        <v>23</v>
      </c>
      <c r="O4845">
        <v>52000</v>
      </c>
      <c r="P4845" s="9">
        <v>208</v>
      </c>
      <c r="Q4845" s="61">
        <f t="shared" si="81"/>
        <v>0</v>
      </c>
    </row>
    <row r="4846" spans="1:17" outlineLevel="3">
      <c r="A4846">
        <v>4845</v>
      </c>
      <c r="B4846">
        <v>4</v>
      </c>
      <c r="C4846" t="s">
        <v>9478</v>
      </c>
      <c r="D4846" t="s">
        <v>9478</v>
      </c>
      <c r="E4846" t="s">
        <v>2240</v>
      </c>
      <c r="F4846" t="s">
        <v>3548</v>
      </c>
      <c r="G4846" t="s">
        <v>29</v>
      </c>
      <c r="H4846" t="s">
        <v>3549</v>
      </c>
      <c r="I4846" t="s">
        <v>2757</v>
      </c>
      <c r="J4846" t="s">
        <v>78</v>
      </c>
      <c r="K4846" t="s">
        <v>9479</v>
      </c>
      <c r="L4846" t="s">
        <v>9478</v>
      </c>
      <c r="N4846" s="53" t="s">
        <v>23</v>
      </c>
      <c r="O4846">
        <v>25625</v>
      </c>
      <c r="P4846" s="9">
        <v>205</v>
      </c>
      <c r="Q4846" s="61">
        <f t="shared" si="81"/>
        <v>0</v>
      </c>
    </row>
    <row r="4847" spans="1:17" outlineLevel="3">
      <c r="A4847">
        <v>4846</v>
      </c>
      <c r="B4847">
        <v>4</v>
      </c>
      <c r="C4847" t="s">
        <v>9480</v>
      </c>
      <c r="D4847" t="s">
        <v>9480</v>
      </c>
      <c r="E4847" t="s">
        <v>2240</v>
      </c>
      <c r="F4847" t="s">
        <v>3548</v>
      </c>
      <c r="G4847" t="s">
        <v>29</v>
      </c>
      <c r="H4847" t="s">
        <v>3549</v>
      </c>
      <c r="I4847" t="s">
        <v>2757</v>
      </c>
      <c r="J4847" t="s">
        <v>78</v>
      </c>
      <c r="K4847" t="s">
        <v>9481</v>
      </c>
      <c r="L4847" t="s">
        <v>9480</v>
      </c>
      <c r="N4847" s="53" t="s">
        <v>23</v>
      </c>
      <c r="O4847">
        <v>3300</v>
      </c>
      <c r="P4847" s="9">
        <v>204.6</v>
      </c>
      <c r="Q4847" s="61">
        <f t="shared" si="81"/>
        <v>0</v>
      </c>
    </row>
    <row r="4848" spans="1:17" outlineLevel="3">
      <c r="A4848">
        <v>4847</v>
      </c>
      <c r="B4848">
        <v>4</v>
      </c>
      <c r="C4848" t="s">
        <v>9482</v>
      </c>
      <c r="D4848" t="s">
        <v>9482</v>
      </c>
      <c r="E4848" t="s">
        <v>2240</v>
      </c>
      <c r="F4848" t="s">
        <v>3548</v>
      </c>
      <c r="G4848" t="s">
        <v>29</v>
      </c>
      <c r="H4848" t="s">
        <v>3549</v>
      </c>
      <c r="I4848" t="s">
        <v>2757</v>
      </c>
      <c r="J4848" t="s">
        <v>78</v>
      </c>
      <c r="K4848" t="s">
        <v>9483</v>
      </c>
      <c r="L4848" t="s">
        <v>9482</v>
      </c>
      <c r="N4848" s="53" t="s">
        <v>23</v>
      </c>
      <c r="O4848">
        <v>102147</v>
      </c>
      <c r="P4848" s="9">
        <v>204.29400000000001</v>
      </c>
      <c r="Q4848" s="61">
        <f t="shared" si="81"/>
        <v>0</v>
      </c>
    </row>
    <row r="4849" spans="1:17" outlineLevel="3">
      <c r="A4849">
        <v>4848</v>
      </c>
      <c r="B4849">
        <v>4</v>
      </c>
      <c r="C4849" t="s">
        <v>9484</v>
      </c>
      <c r="D4849" t="s">
        <v>9484</v>
      </c>
      <c r="E4849" t="s">
        <v>2240</v>
      </c>
      <c r="F4849" t="s">
        <v>3548</v>
      </c>
      <c r="G4849" t="s">
        <v>29</v>
      </c>
      <c r="H4849" t="s">
        <v>3549</v>
      </c>
      <c r="I4849" t="s">
        <v>2757</v>
      </c>
      <c r="J4849" t="s">
        <v>78</v>
      </c>
      <c r="K4849" t="s">
        <v>9485</v>
      </c>
      <c r="L4849" t="s">
        <v>9484</v>
      </c>
      <c r="N4849" s="53" t="s">
        <v>23</v>
      </c>
      <c r="O4849">
        <v>5000</v>
      </c>
      <c r="P4849" s="9">
        <v>200</v>
      </c>
      <c r="Q4849" s="61">
        <f t="shared" si="81"/>
        <v>0</v>
      </c>
    </row>
    <row r="4850" spans="1:17" outlineLevel="3">
      <c r="A4850">
        <v>4849</v>
      </c>
      <c r="B4850">
        <v>4</v>
      </c>
      <c r="C4850" t="s">
        <v>9486</v>
      </c>
      <c r="D4850" t="s">
        <v>9486</v>
      </c>
      <c r="E4850" t="s">
        <v>2240</v>
      </c>
      <c r="F4850" t="s">
        <v>3548</v>
      </c>
      <c r="G4850" t="s">
        <v>29</v>
      </c>
      <c r="H4850" t="s">
        <v>3549</v>
      </c>
      <c r="I4850" t="s">
        <v>2757</v>
      </c>
      <c r="J4850" t="s">
        <v>78</v>
      </c>
      <c r="K4850" t="s">
        <v>9487</v>
      </c>
      <c r="L4850" t="s">
        <v>9486</v>
      </c>
      <c r="N4850" s="53" t="s">
        <v>23</v>
      </c>
      <c r="O4850">
        <v>25000</v>
      </c>
      <c r="P4850" s="9">
        <v>200</v>
      </c>
      <c r="Q4850" s="61">
        <f t="shared" si="81"/>
        <v>0</v>
      </c>
    </row>
    <row r="4851" spans="1:17" outlineLevel="3">
      <c r="A4851">
        <v>4850</v>
      </c>
      <c r="B4851">
        <v>4</v>
      </c>
      <c r="C4851" t="s">
        <v>9488</v>
      </c>
      <c r="D4851" t="s">
        <v>9488</v>
      </c>
      <c r="E4851" t="s">
        <v>2240</v>
      </c>
      <c r="F4851" t="s">
        <v>3548</v>
      </c>
      <c r="G4851" t="s">
        <v>29</v>
      </c>
      <c r="H4851" t="s">
        <v>3549</v>
      </c>
      <c r="I4851" t="s">
        <v>2757</v>
      </c>
      <c r="J4851" t="s">
        <v>78</v>
      </c>
      <c r="K4851" t="s">
        <v>9489</v>
      </c>
      <c r="L4851" t="s">
        <v>9488</v>
      </c>
      <c r="N4851" s="53" t="s">
        <v>23</v>
      </c>
      <c r="O4851">
        <v>33083</v>
      </c>
      <c r="P4851" s="9">
        <v>198.49799999999999</v>
      </c>
      <c r="Q4851" s="61">
        <f t="shared" si="81"/>
        <v>0</v>
      </c>
    </row>
    <row r="4852" spans="1:17" outlineLevel="3">
      <c r="A4852">
        <v>4851</v>
      </c>
      <c r="B4852">
        <v>4</v>
      </c>
      <c r="C4852" t="s">
        <v>9490</v>
      </c>
      <c r="D4852" t="s">
        <v>9490</v>
      </c>
      <c r="E4852" t="s">
        <v>2240</v>
      </c>
      <c r="F4852" t="s">
        <v>3548</v>
      </c>
      <c r="G4852" t="s">
        <v>29</v>
      </c>
      <c r="H4852" t="s">
        <v>3549</v>
      </c>
      <c r="I4852" t="s">
        <v>2757</v>
      </c>
      <c r="J4852" t="s">
        <v>78</v>
      </c>
      <c r="K4852" t="s">
        <v>9491</v>
      </c>
      <c r="L4852" t="s">
        <v>9490</v>
      </c>
      <c r="N4852" s="53" t="s">
        <v>23</v>
      </c>
      <c r="O4852">
        <v>7900</v>
      </c>
      <c r="P4852" s="9">
        <v>197.5</v>
      </c>
      <c r="Q4852" s="61">
        <f t="shared" si="81"/>
        <v>0</v>
      </c>
    </row>
    <row r="4853" spans="1:17" outlineLevel="3">
      <c r="A4853">
        <v>4852</v>
      </c>
      <c r="B4853">
        <v>4</v>
      </c>
      <c r="C4853" t="s">
        <v>9492</v>
      </c>
      <c r="D4853" t="s">
        <v>9492</v>
      </c>
      <c r="E4853" t="s">
        <v>2240</v>
      </c>
      <c r="F4853" t="s">
        <v>3548</v>
      </c>
      <c r="G4853" t="s">
        <v>29</v>
      </c>
      <c r="H4853" t="s">
        <v>3549</v>
      </c>
      <c r="I4853" t="s">
        <v>2757</v>
      </c>
      <c r="J4853" t="s">
        <v>78</v>
      </c>
      <c r="K4853" t="s">
        <v>9493</v>
      </c>
      <c r="L4853" t="s">
        <v>9492</v>
      </c>
      <c r="N4853" s="53" t="s">
        <v>23</v>
      </c>
      <c r="O4853">
        <v>1786</v>
      </c>
      <c r="P4853" s="9">
        <v>196.46</v>
      </c>
      <c r="Q4853" s="61">
        <f t="shared" si="81"/>
        <v>0</v>
      </c>
    </row>
    <row r="4854" spans="1:17" outlineLevel="3">
      <c r="A4854">
        <v>4853</v>
      </c>
      <c r="B4854">
        <v>4</v>
      </c>
      <c r="C4854" t="s">
        <v>9494</v>
      </c>
      <c r="D4854" t="s">
        <v>9494</v>
      </c>
      <c r="E4854" t="s">
        <v>2240</v>
      </c>
      <c r="F4854" t="s">
        <v>3548</v>
      </c>
      <c r="G4854" t="s">
        <v>29</v>
      </c>
      <c r="H4854" t="s">
        <v>3549</v>
      </c>
      <c r="I4854" t="s">
        <v>2757</v>
      </c>
      <c r="J4854" t="s">
        <v>78</v>
      </c>
      <c r="K4854" t="s">
        <v>9495</v>
      </c>
      <c r="L4854" t="s">
        <v>9494</v>
      </c>
      <c r="N4854" s="53" t="s">
        <v>23</v>
      </c>
      <c r="O4854">
        <v>37751</v>
      </c>
      <c r="P4854" s="9">
        <v>188.755</v>
      </c>
      <c r="Q4854" s="61">
        <f t="shared" si="81"/>
        <v>0</v>
      </c>
    </row>
    <row r="4855" spans="1:17" outlineLevel="3">
      <c r="A4855">
        <v>4854</v>
      </c>
      <c r="B4855">
        <v>4</v>
      </c>
      <c r="C4855" t="s">
        <v>9496</v>
      </c>
      <c r="D4855" t="s">
        <v>9496</v>
      </c>
      <c r="E4855" t="s">
        <v>2240</v>
      </c>
      <c r="F4855" t="s">
        <v>3548</v>
      </c>
      <c r="G4855" t="s">
        <v>29</v>
      </c>
      <c r="H4855" t="s">
        <v>3549</v>
      </c>
      <c r="I4855" t="s">
        <v>2757</v>
      </c>
      <c r="J4855" t="s">
        <v>78</v>
      </c>
      <c r="K4855" t="s">
        <v>9497</v>
      </c>
      <c r="L4855" t="s">
        <v>9496</v>
      </c>
      <c r="N4855" s="53" t="s">
        <v>23</v>
      </c>
      <c r="O4855">
        <v>62500</v>
      </c>
      <c r="P4855" s="9">
        <v>187.5</v>
      </c>
      <c r="Q4855" s="61">
        <f t="shared" si="81"/>
        <v>0</v>
      </c>
    </row>
    <row r="4856" spans="1:17" outlineLevel="3">
      <c r="A4856">
        <v>4855</v>
      </c>
      <c r="B4856">
        <v>4</v>
      </c>
      <c r="C4856" t="s">
        <v>9498</v>
      </c>
      <c r="D4856" t="s">
        <v>9498</v>
      </c>
      <c r="E4856" t="s">
        <v>2240</v>
      </c>
      <c r="F4856" t="s">
        <v>3548</v>
      </c>
      <c r="G4856" t="s">
        <v>29</v>
      </c>
      <c r="H4856" t="s">
        <v>3549</v>
      </c>
      <c r="I4856" t="s">
        <v>2757</v>
      </c>
      <c r="J4856" t="s">
        <v>78</v>
      </c>
      <c r="K4856" t="s">
        <v>9499</v>
      </c>
      <c r="L4856" t="s">
        <v>9498</v>
      </c>
      <c r="N4856" s="53" t="s">
        <v>23</v>
      </c>
      <c r="O4856" t="s">
        <v>12416</v>
      </c>
      <c r="P4856" s="9">
        <v>184.59</v>
      </c>
      <c r="Q4856" s="61">
        <f t="shared" si="81"/>
        <v>0</v>
      </c>
    </row>
    <row r="4857" spans="1:17" outlineLevel="3">
      <c r="A4857">
        <v>4856</v>
      </c>
      <c r="B4857">
        <v>4</v>
      </c>
      <c r="C4857" t="s">
        <v>9500</v>
      </c>
      <c r="D4857" t="s">
        <v>9500</v>
      </c>
      <c r="E4857" t="s">
        <v>2240</v>
      </c>
      <c r="F4857" t="s">
        <v>3548</v>
      </c>
      <c r="G4857" t="s">
        <v>29</v>
      </c>
      <c r="H4857" t="s">
        <v>3549</v>
      </c>
      <c r="I4857" t="s">
        <v>2757</v>
      </c>
      <c r="J4857" t="s">
        <v>78</v>
      </c>
      <c r="K4857" t="s">
        <v>9501</v>
      </c>
      <c r="L4857" t="s">
        <v>9500</v>
      </c>
      <c r="N4857" s="53" t="s">
        <v>23</v>
      </c>
      <c r="O4857">
        <v>5843</v>
      </c>
      <c r="P4857" s="9">
        <v>175.29</v>
      </c>
      <c r="Q4857" s="61">
        <f t="shared" si="81"/>
        <v>0</v>
      </c>
    </row>
    <row r="4858" spans="1:17" outlineLevel="3">
      <c r="A4858">
        <v>4857</v>
      </c>
      <c r="B4858">
        <v>4</v>
      </c>
      <c r="C4858" t="s">
        <v>9502</v>
      </c>
      <c r="D4858" t="s">
        <v>9502</v>
      </c>
      <c r="E4858" t="s">
        <v>2240</v>
      </c>
      <c r="F4858" t="s">
        <v>3548</v>
      </c>
      <c r="G4858" t="s">
        <v>29</v>
      </c>
      <c r="H4858" t="s">
        <v>3549</v>
      </c>
      <c r="I4858" t="s">
        <v>2757</v>
      </c>
      <c r="J4858" t="s">
        <v>78</v>
      </c>
      <c r="K4858" t="s">
        <v>9503</v>
      </c>
      <c r="L4858" t="s">
        <v>9502</v>
      </c>
      <c r="N4858" s="53" t="s">
        <v>23</v>
      </c>
      <c r="O4858">
        <v>2404</v>
      </c>
      <c r="P4858" s="9">
        <v>168.28</v>
      </c>
      <c r="Q4858" s="61">
        <f t="shared" si="81"/>
        <v>0</v>
      </c>
    </row>
    <row r="4859" spans="1:17" outlineLevel="3">
      <c r="A4859">
        <v>4858</v>
      </c>
      <c r="B4859">
        <v>4</v>
      </c>
      <c r="C4859" t="s">
        <v>9504</v>
      </c>
      <c r="D4859" t="s">
        <v>9504</v>
      </c>
      <c r="E4859" t="s">
        <v>2240</v>
      </c>
      <c r="F4859" t="s">
        <v>3548</v>
      </c>
      <c r="G4859" t="s">
        <v>29</v>
      </c>
      <c r="H4859" t="s">
        <v>3549</v>
      </c>
      <c r="I4859" t="s">
        <v>2757</v>
      </c>
      <c r="J4859" t="s">
        <v>78</v>
      </c>
      <c r="K4859" t="s">
        <v>9505</v>
      </c>
      <c r="L4859" t="s">
        <v>9504</v>
      </c>
      <c r="N4859" s="53" t="s">
        <v>23</v>
      </c>
      <c r="O4859">
        <v>30500</v>
      </c>
      <c r="P4859" s="9">
        <v>167.75</v>
      </c>
      <c r="Q4859" s="61">
        <f t="shared" si="81"/>
        <v>0</v>
      </c>
    </row>
    <row r="4860" spans="1:17" outlineLevel="3">
      <c r="A4860">
        <v>4859</v>
      </c>
      <c r="B4860">
        <v>4</v>
      </c>
      <c r="C4860" t="s">
        <v>9506</v>
      </c>
      <c r="D4860" t="s">
        <v>9506</v>
      </c>
      <c r="E4860" t="s">
        <v>2240</v>
      </c>
      <c r="F4860" t="s">
        <v>3548</v>
      </c>
      <c r="G4860" t="s">
        <v>29</v>
      </c>
      <c r="H4860" t="s">
        <v>3549</v>
      </c>
      <c r="I4860" t="s">
        <v>2757</v>
      </c>
      <c r="J4860" t="s">
        <v>78</v>
      </c>
      <c r="K4860" t="s">
        <v>9507</v>
      </c>
      <c r="L4860" t="s">
        <v>9506</v>
      </c>
      <c r="N4860" s="53" t="s">
        <v>23</v>
      </c>
      <c r="O4860">
        <v>1970</v>
      </c>
      <c r="P4860" s="9">
        <v>167.45</v>
      </c>
      <c r="Q4860" s="61">
        <f t="shared" si="81"/>
        <v>0</v>
      </c>
    </row>
    <row r="4861" spans="1:17" outlineLevel="3">
      <c r="A4861">
        <v>4860</v>
      </c>
      <c r="B4861">
        <v>4</v>
      </c>
      <c r="C4861" t="s">
        <v>9508</v>
      </c>
      <c r="D4861" t="s">
        <v>9508</v>
      </c>
      <c r="E4861" t="s">
        <v>2240</v>
      </c>
      <c r="F4861" t="s">
        <v>3548</v>
      </c>
      <c r="G4861" t="s">
        <v>29</v>
      </c>
      <c r="H4861" t="s">
        <v>3549</v>
      </c>
      <c r="I4861" t="s">
        <v>2757</v>
      </c>
      <c r="J4861" t="s">
        <v>78</v>
      </c>
      <c r="K4861" t="s">
        <v>9509</v>
      </c>
      <c r="L4861" t="s">
        <v>9508</v>
      </c>
      <c r="N4861" s="53" t="s">
        <v>23</v>
      </c>
      <c r="O4861">
        <v>5000</v>
      </c>
      <c r="P4861" s="9">
        <v>165</v>
      </c>
      <c r="Q4861" s="61">
        <f t="shared" si="81"/>
        <v>0</v>
      </c>
    </row>
    <row r="4862" spans="1:17" outlineLevel="3">
      <c r="A4862">
        <v>4861</v>
      </c>
      <c r="B4862">
        <v>4</v>
      </c>
      <c r="C4862" t="s">
        <v>9510</v>
      </c>
      <c r="D4862" t="s">
        <v>9510</v>
      </c>
      <c r="E4862" t="s">
        <v>2240</v>
      </c>
      <c r="F4862" t="s">
        <v>3548</v>
      </c>
      <c r="G4862" t="s">
        <v>29</v>
      </c>
      <c r="H4862" t="s">
        <v>3549</v>
      </c>
      <c r="I4862" t="s">
        <v>2757</v>
      </c>
      <c r="J4862" t="s">
        <v>78</v>
      </c>
      <c r="K4862" t="s">
        <v>9511</v>
      </c>
      <c r="L4862" t="s">
        <v>9510</v>
      </c>
      <c r="N4862" s="53" t="s">
        <v>23</v>
      </c>
      <c r="O4862">
        <v>30000</v>
      </c>
      <c r="P4862" s="9">
        <v>165</v>
      </c>
      <c r="Q4862" s="61">
        <f t="shared" si="81"/>
        <v>0</v>
      </c>
    </row>
    <row r="4863" spans="1:17" outlineLevel="3">
      <c r="A4863">
        <v>4862</v>
      </c>
      <c r="B4863">
        <v>4</v>
      </c>
      <c r="C4863" t="s">
        <v>9512</v>
      </c>
      <c r="D4863" t="s">
        <v>9512</v>
      </c>
      <c r="E4863" t="s">
        <v>2240</v>
      </c>
      <c r="F4863" t="s">
        <v>3548</v>
      </c>
      <c r="G4863" t="s">
        <v>29</v>
      </c>
      <c r="H4863" t="s">
        <v>3549</v>
      </c>
      <c r="I4863" t="s">
        <v>2757</v>
      </c>
      <c r="J4863" t="s">
        <v>78</v>
      </c>
      <c r="K4863" t="s">
        <v>9513</v>
      </c>
      <c r="L4863" t="s">
        <v>9512</v>
      </c>
      <c r="N4863" s="53" t="s">
        <v>23</v>
      </c>
      <c r="O4863">
        <v>4000</v>
      </c>
      <c r="P4863" s="9">
        <v>164</v>
      </c>
      <c r="Q4863" s="61">
        <f t="shared" si="81"/>
        <v>0</v>
      </c>
    </row>
    <row r="4864" spans="1:17" outlineLevel="3">
      <c r="A4864">
        <v>4863</v>
      </c>
      <c r="B4864">
        <v>4</v>
      </c>
      <c r="C4864" t="s">
        <v>9514</v>
      </c>
      <c r="D4864" t="s">
        <v>9514</v>
      </c>
      <c r="E4864" t="s">
        <v>2240</v>
      </c>
      <c r="F4864" t="s">
        <v>3548</v>
      </c>
      <c r="G4864" t="s">
        <v>29</v>
      </c>
      <c r="H4864" t="s">
        <v>3549</v>
      </c>
      <c r="I4864" t="s">
        <v>2757</v>
      </c>
      <c r="J4864" t="s">
        <v>78</v>
      </c>
      <c r="K4864" t="s">
        <v>9515</v>
      </c>
      <c r="L4864" t="s">
        <v>9514</v>
      </c>
      <c r="N4864" s="53" t="s">
        <v>23</v>
      </c>
      <c r="O4864">
        <v>40666</v>
      </c>
      <c r="P4864" s="9">
        <v>162.66399999999999</v>
      </c>
      <c r="Q4864" s="61">
        <f t="shared" si="81"/>
        <v>0</v>
      </c>
    </row>
    <row r="4865" spans="1:17" outlineLevel="3">
      <c r="A4865">
        <v>4864</v>
      </c>
      <c r="B4865">
        <v>4</v>
      </c>
      <c r="C4865" t="s">
        <v>9516</v>
      </c>
      <c r="D4865" t="s">
        <v>9516</v>
      </c>
      <c r="E4865" t="s">
        <v>2240</v>
      </c>
      <c r="F4865" t="s">
        <v>3548</v>
      </c>
      <c r="G4865" t="s">
        <v>29</v>
      </c>
      <c r="H4865" t="s">
        <v>3549</v>
      </c>
      <c r="I4865" t="s">
        <v>2757</v>
      </c>
      <c r="J4865" t="s">
        <v>78</v>
      </c>
      <c r="K4865" t="s">
        <v>9517</v>
      </c>
      <c r="L4865" t="s">
        <v>9516</v>
      </c>
      <c r="N4865" s="53" t="s">
        <v>23</v>
      </c>
      <c r="O4865">
        <v>3437</v>
      </c>
      <c r="P4865" s="9">
        <v>161.53899999999999</v>
      </c>
      <c r="Q4865" s="61">
        <f t="shared" si="81"/>
        <v>0</v>
      </c>
    </row>
    <row r="4866" spans="1:17" outlineLevel="3">
      <c r="A4866">
        <v>4865</v>
      </c>
      <c r="B4866">
        <v>4</v>
      </c>
      <c r="C4866" t="s">
        <v>9518</v>
      </c>
      <c r="D4866" t="s">
        <v>9518</v>
      </c>
      <c r="E4866" t="s">
        <v>2240</v>
      </c>
      <c r="F4866" t="s">
        <v>3548</v>
      </c>
      <c r="G4866" t="s">
        <v>29</v>
      </c>
      <c r="H4866" t="s">
        <v>3549</v>
      </c>
      <c r="I4866" t="s">
        <v>2757</v>
      </c>
      <c r="J4866" t="s">
        <v>78</v>
      </c>
      <c r="K4866" t="s">
        <v>9519</v>
      </c>
      <c r="L4866" t="s">
        <v>9518</v>
      </c>
      <c r="N4866" s="53" t="s">
        <v>23</v>
      </c>
      <c r="O4866">
        <v>1992</v>
      </c>
      <c r="P4866" s="9">
        <v>161.352</v>
      </c>
      <c r="Q4866" s="61">
        <f t="shared" si="81"/>
        <v>0</v>
      </c>
    </row>
    <row r="4867" spans="1:17" outlineLevel="3">
      <c r="A4867">
        <v>4866</v>
      </c>
      <c r="B4867">
        <v>4</v>
      </c>
      <c r="C4867" t="s">
        <v>9520</v>
      </c>
      <c r="D4867" t="s">
        <v>9520</v>
      </c>
      <c r="E4867" t="s">
        <v>2240</v>
      </c>
      <c r="F4867" t="s">
        <v>3548</v>
      </c>
      <c r="G4867" t="s">
        <v>29</v>
      </c>
      <c r="H4867" t="s">
        <v>3549</v>
      </c>
      <c r="I4867" t="s">
        <v>2757</v>
      </c>
      <c r="J4867" t="s">
        <v>78</v>
      </c>
      <c r="K4867" t="s">
        <v>9521</v>
      </c>
      <c r="L4867" t="s">
        <v>9520</v>
      </c>
      <c r="N4867" s="53" t="s">
        <v>23</v>
      </c>
      <c r="O4867">
        <v>40001</v>
      </c>
      <c r="P4867" s="9">
        <v>160.00399999999999</v>
      </c>
      <c r="Q4867" s="61">
        <f t="shared" si="81"/>
        <v>0</v>
      </c>
    </row>
    <row r="4868" spans="1:17" outlineLevel="3">
      <c r="A4868">
        <v>4867</v>
      </c>
      <c r="B4868">
        <v>4</v>
      </c>
      <c r="C4868" t="s">
        <v>9522</v>
      </c>
      <c r="D4868" t="s">
        <v>9522</v>
      </c>
      <c r="E4868" t="s">
        <v>2240</v>
      </c>
      <c r="F4868" t="s">
        <v>3548</v>
      </c>
      <c r="G4868" t="s">
        <v>29</v>
      </c>
      <c r="H4868" t="s">
        <v>3549</v>
      </c>
      <c r="I4868" t="s">
        <v>2757</v>
      </c>
      <c r="J4868" t="s">
        <v>78</v>
      </c>
      <c r="K4868" t="s">
        <v>9523</v>
      </c>
      <c r="L4868" t="s">
        <v>9522</v>
      </c>
      <c r="N4868" s="53" t="s">
        <v>23</v>
      </c>
      <c r="O4868">
        <v>5000</v>
      </c>
      <c r="P4868" s="9">
        <v>160</v>
      </c>
      <c r="Q4868" s="61">
        <f t="shared" ref="Q4868:Q4931" si="82">ROUND(P4868/$P$2,6)</f>
        <v>0</v>
      </c>
    </row>
    <row r="4869" spans="1:17" outlineLevel="3">
      <c r="A4869">
        <v>4868</v>
      </c>
      <c r="B4869">
        <v>4</v>
      </c>
      <c r="C4869" t="s">
        <v>9524</v>
      </c>
      <c r="D4869" t="s">
        <v>9524</v>
      </c>
      <c r="E4869" t="s">
        <v>2240</v>
      </c>
      <c r="F4869" t="s">
        <v>3548</v>
      </c>
      <c r="G4869" t="s">
        <v>29</v>
      </c>
      <c r="H4869" t="s">
        <v>3549</v>
      </c>
      <c r="I4869" t="s">
        <v>2757</v>
      </c>
      <c r="J4869" t="s">
        <v>78</v>
      </c>
      <c r="K4869" t="s">
        <v>9525</v>
      </c>
      <c r="L4869" t="s">
        <v>9524</v>
      </c>
      <c r="N4869" s="53" t="s">
        <v>23</v>
      </c>
      <c r="O4869">
        <v>19767</v>
      </c>
      <c r="P4869" s="9">
        <v>158.136</v>
      </c>
      <c r="Q4869" s="61">
        <f t="shared" si="82"/>
        <v>0</v>
      </c>
    </row>
    <row r="4870" spans="1:17" outlineLevel="3">
      <c r="A4870">
        <v>4869</v>
      </c>
      <c r="B4870">
        <v>4</v>
      </c>
      <c r="C4870" t="s">
        <v>9526</v>
      </c>
      <c r="D4870" t="s">
        <v>9526</v>
      </c>
      <c r="E4870" t="s">
        <v>2240</v>
      </c>
      <c r="F4870" t="s">
        <v>3548</v>
      </c>
      <c r="G4870" t="s">
        <v>29</v>
      </c>
      <c r="H4870" t="s">
        <v>3549</v>
      </c>
      <c r="I4870" t="s">
        <v>2757</v>
      </c>
      <c r="J4870" t="s">
        <v>78</v>
      </c>
      <c r="K4870" t="s">
        <v>9527</v>
      </c>
      <c r="L4870" t="s">
        <v>9526</v>
      </c>
      <c r="N4870" s="53" t="s">
        <v>23</v>
      </c>
      <c r="O4870">
        <v>31456</v>
      </c>
      <c r="P4870" s="9">
        <v>157.28</v>
      </c>
      <c r="Q4870" s="61">
        <f t="shared" si="82"/>
        <v>0</v>
      </c>
    </row>
    <row r="4871" spans="1:17" outlineLevel="3">
      <c r="A4871">
        <v>4870</v>
      </c>
      <c r="B4871">
        <v>4</v>
      </c>
      <c r="C4871" t="s">
        <v>9528</v>
      </c>
      <c r="D4871" t="s">
        <v>9528</v>
      </c>
      <c r="E4871" t="s">
        <v>2240</v>
      </c>
      <c r="F4871" t="s">
        <v>3548</v>
      </c>
      <c r="G4871" t="s">
        <v>29</v>
      </c>
      <c r="H4871" t="s">
        <v>3549</v>
      </c>
      <c r="I4871" t="s">
        <v>2757</v>
      </c>
      <c r="J4871" t="s">
        <v>78</v>
      </c>
      <c r="K4871" t="s">
        <v>9529</v>
      </c>
      <c r="L4871" t="s">
        <v>9528</v>
      </c>
      <c r="N4871" s="53" t="s">
        <v>23</v>
      </c>
      <c r="O4871">
        <v>450</v>
      </c>
      <c r="P4871" s="9">
        <v>153</v>
      </c>
      <c r="Q4871" s="61">
        <f t="shared" si="82"/>
        <v>0</v>
      </c>
    </row>
    <row r="4872" spans="1:17" outlineLevel="3">
      <c r="A4872">
        <v>4871</v>
      </c>
      <c r="B4872">
        <v>4</v>
      </c>
      <c r="C4872" t="s">
        <v>9530</v>
      </c>
      <c r="D4872" t="s">
        <v>9530</v>
      </c>
      <c r="E4872" t="s">
        <v>2240</v>
      </c>
      <c r="F4872" t="s">
        <v>3548</v>
      </c>
      <c r="G4872" t="s">
        <v>29</v>
      </c>
      <c r="H4872" t="s">
        <v>3549</v>
      </c>
      <c r="I4872" t="s">
        <v>2757</v>
      </c>
      <c r="J4872" t="s">
        <v>78</v>
      </c>
      <c r="K4872" t="s">
        <v>9531</v>
      </c>
      <c r="L4872" t="s">
        <v>9530</v>
      </c>
      <c r="N4872" s="53" t="s">
        <v>23</v>
      </c>
      <c r="O4872">
        <v>12426</v>
      </c>
      <c r="P4872" s="9">
        <v>149.11199999999999</v>
      </c>
      <c r="Q4872" s="61">
        <f t="shared" si="82"/>
        <v>0</v>
      </c>
    </row>
    <row r="4873" spans="1:17" outlineLevel="3">
      <c r="A4873">
        <v>4872</v>
      </c>
      <c r="B4873">
        <v>4</v>
      </c>
      <c r="C4873" t="s">
        <v>9532</v>
      </c>
      <c r="D4873" t="s">
        <v>9532</v>
      </c>
      <c r="E4873" t="s">
        <v>2240</v>
      </c>
      <c r="F4873" t="s">
        <v>3548</v>
      </c>
      <c r="G4873" t="s">
        <v>29</v>
      </c>
      <c r="H4873" t="s">
        <v>3549</v>
      </c>
      <c r="I4873" t="s">
        <v>2757</v>
      </c>
      <c r="J4873" t="s">
        <v>78</v>
      </c>
      <c r="K4873" t="s">
        <v>9533</v>
      </c>
      <c r="L4873" t="s">
        <v>9532</v>
      </c>
      <c r="N4873" s="53" t="s">
        <v>23</v>
      </c>
      <c r="O4873">
        <v>200</v>
      </c>
      <c r="P4873" s="9">
        <v>148</v>
      </c>
      <c r="Q4873" s="61">
        <f t="shared" si="82"/>
        <v>0</v>
      </c>
    </row>
    <row r="4874" spans="1:17" outlineLevel="3">
      <c r="A4874">
        <v>4873</v>
      </c>
      <c r="B4874">
        <v>4</v>
      </c>
      <c r="C4874" t="s">
        <v>9534</v>
      </c>
      <c r="D4874" t="s">
        <v>9534</v>
      </c>
      <c r="E4874" t="s">
        <v>2240</v>
      </c>
      <c r="F4874" t="s">
        <v>3548</v>
      </c>
      <c r="G4874" t="s">
        <v>29</v>
      </c>
      <c r="H4874" t="s">
        <v>3549</v>
      </c>
      <c r="I4874" t="s">
        <v>2757</v>
      </c>
      <c r="J4874" t="s">
        <v>78</v>
      </c>
      <c r="K4874" t="s">
        <v>9535</v>
      </c>
      <c r="L4874" t="s">
        <v>9534</v>
      </c>
      <c r="N4874" s="53" t="s">
        <v>23</v>
      </c>
      <c r="O4874">
        <v>144973</v>
      </c>
      <c r="P4874" s="9">
        <v>144.97300000000001</v>
      </c>
      <c r="Q4874" s="61">
        <f t="shared" si="82"/>
        <v>0</v>
      </c>
    </row>
    <row r="4875" spans="1:17" outlineLevel="3">
      <c r="A4875">
        <v>4874</v>
      </c>
      <c r="B4875">
        <v>4</v>
      </c>
      <c r="C4875" t="s">
        <v>9536</v>
      </c>
      <c r="D4875" t="s">
        <v>9536</v>
      </c>
      <c r="E4875" t="s">
        <v>2240</v>
      </c>
      <c r="F4875" t="s">
        <v>3548</v>
      </c>
      <c r="G4875" t="s">
        <v>29</v>
      </c>
      <c r="H4875" t="s">
        <v>3549</v>
      </c>
      <c r="I4875" t="s">
        <v>2757</v>
      </c>
      <c r="J4875" t="s">
        <v>78</v>
      </c>
      <c r="K4875" t="s">
        <v>9537</v>
      </c>
      <c r="L4875" t="s">
        <v>9536</v>
      </c>
      <c r="N4875" s="53" t="s">
        <v>23</v>
      </c>
      <c r="O4875">
        <v>35715</v>
      </c>
      <c r="P4875" s="9">
        <v>142.86000000000001</v>
      </c>
      <c r="Q4875" s="61">
        <f t="shared" si="82"/>
        <v>0</v>
      </c>
    </row>
    <row r="4876" spans="1:17" outlineLevel="3">
      <c r="A4876">
        <v>4875</v>
      </c>
      <c r="B4876">
        <v>4</v>
      </c>
      <c r="C4876" t="s">
        <v>9538</v>
      </c>
      <c r="D4876" t="s">
        <v>9538</v>
      </c>
      <c r="E4876" t="s">
        <v>2240</v>
      </c>
      <c r="F4876" t="s">
        <v>3548</v>
      </c>
      <c r="G4876" t="s">
        <v>29</v>
      </c>
      <c r="H4876" t="s">
        <v>3549</v>
      </c>
      <c r="I4876" t="s">
        <v>2757</v>
      </c>
      <c r="J4876" t="s">
        <v>78</v>
      </c>
      <c r="K4876" t="s">
        <v>9539</v>
      </c>
      <c r="L4876" t="s">
        <v>9538</v>
      </c>
      <c r="N4876" s="53" t="s">
        <v>23</v>
      </c>
      <c r="O4876">
        <v>45961</v>
      </c>
      <c r="P4876" s="9">
        <v>137.88300000000001</v>
      </c>
      <c r="Q4876" s="61">
        <f t="shared" si="82"/>
        <v>0</v>
      </c>
    </row>
    <row r="4877" spans="1:17" outlineLevel="3">
      <c r="A4877">
        <v>4876</v>
      </c>
      <c r="B4877">
        <v>4</v>
      </c>
      <c r="C4877" t="s">
        <v>9540</v>
      </c>
      <c r="D4877" t="s">
        <v>9540</v>
      </c>
      <c r="E4877" t="s">
        <v>2240</v>
      </c>
      <c r="F4877" t="s">
        <v>3548</v>
      </c>
      <c r="G4877" t="s">
        <v>29</v>
      </c>
      <c r="H4877" t="s">
        <v>3549</v>
      </c>
      <c r="I4877" t="s">
        <v>2757</v>
      </c>
      <c r="J4877" t="s">
        <v>78</v>
      </c>
      <c r="K4877" t="s">
        <v>9541</v>
      </c>
      <c r="L4877" t="s">
        <v>9540</v>
      </c>
      <c r="N4877" s="53" t="s">
        <v>23</v>
      </c>
      <c r="O4877">
        <v>8285</v>
      </c>
      <c r="P4877" s="9">
        <v>132.56</v>
      </c>
      <c r="Q4877" s="61">
        <f t="shared" si="82"/>
        <v>0</v>
      </c>
    </row>
    <row r="4878" spans="1:17" outlineLevel="3">
      <c r="A4878">
        <v>4877</v>
      </c>
      <c r="B4878">
        <v>4</v>
      </c>
      <c r="C4878" t="s">
        <v>9542</v>
      </c>
      <c r="D4878" t="s">
        <v>9542</v>
      </c>
      <c r="E4878" t="s">
        <v>2240</v>
      </c>
      <c r="F4878" t="s">
        <v>3548</v>
      </c>
      <c r="G4878" t="s">
        <v>29</v>
      </c>
      <c r="H4878" t="s">
        <v>3549</v>
      </c>
      <c r="I4878" t="s">
        <v>2757</v>
      </c>
      <c r="J4878" t="s">
        <v>78</v>
      </c>
      <c r="K4878" t="s">
        <v>9543</v>
      </c>
      <c r="L4878" t="s">
        <v>9542</v>
      </c>
      <c r="N4878" s="53" t="s">
        <v>23</v>
      </c>
      <c r="O4878">
        <v>1610</v>
      </c>
      <c r="P4878" s="9">
        <v>130.41</v>
      </c>
      <c r="Q4878" s="61">
        <f t="shared" si="82"/>
        <v>0</v>
      </c>
    </row>
    <row r="4879" spans="1:17" outlineLevel="3">
      <c r="A4879">
        <v>4878</v>
      </c>
      <c r="B4879">
        <v>4</v>
      </c>
      <c r="C4879" t="s">
        <v>9544</v>
      </c>
      <c r="D4879" t="s">
        <v>9544</v>
      </c>
      <c r="E4879" t="s">
        <v>2240</v>
      </c>
      <c r="F4879" t="s">
        <v>3548</v>
      </c>
      <c r="G4879" t="s">
        <v>29</v>
      </c>
      <c r="H4879" t="s">
        <v>3549</v>
      </c>
      <c r="I4879" t="s">
        <v>2757</v>
      </c>
      <c r="J4879" t="s">
        <v>78</v>
      </c>
      <c r="K4879" t="s">
        <v>9545</v>
      </c>
      <c r="L4879" t="s">
        <v>9544</v>
      </c>
      <c r="N4879" s="53" t="s">
        <v>23</v>
      </c>
      <c r="O4879">
        <v>42389</v>
      </c>
      <c r="P4879" s="9">
        <v>127.167</v>
      </c>
      <c r="Q4879" s="61">
        <f t="shared" si="82"/>
        <v>0</v>
      </c>
    </row>
    <row r="4880" spans="1:17" outlineLevel="3">
      <c r="A4880">
        <v>4879</v>
      </c>
      <c r="B4880">
        <v>4</v>
      </c>
      <c r="C4880" t="s">
        <v>9546</v>
      </c>
      <c r="D4880" t="s">
        <v>9546</v>
      </c>
      <c r="E4880" t="s">
        <v>2240</v>
      </c>
      <c r="F4880" t="s">
        <v>3548</v>
      </c>
      <c r="G4880" t="s">
        <v>29</v>
      </c>
      <c r="H4880" t="s">
        <v>3549</v>
      </c>
      <c r="I4880" t="s">
        <v>2757</v>
      </c>
      <c r="J4880" t="s">
        <v>78</v>
      </c>
      <c r="K4880" t="s">
        <v>9547</v>
      </c>
      <c r="L4880" t="s">
        <v>9546</v>
      </c>
      <c r="N4880" s="53" t="s">
        <v>23</v>
      </c>
      <c r="O4880">
        <v>15298</v>
      </c>
      <c r="P4880" s="9">
        <v>122.384</v>
      </c>
      <c r="Q4880" s="61">
        <f t="shared" si="82"/>
        <v>0</v>
      </c>
    </row>
    <row r="4881" spans="1:17" outlineLevel="3">
      <c r="A4881">
        <v>4880</v>
      </c>
      <c r="B4881">
        <v>4</v>
      </c>
      <c r="C4881" t="s">
        <v>9548</v>
      </c>
      <c r="D4881" t="s">
        <v>9548</v>
      </c>
      <c r="E4881" t="s">
        <v>2240</v>
      </c>
      <c r="F4881" t="s">
        <v>3548</v>
      </c>
      <c r="G4881" t="s">
        <v>29</v>
      </c>
      <c r="H4881" t="s">
        <v>3549</v>
      </c>
      <c r="I4881" t="s">
        <v>2757</v>
      </c>
      <c r="J4881" t="s">
        <v>78</v>
      </c>
      <c r="K4881" t="s">
        <v>9549</v>
      </c>
      <c r="L4881" t="s">
        <v>9548</v>
      </c>
      <c r="N4881" s="53" t="s">
        <v>23</v>
      </c>
      <c r="O4881">
        <v>1574</v>
      </c>
      <c r="P4881" s="9">
        <v>118.05</v>
      </c>
      <c r="Q4881" s="61">
        <f t="shared" si="82"/>
        <v>0</v>
      </c>
    </row>
    <row r="4882" spans="1:17" outlineLevel="3">
      <c r="A4882">
        <v>4881</v>
      </c>
      <c r="B4882">
        <v>4</v>
      </c>
      <c r="C4882" t="s">
        <v>9550</v>
      </c>
      <c r="D4882" t="s">
        <v>9550</v>
      </c>
      <c r="E4882" t="s">
        <v>2240</v>
      </c>
      <c r="F4882" t="s">
        <v>3548</v>
      </c>
      <c r="G4882" t="s">
        <v>29</v>
      </c>
      <c r="H4882" t="s">
        <v>3549</v>
      </c>
      <c r="I4882" t="s">
        <v>2757</v>
      </c>
      <c r="J4882" t="s">
        <v>78</v>
      </c>
      <c r="K4882" t="s">
        <v>9551</v>
      </c>
      <c r="L4882" t="s">
        <v>9550</v>
      </c>
      <c r="N4882" s="53" t="s">
        <v>23</v>
      </c>
      <c r="O4882">
        <v>23393</v>
      </c>
      <c r="P4882" s="9">
        <v>116.965</v>
      </c>
      <c r="Q4882" s="61">
        <f t="shared" si="82"/>
        <v>0</v>
      </c>
    </row>
    <row r="4883" spans="1:17" outlineLevel="3">
      <c r="A4883">
        <v>4882</v>
      </c>
      <c r="B4883">
        <v>4</v>
      </c>
      <c r="C4883" t="s">
        <v>9552</v>
      </c>
      <c r="D4883" t="s">
        <v>9552</v>
      </c>
      <c r="E4883" t="s">
        <v>2240</v>
      </c>
      <c r="F4883" t="s">
        <v>3548</v>
      </c>
      <c r="G4883" t="s">
        <v>29</v>
      </c>
      <c r="H4883" t="s">
        <v>3549</v>
      </c>
      <c r="I4883" t="s">
        <v>2757</v>
      </c>
      <c r="J4883" t="s">
        <v>78</v>
      </c>
      <c r="K4883" t="s">
        <v>9553</v>
      </c>
      <c r="L4883" t="s">
        <v>9552</v>
      </c>
      <c r="N4883" s="53" t="s">
        <v>23</v>
      </c>
      <c r="O4883">
        <v>2400</v>
      </c>
      <c r="P4883" s="9">
        <v>115.2</v>
      </c>
      <c r="Q4883" s="61">
        <f t="shared" si="82"/>
        <v>0</v>
      </c>
    </row>
    <row r="4884" spans="1:17" outlineLevel="3">
      <c r="A4884">
        <v>4883</v>
      </c>
      <c r="B4884">
        <v>4</v>
      </c>
      <c r="C4884" t="s">
        <v>9554</v>
      </c>
      <c r="D4884" t="s">
        <v>9554</v>
      </c>
      <c r="E4884" t="s">
        <v>2240</v>
      </c>
      <c r="F4884" t="s">
        <v>3548</v>
      </c>
      <c r="G4884" t="s">
        <v>29</v>
      </c>
      <c r="H4884" t="s">
        <v>3549</v>
      </c>
      <c r="I4884" t="s">
        <v>2757</v>
      </c>
      <c r="J4884" t="s">
        <v>78</v>
      </c>
      <c r="K4884" t="s">
        <v>9555</v>
      </c>
      <c r="L4884" t="s">
        <v>9554</v>
      </c>
      <c r="N4884" s="53" t="s">
        <v>23</v>
      </c>
      <c r="O4884">
        <v>5335</v>
      </c>
      <c r="P4884" s="9">
        <v>112.035</v>
      </c>
      <c r="Q4884" s="61">
        <f t="shared" si="82"/>
        <v>0</v>
      </c>
    </row>
    <row r="4885" spans="1:17" outlineLevel="3">
      <c r="A4885">
        <v>4884</v>
      </c>
      <c r="B4885">
        <v>4</v>
      </c>
      <c r="C4885" t="s">
        <v>9556</v>
      </c>
      <c r="D4885" t="s">
        <v>9556</v>
      </c>
      <c r="E4885" t="s">
        <v>2240</v>
      </c>
      <c r="F4885" t="s">
        <v>3548</v>
      </c>
      <c r="G4885" t="s">
        <v>29</v>
      </c>
      <c r="H4885" t="s">
        <v>3549</v>
      </c>
      <c r="I4885" t="s">
        <v>2757</v>
      </c>
      <c r="J4885" t="s">
        <v>78</v>
      </c>
      <c r="K4885" t="s">
        <v>9557</v>
      </c>
      <c r="L4885" t="s">
        <v>9556</v>
      </c>
      <c r="N4885" s="53" t="s">
        <v>23</v>
      </c>
      <c r="O4885">
        <v>110909</v>
      </c>
      <c r="P4885" s="9">
        <v>110.90900000000001</v>
      </c>
      <c r="Q4885" s="61">
        <f t="shared" si="82"/>
        <v>0</v>
      </c>
    </row>
    <row r="4886" spans="1:17" outlineLevel="3">
      <c r="A4886">
        <v>4885</v>
      </c>
      <c r="B4886">
        <v>4</v>
      </c>
      <c r="C4886" t="s">
        <v>9558</v>
      </c>
      <c r="D4886" t="s">
        <v>9558</v>
      </c>
      <c r="E4886" t="s">
        <v>2240</v>
      </c>
      <c r="F4886" t="s">
        <v>3548</v>
      </c>
      <c r="G4886" t="s">
        <v>29</v>
      </c>
      <c r="H4886" t="s">
        <v>3549</v>
      </c>
      <c r="I4886" t="s">
        <v>2757</v>
      </c>
      <c r="J4886" t="s">
        <v>78</v>
      </c>
      <c r="K4886" t="s">
        <v>9559</v>
      </c>
      <c r="L4886" t="s">
        <v>9558</v>
      </c>
      <c r="N4886" s="53" t="s">
        <v>23</v>
      </c>
      <c r="O4886">
        <v>1731</v>
      </c>
      <c r="P4886" s="9">
        <v>110.78400000000001</v>
      </c>
      <c r="Q4886" s="61">
        <f t="shared" si="82"/>
        <v>0</v>
      </c>
    </row>
    <row r="4887" spans="1:17" outlineLevel="3">
      <c r="A4887">
        <v>4886</v>
      </c>
      <c r="B4887">
        <v>4</v>
      </c>
      <c r="C4887" t="s">
        <v>9560</v>
      </c>
      <c r="D4887" t="s">
        <v>9560</v>
      </c>
      <c r="E4887" t="s">
        <v>2240</v>
      </c>
      <c r="F4887" t="s">
        <v>3548</v>
      </c>
      <c r="G4887" t="s">
        <v>29</v>
      </c>
      <c r="H4887" t="s">
        <v>3549</v>
      </c>
      <c r="I4887" t="s">
        <v>2757</v>
      </c>
      <c r="J4887" t="s">
        <v>78</v>
      </c>
      <c r="K4887" t="s">
        <v>9561</v>
      </c>
      <c r="L4887" t="s">
        <v>9560</v>
      </c>
      <c r="N4887" s="53" t="s">
        <v>23</v>
      </c>
      <c r="O4887">
        <v>55264</v>
      </c>
      <c r="P4887" s="9">
        <v>110.52800000000001</v>
      </c>
      <c r="Q4887" s="61">
        <f t="shared" si="82"/>
        <v>0</v>
      </c>
    </row>
    <row r="4888" spans="1:17" outlineLevel="3">
      <c r="A4888">
        <v>4887</v>
      </c>
      <c r="B4888">
        <v>4</v>
      </c>
      <c r="C4888" t="s">
        <v>9562</v>
      </c>
      <c r="D4888" t="s">
        <v>9562</v>
      </c>
      <c r="E4888" t="s">
        <v>2240</v>
      </c>
      <c r="F4888" t="s">
        <v>3548</v>
      </c>
      <c r="G4888" t="s">
        <v>29</v>
      </c>
      <c r="H4888" t="s">
        <v>3549</v>
      </c>
      <c r="I4888" t="s">
        <v>2757</v>
      </c>
      <c r="J4888" t="s">
        <v>78</v>
      </c>
      <c r="K4888" t="s">
        <v>9563</v>
      </c>
      <c r="L4888" t="s">
        <v>9562</v>
      </c>
      <c r="N4888" s="53" t="s">
        <v>23</v>
      </c>
      <c r="O4888">
        <v>150</v>
      </c>
      <c r="P4888" s="9">
        <v>108</v>
      </c>
      <c r="Q4888" s="61">
        <f t="shared" si="82"/>
        <v>0</v>
      </c>
    </row>
    <row r="4889" spans="1:17" outlineLevel="3">
      <c r="A4889">
        <v>4888</v>
      </c>
      <c r="B4889">
        <v>4</v>
      </c>
      <c r="C4889" t="s">
        <v>9564</v>
      </c>
      <c r="D4889" t="s">
        <v>9564</v>
      </c>
      <c r="E4889" t="s">
        <v>2240</v>
      </c>
      <c r="F4889" t="s">
        <v>3548</v>
      </c>
      <c r="G4889" t="s">
        <v>29</v>
      </c>
      <c r="H4889" t="s">
        <v>3549</v>
      </c>
      <c r="I4889" t="s">
        <v>2757</v>
      </c>
      <c r="J4889" t="s">
        <v>78</v>
      </c>
      <c r="K4889" t="s">
        <v>9565</v>
      </c>
      <c r="L4889" t="s">
        <v>9564</v>
      </c>
      <c r="N4889" s="53" t="s">
        <v>23</v>
      </c>
      <c r="O4889">
        <v>51612</v>
      </c>
      <c r="P4889" s="9">
        <v>103.224</v>
      </c>
      <c r="Q4889" s="61">
        <f t="shared" si="82"/>
        <v>0</v>
      </c>
    </row>
    <row r="4890" spans="1:17" outlineLevel="3">
      <c r="A4890">
        <v>4889</v>
      </c>
      <c r="B4890">
        <v>4</v>
      </c>
      <c r="C4890" t="s">
        <v>9566</v>
      </c>
      <c r="D4890" t="s">
        <v>9566</v>
      </c>
      <c r="E4890" t="s">
        <v>2240</v>
      </c>
      <c r="F4890" t="s">
        <v>3548</v>
      </c>
      <c r="G4890" t="s">
        <v>29</v>
      </c>
      <c r="H4890" t="s">
        <v>3549</v>
      </c>
      <c r="I4890" t="s">
        <v>2757</v>
      </c>
      <c r="J4890" t="s">
        <v>78</v>
      </c>
      <c r="K4890" t="s">
        <v>9567</v>
      </c>
      <c r="L4890" t="s">
        <v>9566</v>
      </c>
      <c r="N4890" s="53" t="s">
        <v>23</v>
      </c>
      <c r="O4890">
        <v>34220</v>
      </c>
      <c r="P4890" s="9">
        <v>102.66</v>
      </c>
      <c r="Q4890" s="61">
        <f t="shared" si="82"/>
        <v>0</v>
      </c>
    </row>
    <row r="4891" spans="1:17" outlineLevel="3">
      <c r="A4891">
        <v>4890</v>
      </c>
      <c r="B4891">
        <v>4</v>
      </c>
      <c r="C4891" t="s">
        <v>9568</v>
      </c>
      <c r="D4891" t="s">
        <v>9568</v>
      </c>
      <c r="E4891" t="s">
        <v>2240</v>
      </c>
      <c r="F4891" t="s">
        <v>3548</v>
      </c>
      <c r="G4891" t="s">
        <v>29</v>
      </c>
      <c r="H4891" t="s">
        <v>3549</v>
      </c>
      <c r="I4891" t="s">
        <v>2757</v>
      </c>
      <c r="J4891" t="s">
        <v>78</v>
      </c>
      <c r="K4891" t="s">
        <v>9569</v>
      </c>
      <c r="L4891" t="s">
        <v>9568</v>
      </c>
      <c r="N4891" s="53" t="s">
        <v>23</v>
      </c>
      <c r="O4891">
        <v>8742</v>
      </c>
      <c r="P4891" s="9">
        <v>96.162000000000006</v>
      </c>
      <c r="Q4891" s="61">
        <f t="shared" si="82"/>
        <v>0</v>
      </c>
    </row>
    <row r="4892" spans="1:17" outlineLevel="3">
      <c r="A4892">
        <v>4891</v>
      </c>
      <c r="B4892">
        <v>4</v>
      </c>
      <c r="C4892" t="s">
        <v>9570</v>
      </c>
      <c r="D4892" t="s">
        <v>9570</v>
      </c>
      <c r="E4892" t="s">
        <v>2240</v>
      </c>
      <c r="F4892" t="s">
        <v>3548</v>
      </c>
      <c r="G4892" t="s">
        <v>29</v>
      </c>
      <c r="H4892" t="s">
        <v>3549</v>
      </c>
      <c r="I4892" t="s">
        <v>2757</v>
      </c>
      <c r="J4892" t="s">
        <v>78</v>
      </c>
      <c r="K4892" t="s">
        <v>9571</v>
      </c>
      <c r="L4892" t="s">
        <v>9570</v>
      </c>
      <c r="N4892" s="53" t="s">
        <v>23</v>
      </c>
      <c r="O4892">
        <v>46932</v>
      </c>
      <c r="P4892" s="9">
        <v>93.864000000000004</v>
      </c>
      <c r="Q4892" s="61">
        <f t="shared" si="82"/>
        <v>0</v>
      </c>
    </row>
    <row r="4893" spans="1:17" outlineLevel="3">
      <c r="A4893">
        <v>4892</v>
      </c>
      <c r="B4893">
        <v>4</v>
      </c>
      <c r="C4893" t="s">
        <v>9572</v>
      </c>
      <c r="D4893" t="s">
        <v>9572</v>
      </c>
      <c r="E4893" t="s">
        <v>2240</v>
      </c>
      <c r="F4893" t="s">
        <v>3548</v>
      </c>
      <c r="G4893" t="s">
        <v>29</v>
      </c>
      <c r="H4893" t="s">
        <v>3549</v>
      </c>
      <c r="I4893" t="s">
        <v>2757</v>
      </c>
      <c r="J4893" t="s">
        <v>78</v>
      </c>
      <c r="K4893" t="s">
        <v>9573</v>
      </c>
      <c r="L4893" t="s">
        <v>9572</v>
      </c>
      <c r="N4893" s="53" t="s">
        <v>23</v>
      </c>
      <c r="O4893">
        <v>3733</v>
      </c>
      <c r="P4893" s="9">
        <v>93.325000000000003</v>
      </c>
      <c r="Q4893" s="61">
        <f t="shared" si="82"/>
        <v>0</v>
      </c>
    </row>
    <row r="4894" spans="1:17" outlineLevel="3">
      <c r="A4894">
        <v>4893</v>
      </c>
      <c r="B4894">
        <v>4</v>
      </c>
      <c r="C4894" t="s">
        <v>9574</v>
      </c>
      <c r="D4894" t="s">
        <v>9574</v>
      </c>
      <c r="E4894" t="s">
        <v>2240</v>
      </c>
      <c r="F4894" t="s">
        <v>3548</v>
      </c>
      <c r="G4894" t="s">
        <v>29</v>
      </c>
      <c r="H4894" t="s">
        <v>3549</v>
      </c>
      <c r="I4894" t="s">
        <v>2757</v>
      </c>
      <c r="J4894" t="s">
        <v>78</v>
      </c>
      <c r="K4894" t="s">
        <v>9575</v>
      </c>
      <c r="L4894" t="s">
        <v>9574</v>
      </c>
      <c r="N4894" s="53" t="s">
        <v>23</v>
      </c>
      <c r="O4894">
        <v>4390</v>
      </c>
      <c r="P4894" s="9">
        <v>92.19</v>
      </c>
      <c r="Q4894" s="61">
        <f t="shared" si="82"/>
        <v>0</v>
      </c>
    </row>
    <row r="4895" spans="1:17" outlineLevel="3">
      <c r="A4895">
        <v>4894</v>
      </c>
      <c r="B4895">
        <v>4</v>
      </c>
      <c r="C4895" t="s">
        <v>9576</v>
      </c>
      <c r="D4895" t="s">
        <v>9576</v>
      </c>
      <c r="E4895" t="s">
        <v>2240</v>
      </c>
      <c r="F4895" t="s">
        <v>3548</v>
      </c>
      <c r="G4895" t="s">
        <v>29</v>
      </c>
      <c r="H4895" t="s">
        <v>3549</v>
      </c>
      <c r="I4895" t="s">
        <v>2757</v>
      </c>
      <c r="J4895" t="s">
        <v>78</v>
      </c>
      <c r="K4895" t="s">
        <v>9577</v>
      </c>
      <c r="L4895" t="s">
        <v>9576</v>
      </c>
      <c r="N4895" s="53" t="s">
        <v>23</v>
      </c>
      <c r="O4895">
        <v>7878</v>
      </c>
      <c r="P4895" s="9">
        <v>90.596999999999994</v>
      </c>
      <c r="Q4895" s="61">
        <f t="shared" si="82"/>
        <v>0</v>
      </c>
    </row>
    <row r="4896" spans="1:17" outlineLevel="3">
      <c r="A4896">
        <v>4895</v>
      </c>
      <c r="B4896">
        <v>4</v>
      </c>
      <c r="C4896" t="s">
        <v>9578</v>
      </c>
      <c r="D4896" t="s">
        <v>9578</v>
      </c>
      <c r="E4896" t="s">
        <v>2240</v>
      </c>
      <c r="F4896" t="s">
        <v>3548</v>
      </c>
      <c r="G4896" t="s">
        <v>29</v>
      </c>
      <c r="H4896" t="s">
        <v>3549</v>
      </c>
      <c r="I4896" t="s">
        <v>2757</v>
      </c>
      <c r="J4896" t="s">
        <v>78</v>
      </c>
      <c r="K4896" t="s">
        <v>9579</v>
      </c>
      <c r="L4896" t="s">
        <v>9578</v>
      </c>
      <c r="N4896" s="53" t="s">
        <v>23</v>
      </c>
      <c r="O4896">
        <v>89399</v>
      </c>
      <c r="P4896" s="9">
        <v>89.399000000000001</v>
      </c>
      <c r="Q4896" s="61">
        <f t="shared" si="82"/>
        <v>0</v>
      </c>
    </row>
    <row r="4897" spans="1:17" outlineLevel="3">
      <c r="A4897">
        <v>4896</v>
      </c>
      <c r="B4897">
        <v>4</v>
      </c>
      <c r="C4897" t="s">
        <v>9580</v>
      </c>
      <c r="D4897" t="s">
        <v>9580</v>
      </c>
      <c r="E4897" t="s">
        <v>2240</v>
      </c>
      <c r="F4897" t="s">
        <v>3548</v>
      </c>
      <c r="G4897" t="s">
        <v>29</v>
      </c>
      <c r="H4897" t="s">
        <v>3549</v>
      </c>
      <c r="I4897" t="s">
        <v>2757</v>
      </c>
      <c r="J4897" t="s">
        <v>78</v>
      </c>
      <c r="K4897" t="s">
        <v>9581</v>
      </c>
      <c r="L4897" t="s">
        <v>9580</v>
      </c>
      <c r="N4897" s="53" t="s">
        <v>23</v>
      </c>
      <c r="O4897">
        <v>2222</v>
      </c>
      <c r="P4897" s="9">
        <v>88.88</v>
      </c>
      <c r="Q4897" s="61">
        <f t="shared" si="82"/>
        <v>0</v>
      </c>
    </row>
    <row r="4898" spans="1:17" outlineLevel="3">
      <c r="A4898">
        <v>4897</v>
      </c>
      <c r="B4898">
        <v>4</v>
      </c>
      <c r="C4898" t="s">
        <v>9582</v>
      </c>
      <c r="D4898" t="s">
        <v>9582</v>
      </c>
      <c r="E4898" t="s">
        <v>2240</v>
      </c>
      <c r="F4898" t="s">
        <v>3548</v>
      </c>
      <c r="G4898" t="s">
        <v>29</v>
      </c>
      <c r="H4898" t="s">
        <v>3549</v>
      </c>
      <c r="I4898" t="s">
        <v>2757</v>
      </c>
      <c r="J4898" t="s">
        <v>78</v>
      </c>
      <c r="K4898" t="s">
        <v>9583</v>
      </c>
      <c r="L4898" t="s">
        <v>9582</v>
      </c>
      <c r="N4898" s="53" t="s">
        <v>23</v>
      </c>
      <c r="O4898">
        <v>85344</v>
      </c>
      <c r="P4898" s="9">
        <v>85.343999999999994</v>
      </c>
      <c r="Q4898" s="61">
        <f t="shared" si="82"/>
        <v>0</v>
      </c>
    </row>
    <row r="4899" spans="1:17" outlineLevel="3">
      <c r="A4899">
        <v>4898</v>
      </c>
      <c r="B4899">
        <v>4</v>
      </c>
      <c r="C4899" t="s">
        <v>9584</v>
      </c>
      <c r="D4899" t="s">
        <v>9584</v>
      </c>
      <c r="E4899" t="s">
        <v>2240</v>
      </c>
      <c r="F4899" t="s">
        <v>3548</v>
      </c>
      <c r="G4899" t="s">
        <v>29</v>
      </c>
      <c r="H4899" t="s">
        <v>3549</v>
      </c>
      <c r="I4899" t="s">
        <v>2757</v>
      </c>
      <c r="J4899" t="s">
        <v>78</v>
      </c>
      <c r="K4899" t="s">
        <v>9585</v>
      </c>
      <c r="L4899" t="s">
        <v>9584</v>
      </c>
      <c r="N4899" s="53" t="s">
        <v>23</v>
      </c>
      <c r="O4899">
        <v>5956</v>
      </c>
      <c r="P4899" s="9">
        <v>83.384</v>
      </c>
      <c r="Q4899" s="61">
        <f t="shared" si="82"/>
        <v>0</v>
      </c>
    </row>
    <row r="4900" spans="1:17" outlineLevel="3">
      <c r="A4900">
        <v>4899</v>
      </c>
      <c r="B4900">
        <v>4</v>
      </c>
      <c r="C4900" t="s">
        <v>9586</v>
      </c>
      <c r="D4900" t="s">
        <v>9586</v>
      </c>
      <c r="E4900" t="s">
        <v>2240</v>
      </c>
      <c r="F4900" t="s">
        <v>3548</v>
      </c>
      <c r="G4900" t="s">
        <v>29</v>
      </c>
      <c r="H4900" t="s">
        <v>3549</v>
      </c>
      <c r="I4900" t="s">
        <v>2757</v>
      </c>
      <c r="J4900" t="s">
        <v>78</v>
      </c>
      <c r="K4900" t="s">
        <v>9587</v>
      </c>
      <c r="L4900" t="s">
        <v>9586</v>
      </c>
      <c r="N4900" s="53" t="s">
        <v>23</v>
      </c>
      <c r="O4900">
        <v>40000</v>
      </c>
      <c r="P4900" s="9">
        <v>80</v>
      </c>
      <c r="Q4900" s="61">
        <f t="shared" si="82"/>
        <v>0</v>
      </c>
    </row>
    <row r="4901" spans="1:17" outlineLevel="3">
      <c r="A4901">
        <v>4900</v>
      </c>
      <c r="B4901">
        <v>4</v>
      </c>
      <c r="C4901" t="s">
        <v>9588</v>
      </c>
      <c r="D4901" t="s">
        <v>9588</v>
      </c>
      <c r="E4901" t="s">
        <v>2240</v>
      </c>
      <c r="F4901" t="s">
        <v>3548</v>
      </c>
      <c r="G4901" t="s">
        <v>29</v>
      </c>
      <c r="H4901" t="s">
        <v>3549</v>
      </c>
      <c r="I4901" t="s">
        <v>2757</v>
      </c>
      <c r="J4901" t="s">
        <v>78</v>
      </c>
      <c r="K4901" t="s">
        <v>9589</v>
      </c>
      <c r="L4901" t="s">
        <v>9588</v>
      </c>
      <c r="N4901" s="53" t="s">
        <v>23</v>
      </c>
      <c r="O4901">
        <v>79920</v>
      </c>
      <c r="P4901" s="9">
        <v>79.92</v>
      </c>
      <c r="Q4901" s="61">
        <f t="shared" si="82"/>
        <v>0</v>
      </c>
    </row>
    <row r="4902" spans="1:17" outlineLevel="3">
      <c r="A4902">
        <v>4901</v>
      </c>
      <c r="B4902">
        <v>4</v>
      </c>
      <c r="C4902" t="s">
        <v>9590</v>
      </c>
      <c r="D4902" t="s">
        <v>9590</v>
      </c>
      <c r="E4902" t="s">
        <v>2240</v>
      </c>
      <c r="F4902" t="s">
        <v>3548</v>
      </c>
      <c r="G4902" t="s">
        <v>29</v>
      </c>
      <c r="H4902" t="s">
        <v>3549</v>
      </c>
      <c r="I4902" t="s">
        <v>2757</v>
      </c>
      <c r="J4902" t="s">
        <v>78</v>
      </c>
      <c r="K4902" t="s">
        <v>9591</v>
      </c>
      <c r="L4902" t="s">
        <v>9590</v>
      </c>
      <c r="N4902" s="53" t="s">
        <v>23</v>
      </c>
      <c r="O4902">
        <v>330</v>
      </c>
      <c r="P4902" s="9">
        <v>79.2</v>
      </c>
      <c r="Q4902" s="61">
        <f t="shared" si="82"/>
        <v>0</v>
      </c>
    </row>
    <row r="4903" spans="1:17" outlineLevel="3">
      <c r="A4903">
        <v>4902</v>
      </c>
      <c r="B4903">
        <v>4</v>
      </c>
      <c r="C4903" t="s">
        <v>9592</v>
      </c>
      <c r="D4903" t="s">
        <v>9592</v>
      </c>
      <c r="E4903" t="s">
        <v>2240</v>
      </c>
      <c r="F4903" t="s">
        <v>3548</v>
      </c>
      <c r="G4903" t="s">
        <v>29</v>
      </c>
      <c r="H4903" t="s">
        <v>3549</v>
      </c>
      <c r="I4903" t="s">
        <v>2757</v>
      </c>
      <c r="J4903" t="s">
        <v>78</v>
      </c>
      <c r="K4903" t="s">
        <v>9593</v>
      </c>
      <c r="L4903" t="s">
        <v>9592</v>
      </c>
      <c r="N4903" s="53" t="s">
        <v>23</v>
      </c>
      <c r="O4903">
        <v>246</v>
      </c>
      <c r="P4903" s="9">
        <v>75.03</v>
      </c>
      <c r="Q4903" s="61">
        <f t="shared" si="82"/>
        <v>0</v>
      </c>
    </row>
    <row r="4904" spans="1:17" outlineLevel="3">
      <c r="A4904">
        <v>4903</v>
      </c>
      <c r="B4904">
        <v>4</v>
      </c>
      <c r="C4904" t="s">
        <v>9594</v>
      </c>
      <c r="D4904" t="s">
        <v>9594</v>
      </c>
      <c r="E4904" t="s">
        <v>2240</v>
      </c>
      <c r="F4904" t="s">
        <v>3548</v>
      </c>
      <c r="G4904" t="s">
        <v>29</v>
      </c>
      <c r="H4904" t="s">
        <v>3549</v>
      </c>
      <c r="I4904" t="s">
        <v>2757</v>
      </c>
      <c r="J4904" t="s">
        <v>78</v>
      </c>
      <c r="K4904" t="s">
        <v>9595</v>
      </c>
      <c r="L4904" t="s">
        <v>9594</v>
      </c>
      <c r="N4904" s="53" t="s">
        <v>23</v>
      </c>
      <c r="O4904">
        <v>247</v>
      </c>
      <c r="P4904" s="9">
        <v>67.924999999999997</v>
      </c>
      <c r="Q4904" s="61">
        <f t="shared" si="82"/>
        <v>0</v>
      </c>
    </row>
    <row r="4905" spans="1:17" outlineLevel="3">
      <c r="A4905">
        <v>4904</v>
      </c>
      <c r="B4905">
        <v>4</v>
      </c>
      <c r="C4905" t="s">
        <v>9596</v>
      </c>
      <c r="D4905" t="s">
        <v>9596</v>
      </c>
      <c r="E4905" t="s">
        <v>2240</v>
      </c>
      <c r="F4905" t="s">
        <v>3548</v>
      </c>
      <c r="G4905" t="s">
        <v>29</v>
      </c>
      <c r="H4905" t="s">
        <v>3549</v>
      </c>
      <c r="I4905" t="s">
        <v>2757</v>
      </c>
      <c r="J4905" t="s">
        <v>78</v>
      </c>
      <c r="K4905" t="s">
        <v>9597</v>
      </c>
      <c r="L4905" t="s">
        <v>9596</v>
      </c>
      <c r="N4905" s="53" t="s">
        <v>23</v>
      </c>
      <c r="O4905">
        <v>33160</v>
      </c>
      <c r="P4905" s="9">
        <v>66.319999999999993</v>
      </c>
      <c r="Q4905" s="61">
        <f t="shared" si="82"/>
        <v>0</v>
      </c>
    </row>
    <row r="4906" spans="1:17" outlineLevel="3">
      <c r="A4906">
        <v>4905</v>
      </c>
      <c r="B4906">
        <v>4</v>
      </c>
      <c r="C4906" t="s">
        <v>9598</v>
      </c>
      <c r="D4906" t="s">
        <v>9598</v>
      </c>
      <c r="E4906" t="s">
        <v>2240</v>
      </c>
      <c r="F4906" t="s">
        <v>3548</v>
      </c>
      <c r="G4906" t="s">
        <v>29</v>
      </c>
      <c r="H4906" t="s">
        <v>3549</v>
      </c>
      <c r="I4906" t="s">
        <v>2757</v>
      </c>
      <c r="J4906" t="s">
        <v>78</v>
      </c>
      <c r="K4906" t="s">
        <v>9599</v>
      </c>
      <c r="L4906" t="s">
        <v>9598</v>
      </c>
      <c r="N4906" s="53" t="s">
        <v>23</v>
      </c>
      <c r="O4906">
        <v>2731</v>
      </c>
      <c r="P4906" s="9">
        <v>62.813000000000002</v>
      </c>
      <c r="Q4906" s="61">
        <f t="shared" si="82"/>
        <v>0</v>
      </c>
    </row>
    <row r="4907" spans="1:17" outlineLevel="3">
      <c r="A4907">
        <v>4906</v>
      </c>
      <c r="B4907">
        <v>4</v>
      </c>
      <c r="C4907" t="s">
        <v>9600</v>
      </c>
      <c r="D4907" t="s">
        <v>9600</v>
      </c>
      <c r="E4907" t="s">
        <v>2240</v>
      </c>
      <c r="F4907" t="s">
        <v>3548</v>
      </c>
      <c r="G4907" t="s">
        <v>29</v>
      </c>
      <c r="H4907" t="s">
        <v>3549</v>
      </c>
      <c r="I4907" t="s">
        <v>2757</v>
      </c>
      <c r="J4907" t="s">
        <v>78</v>
      </c>
      <c r="K4907" t="s">
        <v>9601</v>
      </c>
      <c r="L4907" t="s">
        <v>9600</v>
      </c>
      <c r="N4907" s="53" t="s">
        <v>23</v>
      </c>
      <c r="O4907">
        <v>62377</v>
      </c>
      <c r="P4907" s="9">
        <v>62.377000000000002</v>
      </c>
      <c r="Q4907" s="61">
        <f t="shared" si="82"/>
        <v>0</v>
      </c>
    </row>
    <row r="4908" spans="1:17" outlineLevel="3">
      <c r="A4908">
        <v>4907</v>
      </c>
      <c r="B4908">
        <v>4</v>
      </c>
      <c r="C4908" t="s">
        <v>9602</v>
      </c>
      <c r="D4908" t="s">
        <v>9602</v>
      </c>
      <c r="E4908" t="s">
        <v>2240</v>
      </c>
      <c r="F4908" t="s">
        <v>3548</v>
      </c>
      <c r="G4908" t="s">
        <v>29</v>
      </c>
      <c r="H4908" t="s">
        <v>3549</v>
      </c>
      <c r="I4908" t="s">
        <v>2757</v>
      </c>
      <c r="J4908" t="s">
        <v>78</v>
      </c>
      <c r="K4908" t="s">
        <v>9603</v>
      </c>
      <c r="L4908" t="s">
        <v>9602</v>
      </c>
      <c r="N4908" s="53" t="s">
        <v>23</v>
      </c>
      <c r="O4908">
        <v>15000</v>
      </c>
      <c r="P4908" s="9">
        <v>60</v>
      </c>
      <c r="Q4908" s="61">
        <f t="shared" si="82"/>
        <v>0</v>
      </c>
    </row>
    <row r="4909" spans="1:17" outlineLevel="3">
      <c r="A4909">
        <v>4908</v>
      </c>
      <c r="B4909">
        <v>4</v>
      </c>
      <c r="C4909" t="s">
        <v>9604</v>
      </c>
      <c r="D4909" t="s">
        <v>9604</v>
      </c>
      <c r="E4909" t="s">
        <v>2240</v>
      </c>
      <c r="F4909" t="s">
        <v>3548</v>
      </c>
      <c r="G4909" t="s">
        <v>29</v>
      </c>
      <c r="H4909" t="s">
        <v>3549</v>
      </c>
      <c r="I4909" t="s">
        <v>2757</v>
      </c>
      <c r="J4909" t="s">
        <v>78</v>
      </c>
      <c r="K4909" t="s">
        <v>9605</v>
      </c>
      <c r="L4909" t="s">
        <v>9604</v>
      </c>
      <c r="N4909" s="53" t="s">
        <v>23</v>
      </c>
      <c r="O4909">
        <v>6667</v>
      </c>
      <c r="P4909" s="9">
        <v>60.003</v>
      </c>
      <c r="Q4909" s="61">
        <f t="shared" si="82"/>
        <v>0</v>
      </c>
    </row>
    <row r="4910" spans="1:17" outlineLevel="3">
      <c r="A4910">
        <v>4909</v>
      </c>
      <c r="B4910">
        <v>4</v>
      </c>
      <c r="C4910" t="s">
        <v>9606</v>
      </c>
      <c r="D4910" t="s">
        <v>9606</v>
      </c>
      <c r="E4910" t="s">
        <v>2240</v>
      </c>
      <c r="F4910" t="s">
        <v>3548</v>
      </c>
      <c r="G4910" t="s">
        <v>29</v>
      </c>
      <c r="H4910" t="s">
        <v>3549</v>
      </c>
      <c r="I4910" t="s">
        <v>2757</v>
      </c>
      <c r="J4910" t="s">
        <v>78</v>
      </c>
      <c r="K4910" t="s">
        <v>9607</v>
      </c>
      <c r="L4910" t="s">
        <v>9606</v>
      </c>
      <c r="N4910" s="53" t="s">
        <v>23</v>
      </c>
      <c r="O4910">
        <v>2000</v>
      </c>
      <c r="P4910" s="9">
        <v>60</v>
      </c>
      <c r="Q4910" s="61">
        <f t="shared" si="82"/>
        <v>0</v>
      </c>
    </row>
    <row r="4911" spans="1:17" outlineLevel="3">
      <c r="A4911">
        <v>4910</v>
      </c>
      <c r="B4911">
        <v>4</v>
      </c>
      <c r="C4911" t="s">
        <v>9608</v>
      </c>
      <c r="D4911" t="s">
        <v>9608</v>
      </c>
      <c r="E4911" t="s">
        <v>2240</v>
      </c>
      <c r="F4911" t="s">
        <v>3548</v>
      </c>
      <c r="G4911" t="s">
        <v>29</v>
      </c>
      <c r="H4911" t="s">
        <v>3549</v>
      </c>
      <c r="I4911" t="s">
        <v>2757</v>
      </c>
      <c r="J4911" t="s">
        <v>78</v>
      </c>
      <c r="K4911" t="s">
        <v>9609</v>
      </c>
      <c r="L4911" t="s">
        <v>9608</v>
      </c>
      <c r="N4911" s="53" t="s">
        <v>23</v>
      </c>
      <c r="O4911">
        <v>19444</v>
      </c>
      <c r="P4911" s="9">
        <v>58.332000000000001</v>
      </c>
      <c r="Q4911" s="61">
        <f t="shared" si="82"/>
        <v>0</v>
      </c>
    </row>
    <row r="4912" spans="1:17" outlineLevel="3">
      <c r="A4912">
        <v>4911</v>
      </c>
      <c r="B4912">
        <v>4</v>
      </c>
      <c r="C4912" t="s">
        <v>9610</v>
      </c>
      <c r="D4912" t="s">
        <v>9610</v>
      </c>
      <c r="E4912" t="s">
        <v>2240</v>
      </c>
      <c r="F4912" t="s">
        <v>3548</v>
      </c>
      <c r="G4912" t="s">
        <v>29</v>
      </c>
      <c r="H4912" t="s">
        <v>3549</v>
      </c>
      <c r="I4912" t="s">
        <v>2757</v>
      </c>
      <c r="J4912" t="s">
        <v>78</v>
      </c>
      <c r="K4912" t="s">
        <v>9611</v>
      </c>
      <c r="L4912" t="s">
        <v>9610</v>
      </c>
      <c r="N4912" s="53" t="s">
        <v>23</v>
      </c>
      <c r="O4912">
        <v>10000</v>
      </c>
      <c r="P4912" s="9">
        <v>55</v>
      </c>
      <c r="Q4912" s="61">
        <f t="shared" si="82"/>
        <v>0</v>
      </c>
    </row>
    <row r="4913" spans="1:17" outlineLevel="3">
      <c r="A4913">
        <v>4912</v>
      </c>
      <c r="B4913">
        <v>4</v>
      </c>
      <c r="C4913" t="s">
        <v>9612</v>
      </c>
      <c r="D4913" t="s">
        <v>9612</v>
      </c>
      <c r="E4913" t="s">
        <v>2240</v>
      </c>
      <c r="F4913" t="s">
        <v>3548</v>
      </c>
      <c r="G4913" t="s">
        <v>29</v>
      </c>
      <c r="H4913" t="s">
        <v>3549</v>
      </c>
      <c r="I4913" t="s">
        <v>2757</v>
      </c>
      <c r="J4913" t="s">
        <v>78</v>
      </c>
      <c r="K4913" t="s">
        <v>9613</v>
      </c>
      <c r="L4913" t="s">
        <v>9612</v>
      </c>
      <c r="N4913" s="53" t="s">
        <v>23</v>
      </c>
      <c r="O4913">
        <v>52300</v>
      </c>
      <c r="P4913" s="9">
        <v>52.3</v>
      </c>
      <c r="Q4913" s="61">
        <f t="shared" si="82"/>
        <v>0</v>
      </c>
    </row>
    <row r="4914" spans="1:17" outlineLevel="3">
      <c r="A4914">
        <v>4913</v>
      </c>
      <c r="B4914">
        <v>4</v>
      </c>
      <c r="C4914" t="s">
        <v>9614</v>
      </c>
      <c r="D4914" t="s">
        <v>9614</v>
      </c>
      <c r="E4914" t="s">
        <v>2240</v>
      </c>
      <c r="F4914" t="s">
        <v>3548</v>
      </c>
      <c r="G4914" t="s">
        <v>29</v>
      </c>
      <c r="H4914" t="s">
        <v>3549</v>
      </c>
      <c r="I4914" t="s">
        <v>2757</v>
      </c>
      <c r="J4914" t="s">
        <v>78</v>
      </c>
      <c r="K4914" t="s">
        <v>9615</v>
      </c>
      <c r="L4914" t="s">
        <v>9614</v>
      </c>
      <c r="N4914" s="53" t="s">
        <v>23</v>
      </c>
      <c r="O4914">
        <v>2084</v>
      </c>
      <c r="P4914" s="9">
        <v>52.1</v>
      </c>
      <c r="Q4914" s="61">
        <f t="shared" si="82"/>
        <v>0</v>
      </c>
    </row>
    <row r="4915" spans="1:17" outlineLevel="3">
      <c r="A4915">
        <v>4914</v>
      </c>
      <c r="B4915">
        <v>4</v>
      </c>
      <c r="C4915" t="s">
        <v>9616</v>
      </c>
      <c r="D4915" t="s">
        <v>9616</v>
      </c>
      <c r="E4915" t="s">
        <v>2240</v>
      </c>
      <c r="F4915" t="s">
        <v>3548</v>
      </c>
      <c r="G4915" t="s">
        <v>29</v>
      </c>
      <c r="H4915" t="s">
        <v>3549</v>
      </c>
      <c r="I4915" t="s">
        <v>2757</v>
      </c>
      <c r="J4915" t="s">
        <v>78</v>
      </c>
      <c r="K4915" t="s">
        <v>9617</v>
      </c>
      <c r="L4915" t="s">
        <v>9616</v>
      </c>
      <c r="N4915" s="53" t="s">
        <v>23</v>
      </c>
      <c r="O4915">
        <v>3411</v>
      </c>
      <c r="P4915" s="9">
        <v>51.164999999999999</v>
      </c>
      <c r="Q4915" s="61">
        <f t="shared" si="82"/>
        <v>0</v>
      </c>
    </row>
    <row r="4916" spans="1:17" outlineLevel="3">
      <c r="A4916">
        <v>4915</v>
      </c>
      <c r="B4916">
        <v>4</v>
      </c>
      <c r="C4916" t="s">
        <v>9618</v>
      </c>
      <c r="D4916" t="s">
        <v>9618</v>
      </c>
      <c r="E4916" t="s">
        <v>2240</v>
      </c>
      <c r="F4916" t="s">
        <v>3548</v>
      </c>
      <c r="G4916" t="s">
        <v>29</v>
      </c>
      <c r="H4916" t="s">
        <v>3549</v>
      </c>
      <c r="I4916" t="s">
        <v>2757</v>
      </c>
      <c r="J4916" t="s">
        <v>78</v>
      </c>
      <c r="K4916" t="s">
        <v>9619</v>
      </c>
      <c r="L4916" t="s">
        <v>9618</v>
      </c>
      <c r="N4916" s="53" t="s">
        <v>23</v>
      </c>
      <c r="O4916">
        <v>60</v>
      </c>
      <c r="P4916" s="9">
        <v>50.4</v>
      </c>
      <c r="Q4916" s="61">
        <f t="shared" si="82"/>
        <v>0</v>
      </c>
    </row>
    <row r="4917" spans="1:17" outlineLevel="3">
      <c r="A4917">
        <v>4916</v>
      </c>
      <c r="B4917">
        <v>4</v>
      </c>
      <c r="C4917" t="s">
        <v>9620</v>
      </c>
      <c r="D4917" t="s">
        <v>9620</v>
      </c>
      <c r="E4917" t="s">
        <v>2240</v>
      </c>
      <c r="F4917" t="s">
        <v>3548</v>
      </c>
      <c r="G4917" t="s">
        <v>29</v>
      </c>
      <c r="H4917" t="s">
        <v>3549</v>
      </c>
      <c r="I4917" t="s">
        <v>2757</v>
      </c>
      <c r="J4917" t="s">
        <v>78</v>
      </c>
      <c r="K4917" t="s">
        <v>9621</v>
      </c>
      <c r="L4917" t="s">
        <v>9620</v>
      </c>
      <c r="N4917" s="53" t="s">
        <v>23</v>
      </c>
      <c r="O4917">
        <v>19230</v>
      </c>
      <c r="P4917" s="9">
        <v>48.075000000000003</v>
      </c>
      <c r="Q4917" s="61">
        <f t="shared" si="82"/>
        <v>0</v>
      </c>
    </row>
    <row r="4918" spans="1:17" outlineLevel="3">
      <c r="A4918">
        <v>4917</v>
      </c>
      <c r="B4918">
        <v>4</v>
      </c>
      <c r="C4918" t="s">
        <v>9622</v>
      </c>
      <c r="D4918" t="s">
        <v>9622</v>
      </c>
      <c r="E4918" t="s">
        <v>2240</v>
      </c>
      <c r="F4918" t="s">
        <v>3548</v>
      </c>
      <c r="G4918" t="s">
        <v>29</v>
      </c>
      <c r="H4918" t="s">
        <v>3549</v>
      </c>
      <c r="I4918" t="s">
        <v>2757</v>
      </c>
      <c r="J4918" t="s">
        <v>78</v>
      </c>
      <c r="K4918" t="s">
        <v>9623</v>
      </c>
      <c r="L4918" t="s">
        <v>9622</v>
      </c>
      <c r="N4918" s="53" t="s">
        <v>23</v>
      </c>
      <c r="O4918">
        <v>46296</v>
      </c>
      <c r="P4918" s="9">
        <v>46.295999999999999</v>
      </c>
      <c r="Q4918" s="61">
        <f t="shared" si="82"/>
        <v>0</v>
      </c>
    </row>
    <row r="4919" spans="1:17" outlineLevel="3">
      <c r="A4919">
        <v>4918</v>
      </c>
      <c r="B4919">
        <v>4</v>
      </c>
      <c r="C4919" t="s">
        <v>9624</v>
      </c>
      <c r="D4919" t="s">
        <v>9624</v>
      </c>
      <c r="E4919" t="s">
        <v>2240</v>
      </c>
      <c r="F4919" t="s">
        <v>3548</v>
      </c>
      <c r="G4919" t="s">
        <v>29</v>
      </c>
      <c r="H4919" t="s">
        <v>3549</v>
      </c>
      <c r="I4919" t="s">
        <v>2757</v>
      </c>
      <c r="J4919" t="s">
        <v>78</v>
      </c>
      <c r="K4919" t="s">
        <v>9625</v>
      </c>
      <c r="L4919" t="s">
        <v>9624</v>
      </c>
      <c r="N4919" s="53" t="s">
        <v>23</v>
      </c>
      <c r="O4919">
        <v>15000</v>
      </c>
      <c r="P4919" s="9">
        <v>45</v>
      </c>
      <c r="Q4919" s="61">
        <f t="shared" si="82"/>
        <v>0</v>
      </c>
    </row>
    <row r="4920" spans="1:17" outlineLevel="3">
      <c r="A4920">
        <v>4919</v>
      </c>
      <c r="B4920">
        <v>4</v>
      </c>
      <c r="C4920" t="s">
        <v>9626</v>
      </c>
      <c r="D4920" t="s">
        <v>9626</v>
      </c>
      <c r="E4920" t="s">
        <v>2240</v>
      </c>
      <c r="F4920" t="s">
        <v>3548</v>
      </c>
      <c r="G4920" t="s">
        <v>29</v>
      </c>
      <c r="H4920" t="s">
        <v>3549</v>
      </c>
      <c r="I4920" t="s">
        <v>2757</v>
      </c>
      <c r="J4920" t="s">
        <v>78</v>
      </c>
      <c r="K4920" t="s">
        <v>9627</v>
      </c>
      <c r="L4920" t="s">
        <v>9626</v>
      </c>
      <c r="N4920" s="53" t="s">
        <v>23</v>
      </c>
      <c r="O4920">
        <v>15000</v>
      </c>
      <c r="P4920" s="9">
        <v>45</v>
      </c>
      <c r="Q4920" s="61">
        <f t="shared" si="82"/>
        <v>0</v>
      </c>
    </row>
    <row r="4921" spans="1:17" outlineLevel="3">
      <c r="A4921">
        <v>4920</v>
      </c>
      <c r="B4921">
        <v>4</v>
      </c>
      <c r="C4921" t="s">
        <v>9628</v>
      </c>
      <c r="D4921" t="s">
        <v>9628</v>
      </c>
      <c r="E4921" t="s">
        <v>2240</v>
      </c>
      <c r="F4921" t="s">
        <v>3548</v>
      </c>
      <c r="G4921" t="s">
        <v>29</v>
      </c>
      <c r="H4921" t="s">
        <v>3549</v>
      </c>
      <c r="I4921" t="s">
        <v>2757</v>
      </c>
      <c r="J4921" t="s">
        <v>78</v>
      </c>
      <c r="K4921" t="s">
        <v>9629</v>
      </c>
      <c r="L4921" t="s">
        <v>9628</v>
      </c>
      <c r="N4921" s="53" t="s">
        <v>23</v>
      </c>
      <c r="O4921">
        <v>1500</v>
      </c>
      <c r="P4921" s="9">
        <v>45</v>
      </c>
      <c r="Q4921" s="61">
        <f t="shared" si="82"/>
        <v>0</v>
      </c>
    </row>
    <row r="4922" spans="1:17" outlineLevel="3">
      <c r="A4922">
        <v>4921</v>
      </c>
      <c r="B4922">
        <v>4</v>
      </c>
      <c r="C4922" t="s">
        <v>9630</v>
      </c>
      <c r="D4922" t="s">
        <v>9630</v>
      </c>
      <c r="E4922" t="s">
        <v>2240</v>
      </c>
      <c r="F4922" t="s">
        <v>3548</v>
      </c>
      <c r="G4922" t="s">
        <v>29</v>
      </c>
      <c r="H4922" t="s">
        <v>3549</v>
      </c>
      <c r="I4922" t="s">
        <v>2757</v>
      </c>
      <c r="J4922" t="s">
        <v>78</v>
      </c>
      <c r="K4922" t="s">
        <v>9631</v>
      </c>
      <c r="L4922" t="s">
        <v>9630</v>
      </c>
      <c r="N4922" s="53" t="s">
        <v>23</v>
      </c>
      <c r="O4922">
        <v>1500</v>
      </c>
      <c r="P4922" s="9">
        <v>45</v>
      </c>
      <c r="Q4922" s="61">
        <f t="shared" si="82"/>
        <v>0</v>
      </c>
    </row>
    <row r="4923" spans="1:17" outlineLevel="3">
      <c r="A4923">
        <v>4922</v>
      </c>
      <c r="B4923">
        <v>4</v>
      </c>
      <c r="C4923" t="s">
        <v>9632</v>
      </c>
      <c r="D4923" t="s">
        <v>9632</v>
      </c>
      <c r="E4923" t="s">
        <v>2240</v>
      </c>
      <c r="F4923" t="s">
        <v>3548</v>
      </c>
      <c r="G4923" t="s">
        <v>29</v>
      </c>
      <c r="H4923" t="s">
        <v>3549</v>
      </c>
      <c r="I4923" t="s">
        <v>2757</v>
      </c>
      <c r="J4923" t="s">
        <v>78</v>
      </c>
      <c r="K4923" t="s">
        <v>9633</v>
      </c>
      <c r="L4923" t="s">
        <v>9632</v>
      </c>
      <c r="N4923" s="53" t="s">
        <v>23</v>
      </c>
      <c r="O4923">
        <v>2800</v>
      </c>
      <c r="P4923" s="9">
        <v>44.8</v>
      </c>
      <c r="Q4923" s="61">
        <f t="shared" si="82"/>
        <v>0</v>
      </c>
    </row>
    <row r="4924" spans="1:17" outlineLevel="3">
      <c r="A4924">
        <v>4923</v>
      </c>
      <c r="B4924">
        <v>4</v>
      </c>
      <c r="C4924" t="s">
        <v>9634</v>
      </c>
      <c r="D4924" t="s">
        <v>9634</v>
      </c>
      <c r="E4924" t="s">
        <v>2240</v>
      </c>
      <c r="F4924" t="s">
        <v>3548</v>
      </c>
      <c r="G4924" t="s">
        <v>29</v>
      </c>
      <c r="H4924" t="s">
        <v>3549</v>
      </c>
      <c r="I4924" t="s">
        <v>2757</v>
      </c>
      <c r="J4924" t="s">
        <v>78</v>
      </c>
      <c r="K4924" t="s">
        <v>9635</v>
      </c>
      <c r="L4924" t="s">
        <v>9634</v>
      </c>
      <c r="N4924" s="53" t="s">
        <v>23</v>
      </c>
      <c r="O4924">
        <v>579</v>
      </c>
      <c r="P4924" s="9">
        <v>44.582999999999998</v>
      </c>
      <c r="Q4924" s="61">
        <f t="shared" si="82"/>
        <v>0</v>
      </c>
    </row>
    <row r="4925" spans="1:17" outlineLevel="3">
      <c r="A4925">
        <v>4924</v>
      </c>
      <c r="B4925">
        <v>4</v>
      </c>
      <c r="C4925" t="s">
        <v>9636</v>
      </c>
      <c r="D4925" t="s">
        <v>9636</v>
      </c>
      <c r="E4925" t="s">
        <v>2240</v>
      </c>
      <c r="F4925" t="s">
        <v>3548</v>
      </c>
      <c r="G4925" t="s">
        <v>29</v>
      </c>
      <c r="H4925" t="s">
        <v>3549</v>
      </c>
      <c r="I4925" t="s">
        <v>2757</v>
      </c>
      <c r="J4925" t="s">
        <v>78</v>
      </c>
      <c r="K4925" t="s">
        <v>9637</v>
      </c>
      <c r="L4925" t="s">
        <v>9636</v>
      </c>
      <c r="N4925" s="53" t="s">
        <v>23</v>
      </c>
      <c r="O4925">
        <v>7271</v>
      </c>
      <c r="P4925" s="9">
        <v>43.625999999999998</v>
      </c>
      <c r="Q4925" s="61">
        <f t="shared" si="82"/>
        <v>0</v>
      </c>
    </row>
    <row r="4926" spans="1:17" outlineLevel="3">
      <c r="A4926">
        <v>4925</v>
      </c>
      <c r="B4926">
        <v>4</v>
      </c>
      <c r="C4926" t="s">
        <v>9638</v>
      </c>
      <c r="D4926" t="s">
        <v>9638</v>
      </c>
      <c r="E4926" t="s">
        <v>2240</v>
      </c>
      <c r="F4926" t="s">
        <v>3548</v>
      </c>
      <c r="G4926" t="s">
        <v>29</v>
      </c>
      <c r="H4926" t="s">
        <v>3549</v>
      </c>
      <c r="I4926" t="s">
        <v>2757</v>
      </c>
      <c r="J4926" t="s">
        <v>78</v>
      </c>
      <c r="K4926" t="s">
        <v>9639</v>
      </c>
      <c r="L4926" t="s">
        <v>9638</v>
      </c>
      <c r="N4926" s="53" t="s">
        <v>23</v>
      </c>
      <c r="O4926">
        <v>2000</v>
      </c>
      <c r="P4926" s="9">
        <v>42</v>
      </c>
      <c r="Q4926" s="61">
        <f t="shared" si="82"/>
        <v>0</v>
      </c>
    </row>
    <row r="4927" spans="1:17" outlineLevel="3">
      <c r="A4927">
        <v>4926</v>
      </c>
      <c r="B4927">
        <v>4</v>
      </c>
      <c r="C4927" t="s">
        <v>9640</v>
      </c>
      <c r="D4927" t="s">
        <v>9640</v>
      </c>
      <c r="E4927" t="s">
        <v>2240</v>
      </c>
      <c r="F4927" t="s">
        <v>3548</v>
      </c>
      <c r="G4927" t="s">
        <v>29</v>
      </c>
      <c r="H4927" t="s">
        <v>3549</v>
      </c>
      <c r="I4927" t="s">
        <v>2757</v>
      </c>
      <c r="J4927" t="s">
        <v>78</v>
      </c>
      <c r="K4927" t="s">
        <v>9641</v>
      </c>
      <c r="L4927" t="s">
        <v>9640</v>
      </c>
      <c r="N4927" s="53" t="s">
        <v>23</v>
      </c>
      <c r="O4927">
        <v>12503</v>
      </c>
      <c r="P4927" s="9">
        <v>37.509</v>
      </c>
      <c r="Q4927" s="61">
        <f t="shared" si="82"/>
        <v>0</v>
      </c>
    </row>
    <row r="4928" spans="1:17" outlineLevel="3">
      <c r="A4928">
        <v>4927</v>
      </c>
      <c r="B4928">
        <v>4</v>
      </c>
      <c r="C4928" t="s">
        <v>9642</v>
      </c>
      <c r="D4928" t="s">
        <v>9642</v>
      </c>
      <c r="E4928" t="s">
        <v>2240</v>
      </c>
      <c r="F4928" t="s">
        <v>3548</v>
      </c>
      <c r="G4928" t="s">
        <v>29</v>
      </c>
      <c r="H4928" t="s">
        <v>3549</v>
      </c>
      <c r="I4928" t="s">
        <v>2757</v>
      </c>
      <c r="J4928" t="s">
        <v>78</v>
      </c>
      <c r="K4928" t="s">
        <v>9643</v>
      </c>
      <c r="L4928" t="s">
        <v>9642</v>
      </c>
      <c r="N4928" s="53" t="s">
        <v>23</v>
      </c>
      <c r="O4928">
        <v>2582</v>
      </c>
      <c r="P4928" s="9">
        <v>36.148000000000003</v>
      </c>
      <c r="Q4928" s="61">
        <f t="shared" si="82"/>
        <v>0</v>
      </c>
    </row>
    <row r="4929" spans="1:17" outlineLevel="3">
      <c r="A4929">
        <v>4928</v>
      </c>
      <c r="B4929">
        <v>4</v>
      </c>
      <c r="C4929" t="s">
        <v>9644</v>
      </c>
      <c r="D4929" t="s">
        <v>9644</v>
      </c>
      <c r="E4929" t="s">
        <v>2240</v>
      </c>
      <c r="F4929" t="s">
        <v>3548</v>
      </c>
      <c r="G4929" t="s">
        <v>29</v>
      </c>
      <c r="H4929" t="s">
        <v>3549</v>
      </c>
      <c r="I4929" t="s">
        <v>2757</v>
      </c>
      <c r="J4929" t="s">
        <v>78</v>
      </c>
      <c r="K4929" t="s">
        <v>9645</v>
      </c>
      <c r="L4929" t="s">
        <v>9644</v>
      </c>
      <c r="N4929" s="53" t="s">
        <v>23</v>
      </c>
      <c r="O4929">
        <v>5916</v>
      </c>
      <c r="P4929" s="9">
        <v>35.496000000000002</v>
      </c>
      <c r="Q4929" s="61">
        <f t="shared" si="82"/>
        <v>0</v>
      </c>
    </row>
    <row r="4930" spans="1:17" outlineLevel="3">
      <c r="A4930">
        <v>4929</v>
      </c>
      <c r="B4930">
        <v>4</v>
      </c>
      <c r="C4930" t="s">
        <v>9646</v>
      </c>
      <c r="D4930" t="s">
        <v>9646</v>
      </c>
      <c r="E4930" t="s">
        <v>2240</v>
      </c>
      <c r="F4930" t="s">
        <v>3548</v>
      </c>
      <c r="G4930" t="s">
        <v>29</v>
      </c>
      <c r="H4930" t="s">
        <v>3549</v>
      </c>
      <c r="I4930" t="s">
        <v>2757</v>
      </c>
      <c r="J4930" t="s">
        <v>78</v>
      </c>
      <c r="K4930" t="s">
        <v>9647</v>
      </c>
      <c r="L4930" t="s">
        <v>9646</v>
      </c>
      <c r="N4930" s="53" t="s">
        <v>23</v>
      </c>
      <c r="O4930">
        <v>696</v>
      </c>
      <c r="P4930" s="9">
        <v>34.103999999999999</v>
      </c>
      <c r="Q4930" s="61">
        <f t="shared" si="82"/>
        <v>0</v>
      </c>
    </row>
    <row r="4931" spans="1:17" outlineLevel="3">
      <c r="A4931">
        <v>4930</v>
      </c>
      <c r="B4931">
        <v>4</v>
      </c>
      <c r="C4931" t="s">
        <v>9648</v>
      </c>
      <c r="D4931" t="s">
        <v>9648</v>
      </c>
      <c r="E4931" t="s">
        <v>2240</v>
      </c>
      <c r="F4931" t="s">
        <v>3548</v>
      </c>
      <c r="G4931" t="s">
        <v>29</v>
      </c>
      <c r="H4931" t="s">
        <v>3549</v>
      </c>
      <c r="I4931" t="s">
        <v>2757</v>
      </c>
      <c r="J4931" t="s">
        <v>78</v>
      </c>
      <c r="K4931" t="s">
        <v>9649</v>
      </c>
      <c r="L4931" t="s">
        <v>9648</v>
      </c>
      <c r="N4931" s="53" t="s">
        <v>23</v>
      </c>
      <c r="O4931">
        <v>33432</v>
      </c>
      <c r="P4931" s="9">
        <v>33.432000000000002</v>
      </c>
      <c r="Q4931" s="61">
        <f t="shared" si="82"/>
        <v>0</v>
      </c>
    </row>
    <row r="4932" spans="1:17" outlineLevel="3">
      <c r="A4932">
        <v>4931</v>
      </c>
      <c r="B4932">
        <v>4</v>
      </c>
      <c r="C4932" t="s">
        <v>9650</v>
      </c>
      <c r="D4932" t="s">
        <v>9650</v>
      </c>
      <c r="E4932" t="s">
        <v>2240</v>
      </c>
      <c r="F4932" t="s">
        <v>3548</v>
      </c>
      <c r="G4932" t="s">
        <v>29</v>
      </c>
      <c r="H4932" t="s">
        <v>3549</v>
      </c>
      <c r="I4932" t="s">
        <v>2757</v>
      </c>
      <c r="J4932" t="s">
        <v>78</v>
      </c>
      <c r="K4932" t="s">
        <v>9651</v>
      </c>
      <c r="L4932" t="s">
        <v>9650</v>
      </c>
      <c r="N4932" s="53" t="s">
        <v>23</v>
      </c>
      <c r="O4932">
        <v>10667</v>
      </c>
      <c r="P4932" s="9">
        <v>32.000999999999998</v>
      </c>
      <c r="Q4932" s="61">
        <f t="shared" ref="Q4932:Q4995" si="83">ROUND(P4932/$P$2,6)</f>
        <v>0</v>
      </c>
    </row>
    <row r="4933" spans="1:17" outlineLevel="3">
      <c r="A4933">
        <v>4932</v>
      </c>
      <c r="B4933">
        <v>4</v>
      </c>
      <c r="C4933" t="s">
        <v>9652</v>
      </c>
      <c r="D4933" t="s">
        <v>9652</v>
      </c>
      <c r="E4933" t="s">
        <v>2240</v>
      </c>
      <c r="F4933" t="s">
        <v>3548</v>
      </c>
      <c r="G4933" t="s">
        <v>29</v>
      </c>
      <c r="H4933" t="s">
        <v>3549</v>
      </c>
      <c r="I4933" t="s">
        <v>2757</v>
      </c>
      <c r="J4933" t="s">
        <v>78</v>
      </c>
      <c r="K4933" t="s">
        <v>9653</v>
      </c>
      <c r="L4933" t="s">
        <v>9652</v>
      </c>
      <c r="N4933" s="53" t="s">
        <v>23</v>
      </c>
      <c r="O4933">
        <v>1161</v>
      </c>
      <c r="P4933" s="9">
        <v>31.347000000000001</v>
      </c>
      <c r="Q4933" s="61">
        <f t="shared" si="83"/>
        <v>0</v>
      </c>
    </row>
    <row r="4934" spans="1:17" outlineLevel="3">
      <c r="A4934">
        <v>4933</v>
      </c>
      <c r="B4934">
        <v>4</v>
      </c>
      <c r="C4934" t="s">
        <v>9654</v>
      </c>
      <c r="D4934" t="s">
        <v>9654</v>
      </c>
      <c r="E4934" t="s">
        <v>2240</v>
      </c>
      <c r="F4934" t="s">
        <v>3548</v>
      </c>
      <c r="G4934" t="s">
        <v>29</v>
      </c>
      <c r="H4934" t="s">
        <v>3549</v>
      </c>
      <c r="I4934" t="s">
        <v>2757</v>
      </c>
      <c r="J4934" t="s">
        <v>78</v>
      </c>
      <c r="K4934" t="s">
        <v>9655</v>
      </c>
      <c r="L4934" t="s">
        <v>9654</v>
      </c>
      <c r="N4934" s="53" t="s">
        <v>23</v>
      </c>
      <c r="O4934">
        <v>1434</v>
      </c>
      <c r="P4934" s="9">
        <v>30.114000000000001</v>
      </c>
      <c r="Q4934" s="61">
        <f t="shared" si="83"/>
        <v>0</v>
      </c>
    </row>
    <row r="4935" spans="1:17" outlineLevel="3">
      <c r="A4935">
        <v>4934</v>
      </c>
      <c r="B4935">
        <v>4</v>
      </c>
      <c r="C4935" t="s">
        <v>9656</v>
      </c>
      <c r="D4935" t="s">
        <v>9656</v>
      </c>
      <c r="E4935" t="s">
        <v>2240</v>
      </c>
      <c r="F4935" t="s">
        <v>3548</v>
      </c>
      <c r="G4935" t="s">
        <v>29</v>
      </c>
      <c r="H4935" t="s">
        <v>3549</v>
      </c>
      <c r="I4935" t="s">
        <v>2757</v>
      </c>
      <c r="J4935" t="s">
        <v>78</v>
      </c>
      <c r="K4935" t="s">
        <v>9657</v>
      </c>
      <c r="L4935" t="s">
        <v>9656</v>
      </c>
      <c r="N4935" s="53" t="s">
        <v>23</v>
      </c>
      <c r="O4935">
        <v>27470</v>
      </c>
      <c r="P4935" s="9">
        <v>27.47</v>
      </c>
      <c r="Q4935" s="61">
        <f t="shared" si="83"/>
        <v>0</v>
      </c>
    </row>
    <row r="4936" spans="1:17" outlineLevel="3">
      <c r="A4936">
        <v>4935</v>
      </c>
      <c r="B4936">
        <v>4</v>
      </c>
      <c r="C4936" t="s">
        <v>9658</v>
      </c>
      <c r="D4936" t="s">
        <v>9658</v>
      </c>
      <c r="E4936" t="s">
        <v>2240</v>
      </c>
      <c r="F4936" t="s">
        <v>3548</v>
      </c>
      <c r="G4936" t="s">
        <v>29</v>
      </c>
      <c r="H4936" t="s">
        <v>3549</v>
      </c>
      <c r="I4936" t="s">
        <v>2757</v>
      </c>
      <c r="J4936" t="s">
        <v>78</v>
      </c>
      <c r="K4936" t="s">
        <v>9659</v>
      </c>
      <c r="L4936" t="s">
        <v>9658</v>
      </c>
      <c r="N4936" s="53" t="s">
        <v>23</v>
      </c>
      <c r="O4936">
        <v>613</v>
      </c>
      <c r="P4936" s="9">
        <v>25.745999999999999</v>
      </c>
      <c r="Q4936" s="61">
        <f t="shared" si="83"/>
        <v>0</v>
      </c>
    </row>
    <row r="4937" spans="1:17" outlineLevel="3">
      <c r="A4937">
        <v>4936</v>
      </c>
      <c r="B4937">
        <v>4</v>
      </c>
      <c r="C4937" t="s">
        <v>9660</v>
      </c>
      <c r="D4937" t="s">
        <v>9660</v>
      </c>
      <c r="E4937" t="s">
        <v>2240</v>
      </c>
      <c r="F4937" t="s">
        <v>3548</v>
      </c>
      <c r="G4937" t="s">
        <v>29</v>
      </c>
      <c r="H4937" t="s">
        <v>3549</v>
      </c>
      <c r="I4937" t="s">
        <v>2757</v>
      </c>
      <c r="J4937" t="s">
        <v>78</v>
      </c>
      <c r="K4937" t="s">
        <v>9661</v>
      </c>
      <c r="L4937" t="s">
        <v>9660</v>
      </c>
      <c r="N4937" s="53" t="s">
        <v>23</v>
      </c>
      <c r="O4937">
        <v>8334</v>
      </c>
      <c r="P4937" s="9">
        <v>25.001999999999999</v>
      </c>
      <c r="Q4937" s="61">
        <f t="shared" si="83"/>
        <v>0</v>
      </c>
    </row>
    <row r="4938" spans="1:17" outlineLevel="3">
      <c r="A4938">
        <v>4937</v>
      </c>
      <c r="B4938">
        <v>4</v>
      </c>
      <c r="C4938" t="s">
        <v>9662</v>
      </c>
      <c r="D4938" t="s">
        <v>9662</v>
      </c>
      <c r="E4938" t="s">
        <v>2240</v>
      </c>
      <c r="F4938" t="s">
        <v>3548</v>
      </c>
      <c r="G4938" t="s">
        <v>29</v>
      </c>
      <c r="H4938" t="s">
        <v>3549</v>
      </c>
      <c r="I4938" t="s">
        <v>2757</v>
      </c>
      <c r="J4938" t="s">
        <v>78</v>
      </c>
      <c r="K4938" t="s">
        <v>9663</v>
      </c>
      <c r="L4938" t="s">
        <v>9662</v>
      </c>
      <c r="N4938" s="53" t="s">
        <v>23</v>
      </c>
      <c r="O4938">
        <v>25000</v>
      </c>
      <c r="P4938" s="9">
        <v>25</v>
      </c>
      <c r="Q4938" s="61">
        <f t="shared" si="83"/>
        <v>0</v>
      </c>
    </row>
    <row r="4939" spans="1:17" outlineLevel="3">
      <c r="A4939">
        <v>4938</v>
      </c>
      <c r="B4939">
        <v>4</v>
      </c>
      <c r="C4939" t="s">
        <v>9664</v>
      </c>
      <c r="D4939" t="s">
        <v>9664</v>
      </c>
      <c r="E4939" t="s">
        <v>2240</v>
      </c>
      <c r="F4939" t="s">
        <v>3548</v>
      </c>
      <c r="G4939" t="s">
        <v>29</v>
      </c>
      <c r="H4939" t="s">
        <v>3549</v>
      </c>
      <c r="I4939" t="s">
        <v>2757</v>
      </c>
      <c r="J4939" t="s">
        <v>78</v>
      </c>
      <c r="K4939" t="s">
        <v>9665</v>
      </c>
      <c r="L4939" t="s">
        <v>9664</v>
      </c>
      <c r="N4939" s="53" t="s">
        <v>23</v>
      </c>
      <c r="O4939">
        <v>2719</v>
      </c>
      <c r="P4939" s="9">
        <v>24.471</v>
      </c>
      <c r="Q4939" s="61">
        <f t="shared" si="83"/>
        <v>0</v>
      </c>
    </row>
    <row r="4940" spans="1:17" outlineLevel="3">
      <c r="A4940">
        <v>4939</v>
      </c>
      <c r="B4940">
        <v>4</v>
      </c>
      <c r="C4940" t="s">
        <v>9666</v>
      </c>
      <c r="D4940" t="s">
        <v>9666</v>
      </c>
      <c r="E4940" t="s">
        <v>2240</v>
      </c>
      <c r="F4940" t="s">
        <v>3548</v>
      </c>
      <c r="G4940" t="s">
        <v>29</v>
      </c>
      <c r="H4940" t="s">
        <v>3549</v>
      </c>
      <c r="I4940" t="s">
        <v>2757</v>
      </c>
      <c r="J4940" t="s">
        <v>78</v>
      </c>
      <c r="K4940" t="s">
        <v>9667</v>
      </c>
      <c r="L4940" t="s">
        <v>9666</v>
      </c>
      <c r="N4940" s="53" t="s">
        <v>23</v>
      </c>
      <c r="O4940">
        <v>201</v>
      </c>
      <c r="P4940" s="9">
        <v>24.12</v>
      </c>
      <c r="Q4940" s="61">
        <f t="shared" si="83"/>
        <v>0</v>
      </c>
    </row>
    <row r="4941" spans="1:17" outlineLevel="3">
      <c r="A4941">
        <v>4940</v>
      </c>
      <c r="B4941">
        <v>4</v>
      </c>
      <c r="C4941" t="s">
        <v>9668</v>
      </c>
      <c r="D4941" t="s">
        <v>9668</v>
      </c>
      <c r="E4941" t="s">
        <v>2240</v>
      </c>
      <c r="F4941" t="s">
        <v>3548</v>
      </c>
      <c r="G4941" t="s">
        <v>29</v>
      </c>
      <c r="H4941" t="s">
        <v>3549</v>
      </c>
      <c r="I4941" t="s">
        <v>2757</v>
      </c>
      <c r="J4941" t="s">
        <v>78</v>
      </c>
      <c r="K4941" t="s">
        <v>9669</v>
      </c>
      <c r="L4941" t="s">
        <v>9668</v>
      </c>
      <c r="N4941" s="53" t="s">
        <v>23</v>
      </c>
      <c r="O4941">
        <v>4629</v>
      </c>
      <c r="P4941" s="9">
        <v>23.145</v>
      </c>
      <c r="Q4941" s="61">
        <f t="shared" si="83"/>
        <v>0</v>
      </c>
    </row>
    <row r="4942" spans="1:17" outlineLevel="3">
      <c r="A4942">
        <v>4941</v>
      </c>
      <c r="B4942">
        <v>4</v>
      </c>
      <c r="C4942" t="s">
        <v>9670</v>
      </c>
      <c r="D4942" t="s">
        <v>9670</v>
      </c>
      <c r="E4942" t="s">
        <v>2240</v>
      </c>
      <c r="F4942" t="s">
        <v>3548</v>
      </c>
      <c r="G4942" t="s">
        <v>29</v>
      </c>
      <c r="H4942" t="s">
        <v>3549</v>
      </c>
      <c r="I4942" t="s">
        <v>2757</v>
      </c>
      <c r="J4942" t="s">
        <v>78</v>
      </c>
      <c r="K4942" t="s">
        <v>9671</v>
      </c>
      <c r="L4942" t="s">
        <v>9670</v>
      </c>
      <c r="N4942" s="53" t="s">
        <v>23</v>
      </c>
      <c r="O4942">
        <v>11000</v>
      </c>
      <c r="P4942" s="9">
        <v>22</v>
      </c>
      <c r="Q4942" s="61">
        <f t="shared" si="83"/>
        <v>0</v>
      </c>
    </row>
    <row r="4943" spans="1:17" outlineLevel="3">
      <c r="A4943">
        <v>4942</v>
      </c>
      <c r="B4943">
        <v>4</v>
      </c>
      <c r="C4943" t="s">
        <v>9672</v>
      </c>
      <c r="D4943" t="s">
        <v>9672</v>
      </c>
      <c r="E4943" t="s">
        <v>2240</v>
      </c>
      <c r="F4943" t="s">
        <v>3548</v>
      </c>
      <c r="G4943" t="s">
        <v>29</v>
      </c>
      <c r="H4943" t="s">
        <v>3549</v>
      </c>
      <c r="I4943" t="s">
        <v>2757</v>
      </c>
      <c r="J4943" t="s">
        <v>78</v>
      </c>
      <c r="K4943" t="s">
        <v>9673</v>
      </c>
      <c r="L4943" t="s">
        <v>9672</v>
      </c>
      <c r="N4943" s="53" t="s">
        <v>23</v>
      </c>
      <c r="O4943">
        <v>5000</v>
      </c>
      <c r="P4943" s="9">
        <v>20</v>
      </c>
      <c r="Q4943" s="61">
        <f t="shared" si="83"/>
        <v>0</v>
      </c>
    </row>
    <row r="4944" spans="1:17" outlineLevel="3">
      <c r="A4944">
        <v>4943</v>
      </c>
      <c r="B4944">
        <v>4</v>
      </c>
      <c r="C4944" t="s">
        <v>9674</v>
      </c>
      <c r="D4944" t="s">
        <v>9674</v>
      </c>
      <c r="E4944" t="s">
        <v>2240</v>
      </c>
      <c r="F4944" t="s">
        <v>3548</v>
      </c>
      <c r="G4944" t="s">
        <v>29</v>
      </c>
      <c r="H4944" t="s">
        <v>3549</v>
      </c>
      <c r="I4944" t="s">
        <v>2757</v>
      </c>
      <c r="J4944" t="s">
        <v>78</v>
      </c>
      <c r="K4944" t="s">
        <v>9675</v>
      </c>
      <c r="L4944" t="s">
        <v>9674</v>
      </c>
      <c r="N4944" s="53" t="s">
        <v>23</v>
      </c>
      <c r="O4944">
        <v>9375</v>
      </c>
      <c r="P4944" s="9">
        <v>18.75</v>
      </c>
      <c r="Q4944" s="61">
        <f t="shared" si="83"/>
        <v>0</v>
      </c>
    </row>
    <row r="4945" spans="1:17" outlineLevel="3">
      <c r="A4945">
        <v>4944</v>
      </c>
      <c r="B4945">
        <v>4</v>
      </c>
      <c r="C4945" t="s">
        <v>9676</v>
      </c>
      <c r="D4945" t="s">
        <v>9676</v>
      </c>
      <c r="E4945" t="s">
        <v>2240</v>
      </c>
      <c r="F4945" t="s">
        <v>3548</v>
      </c>
      <c r="G4945" t="s">
        <v>29</v>
      </c>
      <c r="H4945" t="s">
        <v>3549</v>
      </c>
      <c r="I4945" t="s">
        <v>2757</v>
      </c>
      <c r="J4945" t="s">
        <v>78</v>
      </c>
      <c r="K4945" t="s">
        <v>9677</v>
      </c>
      <c r="L4945" t="s">
        <v>9676</v>
      </c>
      <c r="N4945" s="53" t="s">
        <v>23</v>
      </c>
      <c r="O4945">
        <v>10500</v>
      </c>
      <c r="P4945" s="9">
        <v>15.75</v>
      </c>
      <c r="Q4945" s="61">
        <f t="shared" si="83"/>
        <v>0</v>
      </c>
    </row>
    <row r="4946" spans="1:17" outlineLevel="3">
      <c r="A4946">
        <v>4945</v>
      </c>
      <c r="B4946">
        <v>4</v>
      </c>
      <c r="C4946" t="s">
        <v>9678</v>
      </c>
      <c r="D4946" t="s">
        <v>9678</v>
      </c>
      <c r="E4946" t="s">
        <v>2240</v>
      </c>
      <c r="F4946" t="s">
        <v>3548</v>
      </c>
      <c r="G4946" t="s">
        <v>29</v>
      </c>
      <c r="H4946" t="s">
        <v>3549</v>
      </c>
      <c r="I4946" t="s">
        <v>2757</v>
      </c>
      <c r="J4946" t="s">
        <v>78</v>
      </c>
      <c r="K4946" t="s">
        <v>9679</v>
      </c>
      <c r="L4946" t="s">
        <v>9678</v>
      </c>
      <c r="N4946" s="53" t="s">
        <v>23</v>
      </c>
      <c r="O4946">
        <v>7811</v>
      </c>
      <c r="P4946" s="9">
        <v>15.622</v>
      </c>
      <c r="Q4946" s="61">
        <f t="shared" si="83"/>
        <v>0</v>
      </c>
    </row>
    <row r="4947" spans="1:17" outlineLevel="3">
      <c r="A4947">
        <v>4946</v>
      </c>
      <c r="B4947">
        <v>4</v>
      </c>
      <c r="C4947" t="s">
        <v>9680</v>
      </c>
      <c r="D4947" t="s">
        <v>9680</v>
      </c>
      <c r="E4947" t="s">
        <v>2240</v>
      </c>
      <c r="F4947" t="s">
        <v>3548</v>
      </c>
      <c r="G4947" t="s">
        <v>29</v>
      </c>
      <c r="H4947" t="s">
        <v>3549</v>
      </c>
      <c r="I4947" t="s">
        <v>2757</v>
      </c>
      <c r="J4947" t="s">
        <v>78</v>
      </c>
      <c r="K4947" t="s">
        <v>9681</v>
      </c>
      <c r="L4947" t="s">
        <v>9680</v>
      </c>
      <c r="N4947" s="53" t="s">
        <v>23</v>
      </c>
      <c r="O4947">
        <v>4955</v>
      </c>
      <c r="P4947" s="9">
        <v>14.865</v>
      </c>
      <c r="Q4947" s="61">
        <f t="shared" si="83"/>
        <v>0</v>
      </c>
    </row>
    <row r="4948" spans="1:17" outlineLevel="3">
      <c r="A4948">
        <v>4947</v>
      </c>
      <c r="B4948">
        <v>4</v>
      </c>
      <c r="C4948" t="s">
        <v>9682</v>
      </c>
      <c r="D4948" t="s">
        <v>9682</v>
      </c>
      <c r="E4948" t="s">
        <v>2240</v>
      </c>
      <c r="F4948" t="s">
        <v>3548</v>
      </c>
      <c r="G4948" t="s">
        <v>29</v>
      </c>
      <c r="H4948" t="s">
        <v>3549</v>
      </c>
      <c r="I4948" t="s">
        <v>2757</v>
      </c>
      <c r="J4948" t="s">
        <v>78</v>
      </c>
      <c r="K4948" t="s">
        <v>9683</v>
      </c>
      <c r="L4948" t="s">
        <v>9682</v>
      </c>
      <c r="N4948" s="53" t="s">
        <v>23</v>
      </c>
      <c r="O4948">
        <v>4834</v>
      </c>
      <c r="P4948" s="9">
        <v>14.502000000000001</v>
      </c>
      <c r="Q4948" s="61">
        <f t="shared" si="83"/>
        <v>0</v>
      </c>
    </row>
    <row r="4949" spans="1:17" outlineLevel="3">
      <c r="A4949">
        <v>4948</v>
      </c>
      <c r="B4949">
        <v>4</v>
      </c>
      <c r="C4949" t="s">
        <v>9684</v>
      </c>
      <c r="D4949" t="s">
        <v>9684</v>
      </c>
      <c r="E4949" t="s">
        <v>2240</v>
      </c>
      <c r="F4949" t="s">
        <v>3548</v>
      </c>
      <c r="G4949" t="s">
        <v>29</v>
      </c>
      <c r="H4949" t="s">
        <v>3549</v>
      </c>
      <c r="I4949" t="s">
        <v>2757</v>
      </c>
      <c r="J4949" t="s">
        <v>78</v>
      </c>
      <c r="K4949" t="s">
        <v>9685</v>
      </c>
      <c r="L4949" t="s">
        <v>9684</v>
      </c>
      <c r="N4949" s="53" t="s">
        <v>23</v>
      </c>
      <c r="O4949">
        <v>261</v>
      </c>
      <c r="P4949" s="9">
        <v>13.05</v>
      </c>
      <c r="Q4949" s="61">
        <f t="shared" si="83"/>
        <v>0</v>
      </c>
    </row>
    <row r="4950" spans="1:17" outlineLevel="3">
      <c r="A4950">
        <v>4949</v>
      </c>
      <c r="B4950">
        <v>4</v>
      </c>
      <c r="C4950" t="s">
        <v>9686</v>
      </c>
      <c r="D4950" t="s">
        <v>9686</v>
      </c>
      <c r="E4950" t="s">
        <v>2240</v>
      </c>
      <c r="F4950" t="s">
        <v>3548</v>
      </c>
      <c r="G4950" t="s">
        <v>29</v>
      </c>
      <c r="H4950" t="s">
        <v>3549</v>
      </c>
      <c r="I4950" t="s">
        <v>2757</v>
      </c>
      <c r="J4950" t="s">
        <v>78</v>
      </c>
      <c r="K4950" t="s">
        <v>9687</v>
      </c>
      <c r="L4950" t="s">
        <v>9686</v>
      </c>
      <c r="N4950" s="53" t="s">
        <v>23</v>
      </c>
      <c r="O4950">
        <v>12500</v>
      </c>
      <c r="P4950" s="9">
        <v>12.5</v>
      </c>
      <c r="Q4950" s="61">
        <f t="shared" si="83"/>
        <v>0</v>
      </c>
    </row>
    <row r="4951" spans="1:17" outlineLevel="3">
      <c r="A4951">
        <v>4950</v>
      </c>
      <c r="B4951">
        <v>4</v>
      </c>
      <c r="C4951" t="s">
        <v>9688</v>
      </c>
      <c r="D4951" t="s">
        <v>9688</v>
      </c>
      <c r="E4951" t="s">
        <v>2240</v>
      </c>
      <c r="F4951" t="s">
        <v>3548</v>
      </c>
      <c r="G4951" t="s">
        <v>29</v>
      </c>
      <c r="H4951" t="s">
        <v>3549</v>
      </c>
      <c r="I4951" t="s">
        <v>2757</v>
      </c>
      <c r="J4951" t="s">
        <v>78</v>
      </c>
      <c r="K4951" t="s">
        <v>9689</v>
      </c>
      <c r="L4951" t="s">
        <v>9688</v>
      </c>
      <c r="N4951" s="53" t="s">
        <v>23</v>
      </c>
      <c r="O4951">
        <v>100</v>
      </c>
      <c r="P4951" s="9">
        <v>12.5</v>
      </c>
      <c r="Q4951" s="61">
        <f t="shared" si="83"/>
        <v>0</v>
      </c>
    </row>
    <row r="4952" spans="1:17" outlineLevel="3">
      <c r="A4952">
        <v>4951</v>
      </c>
      <c r="B4952">
        <v>4</v>
      </c>
      <c r="C4952" t="s">
        <v>9690</v>
      </c>
      <c r="D4952" t="s">
        <v>9690</v>
      </c>
      <c r="E4952" t="s">
        <v>2240</v>
      </c>
      <c r="F4952" t="s">
        <v>3548</v>
      </c>
      <c r="G4952" t="s">
        <v>29</v>
      </c>
      <c r="H4952" t="s">
        <v>3549</v>
      </c>
      <c r="I4952" t="s">
        <v>2757</v>
      </c>
      <c r="J4952" t="s">
        <v>78</v>
      </c>
      <c r="K4952" t="s">
        <v>9691</v>
      </c>
      <c r="L4952" t="s">
        <v>9690</v>
      </c>
      <c r="N4952" s="53" t="s">
        <v>23</v>
      </c>
      <c r="O4952">
        <v>11500</v>
      </c>
      <c r="P4952" s="9">
        <v>11.5</v>
      </c>
      <c r="Q4952" s="61">
        <f t="shared" si="83"/>
        <v>0</v>
      </c>
    </row>
    <row r="4953" spans="1:17" outlineLevel="3">
      <c r="A4953">
        <v>4952</v>
      </c>
      <c r="B4953">
        <v>4</v>
      </c>
      <c r="C4953" t="s">
        <v>9692</v>
      </c>
      <c r="D4953" t="s">
        <v>9692</v>
      </c>
      <c r="E4953" t="s">
        <v>2240</v>
      </c>
      <c r="F4953" t="s">
        <v>3548</v>
      </c>
      <c r="G4953" t="s">
        <v>29</v>
      </c>
      <c r="H4953" t="s">
        <v>3549</v>
      </c>
      <c r="I4953" t="s">
        <v>2757</v>
      </c>
      <c r="J4953" t="s">
        <v>78</v>
      </c>
      <c r="K4953" t="s">
        <v>9693</v>
      </c>
      <c r="L4953" t="s">
        <v>9692</v>
      </c>
      <c r="N4953" s="53" t="s">
        <v>23</v>
      </c>
      <c r="O4953">
        <v>486</v>
      </c>
      <c r="P4953" s="9">
        <v>10.206</v>
      </c>
      <c r="Q4953" s="61">
        <f t="shared" si="83"/>
        <v>0</v>
      </c>
    </row>
    <row r="4954" spans="1:17" outlineLevel="3">
      <c r="A4954">
        <v>4953</v>
      </c>
      <c r="B4954">
        <v>4</v>
      </c>
      <c r="C4954" t="s">
        <v>9694</v>
      </c>
      <c r="D4954" t="s">
        <v>9694</v>
      </c>
      <c r="E4954" t="s">
        <v>2240</v>
      </c>
      <c r="F4954" t="s">
        <v>3548</v>
      </c>
      <c r="G4954" t="s">
        <v>29</v>
      </c>
      <c r="H4954" t="s">
        <v>3549</v>
      </c>
      <c r="I4954" t="s">
        <v>2757</v>
      </c>
      <c r="J4954" t="s">
        <v>78</v>
      </c>
      <c r="K4954" t="s">
        <v>9695</v>
      </c>
      <c r="L4954" t="s">
        <v>9694</v>
      </c>
      <c r="N4954" s="53" t="s">
        <v>23</v>
      </c>
      <c r="O4954">
        <v>200</v>
      </c>
      <c r="P4954" s="9">
        <v>10</v>
      </c>
      <c r="Q4954" s="61">
        <f t="shared" si="83"/>
        <v>0</v>
      </c>
    </row>
    <row r="4955" spans="1:17" outlineLevel="3">
      <c r="A4955">
        <v>4954</v>
      </c>
      <c r="B4955">
        <v>4</v>
      </c>
      <c r="C4955" t="s">
        <v>9696</v>
      </c>
      <c r="D4955" t="s">
        <v>9696</v>
      </c>
      <c r="E4955" t="s">
        <v>2240</v>
      </c>
      <c r="F4955" t="s">
        <v>3548</v>
      </c>
      <c r="G4955" t="s">
        <v>29</v>
      </c>
      <c r="H4955" t="s">
        <v>3549</v>
      </c>
      <c r="I4955" t="s">
        <v>2757</v>
      </c>
      <c r="J4955" t="s">
        <v>78</v>
      </c>
      <c r="K4955" t="s">
        <v>9697</v>
      </c>
      <c r="L4955" t="s">
        <v>9696</v>
      </c>
      <c r="N4955" s="53" t="s">
        <v>23</v>
      </c>
      <c r="O4955">
        <v>9309</v>
      </c>
      <c r="P4955" s="9">
        <v>9.3090000000000011</v>
      </c>
      <c r="Q4955" s="61">
        <f t="shared" si="83"/>
        <v>0</v>
      </c>
    </row>
    <row r="4956" spans="1:17" outlineLevel="3">
      <c r="A4956">
        <v>4955</v>
      </c>
      <c r="B4956">
        <v>4</v>
      </c>
      <c r="C4956" t="s">
        <v>9698</v>
      </c>
      <c r="D4956" t="s">
        <v>9698</v>
      </c>
      <c r="E4956" t="s">
        <v>2240</v>
      </c>
      <c r="F4956" t="s">
        <v>3548</v>
      </c>
      <c r="G4956" t="s">
        <v>29</v>
      </c>
      <c r="H4956" t="s">
        <v>3549</v>
      </c>
      <c r="I4956" t="s">
        <v>2757</v>
      </c>
      <c r="J4956" t="s">
        <v>78</v>
      </c>
      <c r="K4956" t="s">
        <v>9699</v>
      </c>
      <c r="L4956" t="s">
        <v>9698</v>
      </c>
      <c r="N4956" s="53" t="s">
        <v>23</v>
      </c>
      <c r="O4956">
        <v>9012</v>
      </c>
      <c r="P4956" s="9">
        <v>9.0120000000000005</v>
      </c>
      <c r="Q4956" s="61">
        <f t="shared" si="83"/>
        <v>0</v>
      </c>
    </row>
    <row r="4957" spans="1:17" outlineLevel="3">
      <c r="A4957">
        <v>4956</v>
      </c>
      <c r="B4957">
        <v>4</v>
      </c>
      <c r="C4957" t="s">
        <v>9700</v>
      </c>
      <c r="D4957" t="s">
        <v>9700</v>
      </c>
      <c r="E4957" t="s">
        <v>2240</v>
      </c>
      <c r="F4957" t="s">
        <v>3548</v>
      </c>
      <c r="G4957" t="s">
        <v>29</v>
      </c>
      <c r="H4957" t="s">
        <v>3549</v>
      </c>
      <c r="I4957" t="s">
        <v>2757</v>
      </c>
      <c r="J4957" t="s">
        <v>78</v>
      </c>
      <c r="K4957" t="s">
        <v>9701</v>
      </c>
      <c r="L4957" t="s">
        <v>9700</v>
      </c>
      <c r="N4957" s="53" t="s">
        <v>23</v>
      </c>
      <c r="O4957">
        <v>8500</v>
      </c>
      <c r="P4957" s="9">
        <v>8.5</v>
      </c>
      <c r="Q4957" s="61">
        <f t="shared" si="83"/>
        <v>0</v>
      </c>
    </row>
    <row r="4958" spans="1:17" outlineLevel="3">
      <c r="A4958">
        <v>4957</v>
      </c>
      <c r="B4958">
        <v>4</v>
      </c>
      <c r="C4958" t="s">
        <v>9702</v>
      </c>
      <c r="D4958" t="s">
        <v>9702</v>
      </c>
      <c r="E4958" t="s">
        <v>2240</v>
      </c>
      <c r="F4958" t="s">
        <v>3548</v>
      </c>
      <c r="G4958" t="s">
        <v>29</v>
      </c>
      <c r="H4958" t="s">
        <v>3549</v>
      </c>
      <c r="I4958" t="s">
        <v>2757</v>
      </c>
      <c r="J4958" t="s">
        <v>78</v>
      </c>
      <c r="K4958" t="s">
        <v>9703</v>
      </c>
      <c r="L4958" t="s">
        <v>9702</v>
      </c>
      <c r="N4958" s="53" t="s">
        <v>23</v>
      </c>
      <c r="O4958">
        <v>84</v>
      </c>
      <c r="P4958" s="9">
        <v>8.4</v>
      </c>
      <c r="Q4958" s="61">
        <f t="shared" si="83"/>
        <v>0</v>
      </c>
    </row>
    <row r="4959" spans="1:17" outlineLevel="3">
      <c r="A4959">
        <v>4958</v>
      </c>
      <c r="B4959">
        <v>4</v>
      </c>
      <c r="C4959" t="s">
        <v>9704</v>
      </c>
      <c r="D4959" t="s">
        <v>9704</v>
      </c>
      <c r="E4959" t="s">
        <v>2240</v>
      </c>
      <c r="F4959" t="s">
        <v>3548</v>
      </c>
      <c r="G4959" t="s">
        <v>29</v>
      </c>
      <c r="H4959" t="s">
        <v>3549</v>
      </c>
      <c r="I4959" t="s">
        <v>2757</v>
      </c>
      <c r="J4959" t="s">
        <v>78</v>
      </c>
      <c r="K4959" t="s">
        <v>9705</v>
      </c>
      <c r="L4959" t="s">
        <v>9704</v>
      </c>
      <c r="N4959" s="53" t="s">
        <v>23</v>
      </c>
      <c r="O4959">
        <v>8125</v>
      </c>
      <c r="P4959" s="9">
        <v>8.125</v>
      </c>
      <c r="Q4959" s="61">
        <f t="shared" si="83"/>
        <v>0</v>
      </c>
    </row>
    <row r="4960" spans="1:17" outlineLevel="3">
      <c r="A4960">
        <v>4959</v>
      </c>
      <c r="B4960">
        <v>4</v>
      </c>
      <c r="C4960" t="s">
        <v>9706</v>
      </c>
      <c r="D4960" t="s">
        <v>9706</v>
      </c>
      <c r="E4960" t="s">
        <v>2240</v>
      </c>
      <c r="F4960" t="s">
        <v>3548</v>
      </c>
      <c r="G4960" t="s">
        <v>29</v>
      </c>
      <c r="H4960" t="s">
        <v>3549</v>
      </c>
      <c r="I4960" t="s">
        <v>2757</v>
      </c>
      <c r="J4960" t="s">
        <v>78</v>
      </c>
      <c r="K4960" t="s">
        <v>9707</v>
      </c>
      <c r="L4960" t="s">
        <v>9706</v>
      </c>
      <c r="N4960" s="53" t="s">
        <v>23</v>
      </c>
      <c r="O4960">
        <v>7638</v>
      </c>
      <c r="P4960" s="9">
        <v>7.6379999999999999</v>
      </c>
      <c r="Q4960" s="61">
        <f t="shared" si="83"/>
        <v>0</v>
      </c>
    </row>
    <row r="4961" spans="1:17" outlineLevel="3">
      <c r="A4961">
        <v>4960</v>
      </c>
      <c r="B4961">
        <v>4</v>
      </c>
      <c r="C4961" t="s">
        <v>9708</v>
      </c>
      <c r="D4961" t="s">
        <v>9708</v>
      </c>
      <c r="E4961" t="s">
        <v>2240</v>
      </c>
      <c r="F4961" t="s">
        <v>3548</v>
      </c>
      <c r="G4961" t="s">
        <v>29</v>
      </c>
      <c r="H4961" t="s">
        <v>3549</v>
      </c>
      <c r="I4961" t="s">
        <v>2757</v>
      </c>
      <c r="J4961" t="s">
        <v>78</v>
      </c>
      <c r="K4961" t="s">
        <v>9709</v>
      </c>
      <c r="L4961" t="s">
        <v>9708</v>
      </c>
      <c r="N4961" s="53" t="s">
        <v>23</v>
      </c>
      <c r="O4961">
        <v>5264</v>
      </c>
      <c r="P4961" s="9">
        <v>5.2640000000000002</v>
      </c>
      <c r="Q4961" s="61">
        <f t="shared" si="83"/>
        <v>0</v>
      </c>
    </row>
    <row r="4962" spans="1:17" outlineLevel="3">
      <c r="A4962">
        <v>4961</v>
      </c>
      <c r="B4962">
        <v>4</v>
      </c>
      <c r="C4962" t="s">
        <v>9710</v>
      </c>
      <c r="D4962" t="s">
        <v>9710</v>
      </c>
      <c r="E4962" t="s">
        <v>2240</v>
      </c>
      <c r="F4962" t="s">
        <v>3548</v>
      </c>
      <c r="G4962" t="s">
        <v>29</v>
      </c>
      <c r="H4962" t="s">
        <v>3549</v>
      </c>
      <c r="I4962" t="s">
        <v>2757</v>
      </c>
      <c r="J4962" t="s">
        <v>78</v>
      </c>
      <c r="K4962" t="s">
        <v>9711</v>
      </c>
      <c r="L4962" t="s">
        <v>9710</v>
      </c>
      <c r="N4962" s="53" t="s">
        <v>23</v>
      </c>
      <c r="O4962" t="s">
        <v>12416</v>
      </c>
      <c r="P4962" s="9">
        <v>5.1660000000000004</v>
      </c>
      <c r="Q4962" s="61">
        <f t="shared" si="83"/>
        <v>0</v>
      </c>
    </row>
    <row r="4963" spans="1:17" outlineLevel="3">
      <c r="A4963">
        <v>4962</v>
      </c>
      <c r="B4963">
        <v>4</v>
      </c>
      <c r="C4963" t="s">
        <v>9712</v>
      </c>
      <c r="D4963" t="s">
        <v>9712</v>
      </c>
      <c r="E4963" t="s">
        <v>2240</v>
      </c>
      <c r="F4963" t="s">
        <v>3548</v>
      </c>
      <c r="G4963" t="s">
        <v>29</v>
      </c>
      <c r="H4963" t="s">
        <v>3549</v>
      </c>
      <c r="I4963" t="s">
        <v>2757</v>
      </c>
      <c r="J4963" t="s">
        <v>78</v>
      </c>
      <c r="K4963" t="s">
        <v>9713</v>
      </c>
      <c r="L4963" t="s">
        <v>9712</v>
      </c>
      <c r="N4963" s="53" t="s">
        <v>23</v>
      </c>
      <c r="O4963">
        <v>137</v>
      </c>
      <c r="P4963" s="9">
        <v>4.1100000000000003</v>
      </c>
      <c r="Q4963" s="61">
        <f t="shared" si="83"/>
        <v>0</v>
      </c>
    </row>
    <row r="4964" spans="1:17" outlineLevel="3">
      <c r="A4964">
        <v>4963</v>
      </c>
      <c r="B4964">
        <v>4</v>
      </c>
      <c r="C4964" t="s">
        <v>9714</v>
      </c>
      <c r="D4964" t="s">
        <v>9714</v>
      </c>
      <c r="E4964" t="s">
        <v>2240</v>
      </c>
      <c r="F4964" t="s">
        <v>3548</v>
      </c>
      <c r="G4964" t="s">
        <v>29</v>
      </c>
      <c r="H4964" t="s">
        <v>3549</v>
      </c>
      <c r="I4964" t="s">
        <v>2757</v>
      </c>
      <c r="J4964" t="s">
        <v>78</v>
      </c>
      <c r="K4964" t="s">
        <v>9715</v>
      </c>
      <c r="L4964" t="s">
        <v>9714</v>
      </c>
      <c r="N4964" s="53" t="s">
        <v>23</v>
      </c>
      <c r="O4964">
        <v>264</v>
      </c>
      <c r="P4964" s="9">
        <v>3.1680000000000001</v>
      </c>
      <c r="Q4964" s="61">
        <f t="shared" si="83"/>
        <v>0</v>
      </c>
    </row>
    <row r="4965" spans="1:17" outlineLevel="3">
      <c r="A4965">
        <v>4964</v>
      </c>
      <c r="B4965">
        <v>4</v>
      </c>
      <c r="C4965" t="s">
        <v>9716</v>
      </c>
      <c r="D4965" t="s">
        <v>9716</v>
      </c>
      <c r="E4965" t="s">
        <v>2240</v>
      </c>
      <c r="F4965" t="s">
        <v>3548</v>
      </c>
      <c r="G4965" t="s">
        <v>29</v>
      </c>
      <c r="H4965" t="s">
        <v>3549</v>
      </c>
      <c r="I4965" t="s">
        <v>2757</v>
      </c>
      <c r="J4965" t="s">
        <v>78</v>
      </c>
      <c r="K4965" t="s">
        <v>9717</v>
      </c>
      <c r="L4965" t="s">
        <v>9716</v>
      </c>
      <c r="N4965" s="53" t="s">
        <v>23</v>
      </c>
      <c r="O4965">
        <v>2500</v>
      </c>
      <c r="P4965" s="9">
        <v>2.5</v>
      </c>
      <c r="Q4965" s="61">
        <f t="shared" si="83"/>
        <v>0</v>
      </c>
    </row>
    <row r="4966" spans="1:17" outlineLevel="3">
      <c r="A4966">
        <v>4965</v>
      </c>
      <c r="B4966">
        <v>4</v>
      </c>
      <c r="C4966" t="s">
        <v>9718</v>
      </c>
      <c r="D4966" t="s">
        <v>9718</v>
      </c>
      <c r="E4966" t="s">
        <v>2240</v>
      </c>
      <c r="F4966" t="s">
        <v>3548</v>
      </c>
      <c r="G4966" t="s">
        <v>29</v>
      </c>
      <c r="H4966" t="s">
        <v>3549</v>
      </c>
      <c r="I4966" t="s">
        <v>2757</v>
      </c>
      <c r="J4966" t="s">
        <v>78</v>
      </c>
      <c r="K4966" t="s">
        <v>9719</v>
      </c>
      <c r="L4966" t="s">
        <v>9718</v>
      </c>
      <c r="N4966" s="53" t="s">
        <v>23</v>
      </c>
      <c r="O4966">
        <v>490</v>
      </c>
      <c r="P4966" s="9">
        <v>2.4500000000000002</v>
      </c>
      <c r="Q4966" s="61">
        <f t="shared" si="83"/>
        <v>0</v>
      </c>
    </row>
    <row r="4967" spans="1:17" outlineLevel="3">
      <c r="A4967">
        <v>4966</v>
      </c>
      <c r="B4967">
        <v>4</v>
      </c>
      <c r="C4967" t="s">
        <v>9720</v>
      </c>
      <c r="D4967" t="s">
        <v>9720</v>
      </c>
      <c r="E4967" t="s">
        <v>2240</v>
      </c>
      <c r="F4967" t="s">
        <v>3548</v>
      </c>
      <c r="G4967" t="s">
        <v>29</v>
      </c>
      <c r="H4967" t="s">
        <v>3549</v>
      </c>
      <c r="I4967" t="s">
        <v>2757</v>
      </c>
      <c r="J4967" t="s">
        <v>78</v>
      </c>
      <c r="K4967" t="s">
        <v>9721</v>
      </c>
      <c r="L4967" t="s">
        <v>9720</v>
      </c>
      <c r="N4967" s="53" t="s">
        <v>23</v>
      </c>
      <c r="O4967">
        <v>200</v>
      </c>
      <c r="P4967" s="9">
        <v>2.2000000000000002</v>
      </c>
      <c r="Q4967" s="61">
        <f t="shared" si="83"/>
        <v>0</v>
      </c>
    </row>
    <row r="4968" spans="1:17" outlineLevel="3">
      <c r="A4968">
        <v>4967</v>
      </c>
      <c r="B4968">
        <v>4</v>
      </c>
      <c r="C4968" t="s">
        <v>9722</v>
      </c>
      <c r="D4968" t="s">
        <v>9722</v>
      </c>
      <c r="E4968" t="s">
        <v>2240</v>
      </c>
      <c r="F4968" t="s">
        <v>3548</v>
      </c>
      <c r="G4968" t="s">
        <v>29</v>
      </c>
      <c r="H4968" t="s">
        <v>3549</v>
      </c>
      <c r="I4968" t="s">
        <v>2757</v>
      </c>
      <c r="J4968" t="s">
        <v>78</v>
      </c>
      <c r="K4968" t="s">
        <v>9723</v>
      </c>
      <c r="L4968" t="s">
        <v>9722</v>
      </c>
      <c r="N4968" s="53" t="s">
        <v>23</v>
      </c>
      <c r="O4968">
        <v>534</v>
      </c>
      <c r="P4968" s="9">
        <v>1.6019999999999999</v>
      </c>
      <c r="Q4968" s="61">
        <f t="shared" si="83"/>
        <v>0</v>
      </c>
    </row>
    <row r="4969" spans="1:17" outlineLevel="3">
      <c r="A4969">
        <v>4968</v>
      </c>
      <c r="B4969">
        <v>4</v>
      </c>
      <c r="C4969" t="s">
        <v>9724</v>
      </c>
      <c r="D4969" t="s">
        <v>9724</v>
      </c>
      <c r="E4969" t="s">
        <v>2240</v>
      </c>
      <c r="F4969" t="s">
        <v>3548</v>
      </c>
      <c r="G4969" t="s">
        <v>29</v>
      </c>
      <c r="H4969" t="s">
        <v>3549</v>
      </c>
      <c r="I4969" t="s">
        <v>2757</v>
      </c>
      <c r="J4969" t="s">
        <v>78</v>
      </c>
      <c r="K4969" t="s">
        <v>9725</v>
      </c>
      <c r="L4969" t="s">
        <v>9724</v>
      </c>
      <c r="N4969" s="53" t="s">
        <v>23</v>
      </c>
      <c r="O4969">
        <v>220</v>
      </c>
      <c r="P4969" s="9">
        <v>1.1000000000000001</v>
      </c>
      <c r="Q4969" s="61">
        <f t="shared" si="83"/>
        <v>0</v>
      </c>
    </row>
    <row r="4970" spans="1:17" outlineLevel="3">
      <c r="A4970">
        <v>4969</v>
      </c>
      <c r="B4970">
        <v>4</v>
      </c>
      <c r="C4970" t="s">
        <v>9726</v>
      </c>
      <c r="D4970" t="s">
        <v>9726</v>
      </c>
      <c r="E4970" t="s">
        <v>2240</v>
      </c>
      <c r="F4970" t="s">
        <v>3548</v>
      </c>
      <c r="G4970" t="s">
        <v>29</v>
      </c>
      <c r="H4970" t="s">
        <v>3549</v>
      </c>
      <c r="I4970" t="s">
        <v>2757</v>
      </c>
      <c r="J4970" t="s">
        <v>78</v>
      </c>
      <c r="K4970" t="s">
        <v>9727</v>
      </c>
      <c r="L4970" t="s">
        <v>9726</v>
      </c>
      <c r="N4970" s="53" t="s">
        <v>23</v>
      </c>
      <c r="O4970">
        <v>20</v>
      </c>
      <c r="P4970" s="9">
        <v>0.57999999999999996</v>
      </c>
      <c r="Q4970" s="61">
        <f t="shared" si="83"/>
        <v>0</v>
      </c>
    </row>
    <row r="4971" spans="1:17" outlineLevel="3">
      <c r="A4971">
        <v>4970</v>
      </c>
      <c r="B4971">
        <v>4</v>
      </c>
      <c r="C4971" t="s">
        <v>9728</v>
      </c>
      <c r="D4971" t="s">
        <v>9728</v>
      </c>
      <c r="E4971" t="s">
        <v>2240</v>
      </c>
      <c r="F4971" t="s">
        <v>3548</v>
      </c>
      <c r="G4971" t="s">
        <v>29</v>
      </c>
      <c r="H4971" t="s">
        <v>3549</v>
      </c>
      <c r="I4971" t="s">
        <v>2757</v>
      </c>
      <c r="J4971" t="s">
        <v>78</v>
      </c>
      <c r="K4971" t="s">
        <v>9729</v>
      </c>
      <c r="L4971" t="s">
        <v>9728</v>
      </c>
      <c r="N4971" s="53" t="s">
        <v>23</v>
      </c>
      <c r="O4971">
        <v>15</v>
      </c>
      <c r="P4971" s="9">
        <v>0.54</v>
      </c>
      <c r="Q4971" s="61">
        <f t="shared" si="83"/>
        <v>0</v>
      </c>
    </row>
    <row r="4972" spans="1:17" outlineLevel="3">
      <c r="A4972">
        <v>4971</v>
      </c>
      <c r="B4972">
        <v>4</v>
      </c>
      <c r="C4972" t="s">
        <v>9730</v>
      </c>
      <c r="D4972" t="s">
        <v>9730</v>
      </c>
      <c r="E4972" t="s">
        <v>2240</v>
      </c>
      <c r="F4972" t="s">
        <v>3548</v>
      </c>
      <c r="G4972" t="s">
        <v>29</v>
      </c>
      <c r="H4972" t="s">
        <v>3549</v>
      </c>
      <c r="I4972" t="s">
        <v>2757</v>
      </c>
      <c r="J4972" t="s">
        <v>78</v>
      </c>
      <c r="K4972" t="s">
        <v>9731</v>
      </c>
      <c r="L4972" t="s">
        <v>9730</v>
      </c>
      <c r="N4972" s="53" t="s">
        <v>23</v>
      </c>
      <c r="O4972">
        <v>175</v>
      </c>
      <c r="P4972" s="9">
        <v>0.52500000000000002</v>
      </c>
      <c r="Q4972" s="61">
        <f t="shared" si="83"/>
        <v>0</v>
      </c>
    </row>
    <row r="4973" spans="1:17" outlineLevel="3">
      <c r="A4973">
        <v>4972</v>
      </c>
      <c r="B4973">
        <v>4</v>
      </c>
      <c r="C4973" t="s">
        <v>9732</v>
      </c>
      <c r="D4973" t="s">
        <v>9732</v>
      </c>
      <c r="E4973" t="s">
        <v>2240</v>
      </c>
      <c r="F4973" t="s">
        <v>3548</v>
      </c>
      <c r="G4973" t="s">
        <v>29</v>
      </c>
      <c r="H4973" t="s">
        <v>3549</v>
      </c>
      <c r="I4973" t="s">
        <v>2757</v>
      </c>
      <c r="J4973" t="s">
        <v>78</v>
      </c>
      <c r="K4973" t="s">
        <v>9733</v>
      </c>
      <c r="L4973" t="s">
        <v>9732</v>
      </c>
      <c r="N4973" s="53" t="s">
        <v>23</v>
      </c>
      <c r="O4973">
        <v>450</v>
      </c>
      <c r="P4973" s="9">
        <v>0.45</v>
      </c>
      <c r="Q4973" s="61">
        <f t="shared" si="83"/>
        <v>0</v>
      </c>
    </row>
    <row r="4974" spans="1:17" outlineLevel="3">
      <c r="A4974">
        <v>4973</v>
      </c>
      <c r="B4974">
        <v>4</v>
      </c>
      <c r="C4974" t="s">
        <v>9734</v>
      </c>
      <c r="D4974" t="s">
        <v>9734</v>
      </c>
      <c r="E4974" t="s">
        <v>2240</v>
      </c>
      <c r="F4974" t="s">
        <v>3548</v>
      </c>
      <c r="G4974" t="s">
        <v>29</v>
      </c>
      <c r="H4974" t="s">
        <v>3549</v>
      </c>
      <c r="I4974" t="s">
        <v>2757</v>
      </c>
      <c r="J4974" t="s">
        <v>78</v>
      </c>
      <c r="K4974" t="s">
        <v>9735</v>
      </c>
      <c r="L4974" t="s">
        <v>9734</v>
      </c>
      <c r="N4974" s="53" t="s">
        <v>23</v>
      </c>
      <c r="O4974">
        <v>100</v>
      </c>
      <c r="P4974" s="9">
        <v>0.1</v>
      </c>
      <c r="Q4974" s="61">
        <f t="shared" si="83"/>
        <v>0</v>
      </c>
    </row>
    <row r="4975" spans="1:17" outlineLevel="3">
      <c r="A4975">
        <v>4974</v>
      </c>
      <c r="B4975">
        <v>4</v>
      </c>
      <c r="C4975" t="s">
        <v>9736</v>
      </c>
      <c r="D4975" t="s">
        <v>9736</v>
      </c>
      <c r="E4975" t="s">
        <v>2240</v>
      </c>
      <c r="F4975" t="s">
        <v>3548</v>
      </c>
      <c r="G4975" t="s">
        <v>29</v>
      </c>
      <c r="H4975" t="s">
        <v>3549</v>
      </c>
      <c r="I4975" t="s">
        <v>2757</v>
      </c>
      <c r="J4975" t="s">
        <v>78</v>
      </c>
      <c r="K4975" t="s">
        <v>9737</v>
      </c>
      <c r="L4975" t="s">
        <v>9736</v>
      </c>
      <c r="N4975" s="53" t="s">
        <v>23</v>
      </c>
      <c r="O4975">
        <v>100</v>
      </c>
      <c r="P4975" s="9">
        <v>0.1</v>
      </c>
      <c r="Q4975" s="61">
        <f t="shared" si="83"/>
        <v>0</v>
      </c>
    </row>
    <row r="4976" spans="1:17" outlineLevel="3">
      <c r="A4976">
        <v>4975</v>
      </c>
      <c r="B4976">
        <v>4</v>
      </c>
      <c r="C4976" t="s">
        <v>9738</v>
      </c>
      <c r="D4976" t="s">
        <v>9738</v>
      </c>
      <c r="E4976" t="s">
        <v>2240</v>
      </c>
      <c r="F4976" t="s">
        <v>3548</v>
      </c>
      <c r="G4976" t="s">
        <v>29</v>
      </c>
      <c r="H4976" t="s">
        <v>3549</v>
      </c>
      <c r="I4976" t="s">
        <v>2757</v>
      </c>
      <c r="J4976" t="s">
        <v>78</v>
      </c>
      <c r="K4976" t="s">
        <v>9739</v>
      </c>
      <c r="L4976" t="s">
        <v>9738</v>
      </c>
      <c r="N4976" s="53" t="s">
        <v>23</v>
      </c>
      <c r="O4976">
        <v>2</v>
      </c>
      <c r="P4976" s="9">
        <v>7.0000000000000007E-2</v>
      </c>
      <c r="Q4976" s="61">
        <f t="shared" si="83"/>
        <v>0</v>
      </c>
    </row>
    <row r="4977" spans="1:17" outlineLevel="3">
      <c r="A4977">
        <v>4976</v>
      </c>
      <c r="B4977">
        <v>4</v>
      </c>
      <c r="C4977" t="s">
        <v>9740</v>
      </c>
      <c r="D4977" t="s">
        <v>9740</v>
      </c>
      <c r="E4977" t="s">
        <v>2240</v>
      </c>
      <c r="F4977" t="s">
        <v>3548</v>
      </c>
      <c r="G4977" t="s">
        <v>29</v>
      </c>
      <c r="H4977" t="s">
        <v>3549</v>
      </c>
      <c r="I4977" t="s">
        <v>2757</v>
      </c>
      <c r="J4977" t="s">
        <v>78</v>
      </c>
      <c r="K4977" t="s">
        <v>9741</v>
      </c>
      <c r="L4977" t="s">
        <v>9740</v>
      </c>
      <c r="N4977" s="53" t="s">
        <v>23</v>
      </c>
      <c r="O4977">
        <v>73563</v>
      </c>
      <c r="P4977" s="9">
        <v>0</v>
      </c>
      <c r="Q4977" s="61">
        <f t="shared" si="83"/>
        <v>0</v>
      </c>
    </row>
    <row r="4978" spans="1:17" outlineLevel="3">
      <c r="A4978">
        <v>4977</v>
      </c>
      <c r="B4978">
        <v>4</v>
      </c>
      <c r="C4978" t="s">
        <v>4955</v>
      </c>
      <c r="D4978" t="s">
        <v>4955</v>
      </c>
      <c r="E4978" t="s">
        <v>2240</v>
      </c>
      <c r="F4978" t="s">
        <v>3548</v>
      </c>
      <c r="G4978" t="s">
        <v>29</v>
      </c>
      <c r="H4978" t="s">
        <v>77</v>
      </c>
      <c r="I4978" t="s">
        <v>2800</v>
      </c>
      <c r="J4978" t="s">
        <v>78</v>
      </c>
      <c r="K4978" t="s">
        <v>4957</v>
      </c>
      <c r="L4978" t="s">
        <v>4955</v>
      </c>
      <c r="M4978" s="27" t="s">
        <v>66</v>
      </c>
      <c r="N4978" s="53" t="s">
        <v>23</v>
      </c>
      <c r="O4978">
        <v>3115941</v>
      </c>
      <c r="P4978" s="9">
        <v>196865152.38</v>
      </c>
      <c r="Q4978" s="61">
        <f t="shared" si="83"/>
        <v>5.3150000000000003E-3</v>
      </c>
    </row>
    <row r="4979" spans="1:17" outlineLevel="3">
      <c r="A4979">
        <v>4978</v>
      </c>
      <c r="B4979">
        <v>4</v>
      </c>
      <c r="C4979" t="s">
        <v>4958</v>
      </c>
      <c r="D4979" t="s">
        <v>4958</v>
      </c>
      <c r="E4979" t="s">
        <v>2240</v>
      </c>
      <c r="F4979" t="s">
        <v>3548</v>
      </c>
      <c r="G4979" t="s">
        <v>29</v>
      </c>
      <c r="H4979" t="s">
        <v>77</v>
      </c>
      <c r="I4979" t="s">
        <v>2800</v>
      </c>
      <c r="J4979" t="s">
        <v>78</v>
      </c>
      <c r="K4979" t="s">
        <v>4960</v>
      </c>
      <c r="L4979" t="s">
        <v>4958</v>
      </c>
      <c r="M4979" s="27" t="s">
        <v>484</v>
      </c>
      <c r="N4979" s="53" t="s">
        <v>23</v>
      </c>
      <c r="O4979">
        <v>2823240</v>
      </c>
      <c r="P4979" s="9">
        <v>165300689.05459499</v>
      </c>
      <c r="Q4979" s="61">
        <f t="shared" si="83"/>
        <v>4.463E-3</v>
      </c>
    </row>
    <row r="4980" spans="1:17" outlineLevel="3">
      <c r="A4980">
        <v>4979</v>
      </c>
      <c r="B4980">
        <v>4</v>
      </c>
      <c r="C4980" t="s">
        <v>4961</v>
      </c>
      <c r="D4980" t="s">
        <v>4961</v>
      </c>
      <c r="E4980" t="s">
        <v>2240</v>
      </c>
      <c r="F4980" t="s">
        <v>3548</v>
      </c>
      <c r="G4980" t="s">
        <v>29</v>
      </c>
      <c r="H4980" t="s">
        <v>77</v>
      </c>
      <c r="I4980" t="s">
        <v>2800</v>
      </c>
      <c r="J4980" t="s">
        <v>78</v>
      </c>
      <c r="K4980" t="s">
        <v>4963</v>
      </c>
      <c r="L4980" t="s">
        <v>4961</v>
      </c>
      <c r="M4980" s="27" t="s">
        <v>63</v>
      </c>
      <c r="N4980" s="53" t="s">
        <v>23</v>
      </c>
      <c r="O4980">
        <v>344934</v>
      </c>
      <c r="P4980" s="9">
        <v>160166653.56</v>
      </c>
      <c r="Q4980" s="61">
        <f t="shared" si="83"/>
        <v>4.3239999999999997E-3</v>
      </c>
    </row>
    <row r="4981" spans="1:17" outlineLevel="3">
      <c r="A4981">
        <v>4980</v>
      </c>
      <c r="B4981">
        <v>4</v>
      </c>
      <c r="C4981" t="s">
        <v>4964</v>
      </c>
      <c r="D4981" t="s">
        <v>4964</v>
      </c>
      <c r="E4981" t="s">
        <v>2240</v>
      </c>
      <c r="F4981" t="s">
        <v>3548</v>
      </c>
      <c r="G4981" t="s">
        <v>29</v>
      </c>
      <c r="H4981" t="s">
        <v>77</v>
      </c>
      <c r="I4981" t="s">
        <v>2800</v>
      </c>
      <c r="J4981" t="s">
        <v>78</v>
      </c>
      <c r="K4981" t="s">
        <v>4966</v>
      </c>
      <c r="L4981" t="s">
        <v>4964</v>
      </c>
      <c r="M4981" s="27" t="s">
        <v>63</v>
      </c>
      <c r="N4981" s="53" t="s">
        <v>23</v>
      </c>
      <c r="O4981">
        <v>785770</v>
      </c>
      <c r="P4981" s="9">
        <v>112247244.5</v>
      </c>
      <c r="Q4981" s="61">
        <f t="shared" si="83"/>
        <v>3.0300000000000001E-3</v>
      </c>
    </row>
    <row r="4982" spans="1:17" outlineLevel="3">
      <c r="A4982">
        <v>4981</v>
      </c>
      <c r="B4982">
        <v>4</v>
      </c>
      <c r="C4982" t="s">
        <v>4967</v>
      </c>
      <c r="D4982" t="s">
        <v>4967</v>
      </c>
      <c r="E4982" t="s">
        <v>2240</v>
      </c>
      <c r="F4982" t="s">
        <v>3548</v>
      </c>
      <c r="G4982" t="s">
        <v>29</v>
      </c>
      <c r="H4982" t="s">
        <v>77</v>
      </c>
      <c r="I4982" t="s">
        <v>2800</v>
      </c>
      <c r="J4982" t="s">
        <v>78</v>
      </c>
      <c r="K4982" t="s">
        <v>4969</v>
      </c>
      <c r="L4982" t="s">
        <v>4967</v>
      </c>
      <c r="M4982" s="27" t="s">
        <v>80</v>
      </c>
      <c r="N4982" s="53" t="s">
        <v>23</v>
      </c>
      <c r="O4982">
        <v>1791750</v>
      </c>
      <c r="P4982" s="9">
        <v>92293042.5</v>
      </c>
      <c r="Q4982" s="61">
        <f t="shared" si="83"/>
        <v>2.4919999999999999E-3</v>
      </c>
    </row>
    <row r="4983" spans="1:17" outlineLevel="3">
      <c r="A4983">
        <v>4982</v>
      </c>
      <c r="B4983">
        <v>4</v>
      </c>
      <c r="C4983" t="s">
        <v>4970</v>
      </c>
      <c r="D4983" t="s">
        <v>4970</v>
      </c>
      <c r="E4983" t="s">
        <v>2240</v>
      </c>
      <c r="F4983" t="s">
        <v>3548</v>
      </c>
      <c r="G4983" t="s">
        <v>29</v>
      </c>
      <c r="H4983" t="s">
        <v>77</v>
      </c>
      <c r="I4983" t="s">
        <v>2800</v>
      </c>
      <c r="J4983" t="s">
        <v>78</v>
      </c>
      <c r="K4983" t="s">
        <v>4972</v>
      </c>
      <c r="L4983" t="s">
        <v>4970</v>
      </c>
      <c r="M4983" s="27" t="s">
        <v>63</v>
      </c>
      <c r="N4983" s="53" t="s">
        <v>23</v>
      </c>
      <c r="O4983">
        <v>891936</v>
      </c>
      <c r="P4983" s="9">
        <v>91708859.519999981</v>
      </c>
      <c r="Q4983" s="61">
        <f t="shared" si="83"/>
        <v>2.4759999999999999E-3</v>
      </c>
    </row>
    <row r="4984" spans="1:17" outlineLevel="3">
      <c r="A4984">
        <v>4983</v>
      </c>
      <c r="B4984">
        <v>4</v>
      </c>
      <c r="C4984" t="s">
        <v>4973</v>
      </c>
      <c r="D4984" t="s">
        <v>4973</v>
      </c>
      <c r="E4984" t="s">
        <v>2240</v>
      </c>
      <c r="F4984" t="s">
        <v>3548</v>
      </c>
      <c r="G4984" t="s">
        <v>29</v>
      </c>
      <c r="H4984" t="s">
        <v>77</v>
      </c>
      <c r="I4984" t="s">
        <v>2800</v>
      </c>
      <c r="J4984" t="s">
        <v>78</v>
      </c>
      <c r="K4984" t="s">
        <v>4975</v>
      </c>
      <c r="L4984" t="s">
        <v>4973</v>
      </c>
      <c r="M4984" s="27" t="s">
        <v>66</v>
      </c>
      <c r="N4984" s="53" t="s">
        <v>23</v>
      </c>
      <c r="O4984">
        <v>495407</v>
      </c>
      <c r="P4984" s="9">
        <v>81350783.469999999</v>
      </c>
      <c r="Q4984" s="61">
        <f t="shared" si="83"/>
        <v>2.196E-3</v>
      </c>
    </row>
    <row r="4985" spans="1:17" outlineLevel="3">
      <c r="A4985">
        <v>4984</v>
      </c>
      <c r="B4985">
        <v>4</v>
      </c>
      <c r="C4985" t="s">
        <v>4976</v>
      </c>
      <c r="D4985" t="s">
        <v>4976</v>
      </c>
      <c r="E4985" t="s">
        <v>2240</v>
      </c>
      <c r="F4985" t="s">
        <v>3548</v>
      </c>
      <c r="G4985" t="s">
        <v>29</v>
      </c>
      <c r="H4985" t="s">
        <v>77</v>
      </c>
      <c r="I4985" t="s">
        <v>2800</v>
      </c>
      <c r="J4985" t="s">
        <v>78</v>
      </c>
      <c r="K4985" t="s">
        <v>4978</v>
      </c>
      <c r="L4985" t="s">
        <v>4976</v>
      </c>
      <c r="M4985" s="27" t="s">
        <v>80</v>
      </c>
      <c r="N4985" s="53" t="s">
        <v>23</v>
      </c>
      <c r="O4985">
        <v>5040098</v>
      </c>
      <c r="P4985" s="9">
        <v>80137558.200000003</v>
      </c>
      <c r="Q4985" s="61">
        <f t="shared" si="83"/>
        <v>2.1640000000000001E-3</v>
      </c>
    </row>
    <row r="4986" spans="1:17" outlineLevel="3">
      <c r="A4986">
        <v>4985</v>
      </c>
      <c r="B4986">
        <v>4</v>
      </c>
      <c r="C4986" t="s">
        <v>4979</v>
      </c>
      <c r="D4986" t="s">
        <v>4979</v>
      </c>
      <c r="E4986" t="s">
        <v>2240</v>
      </c>
      <c r="F4986" t="s">
        <v>3548</v>
      </c>
      <c r="G4986" t="s">
        <v>29</v>
      </c>
      <c r="H4986" t="s">
        <v>77</v>
      </c>
      <c r="I4986" t="s">
        <v>2800</v>
      </c>
      <c r="J4986" t="s">
        <v>78</v>
      </c>
      <c r="K4986" t="s">
        <v>4981</v>
      </c>
      <c r="L4986" t="s">
        <v>4979</v>
      </c>
      <c r="M4986" s="27" t="s">
        <v>484</v>
      </c>
      <c r="N4986" s="53" t="s">
        <v>23</v>
      </c>
      <c r="O4986">
        <v>3206553</v>
      </c>
      <c r="P4986" s="9">
        <v>72403966.739999995</v>
      </c>
      <c r="Q4986" s="61">
        <f t="shared" si="83"/>
        <v>1.9550000000000001E-3</v>
      </c>
    </row>
    <row r="4987" spans="1:17" outlineLevel="3">
      <c r="A4987">
        <v>4986</v>
      </c>
      <c r="B4987">
        <v>4</v>
      </c>
      <c r="C4987" t="s">
        <v>4982</v>
      </c>
      <c r="D4987" t="s">
        <v>4982</v>
      </c>
      <c r="E4987" t="s">
        <v>2240</v>
      </c>
      <c r="F4987" t="s">
        <v>3548</v>
      </c>
      <c r="G4987" t="s">
        <v>29</v>
      </c>
      <c r="H4987" t="s">
        <v>77</v>
      </c>
      <c r="I4987" t="s">
        <v>2800</v>
      </c>
      <c r="J4987" t="s">
        <v>78</v>
      </c>
      <c r="K4987" t="s">
        <v>4984</v>
      </c>
      <c r="L4987" t="s">
        <v>4982</v>
      </c>
      <c r="M4987" s="27" t="s">
        <v>63</v>
      </c>
      <c r="N4987" s="53" t="s">
        <v>23</v>
      </c>
      <c r="O4987">
        <v>638778</v>
      </c>
      <c r="P4987" s="9">
        <v>71402604.840000004</v>
      </c>
      <c r="Q4987" s="61">
        <f t="shared" si="83"/>
        <v>1.928E-3</v>
      </c>
    </row>
    <row r="4988" spans="1:17" outlineLevel="3">
      <c r="A4988">
        <v>4987</v>
      </c>
      <c r="B4988">
        <v>4</v>
      </c>
      <c r="C4988" t="s">
        <v>4985</v>
      </c>
      <c r="D4988" t="s">
        <v>4985</v>
      </c>
      <c r="E4988" t="s">
        <v>2240</v>
      </c>
      <c r="F4988" t="s">
        <v>3548</v>
      </c>
      <c r="G4988" t="s">
        <v>29</v>
      </c>
      <c r="H4988" t="s">
        <v>77</v>
      </c>
      <c r="I4988" t="s">
        <v>2800</v>
      </c>
      <c r="J4988" t="s">
        <v>78</v>
      </c>
      <c r="K4988" t="s">
        <v>4987</v>
      </c>
      <c r="L4988" t="s">
        <v>4985</v>
      </c>
      <c r="M4988" s="27" t="s">
        <v>484</v>
      </c>
      <c r="N4988" s="53" t="s">
        <v>23</v>
      </c>
      <c r="O4988">
        <v>1275503</v>
      </c>
      <c r="P4988" s="9">
        <v>62665462.390000001</v>
      </c>
      <c r="Q4988" s="61">
        <f t="shared" si="83"/>
        <v>1.6919999999999999E-3</v>
      </c>
    </row>
    <row r="4989" spans="1:17" outlineLevel="3">
      <c r="A4989">
        <v>4988</v>
      </c>
      <c r="B4989">
        <v>4</v>
      </c>
      <c r="C4989" t="s">
        <v>9742</v>
      </c>
      <c r="D4989" t="s">
        <v>9742</v>
      </c>
      <c r="E4989" t="s">
        <v>2240</v>
      </c>
      <c r="F4989" t="s">
        <v>3548</v>
      </c>
      <c r="G4989" t="s">
        <v>29</v>
      </c>
      <c r="H4989" t="s">
        <v>77</v>
      </c>
      <c r="I4989" t="s">
        <v>2800</v>
      </c>
      <c r="J4989" t="s">
        <v>78</v>
      </c>
      <c r="K4989" t="s">
        <v>9743</v>
      </c>
      <c r="L4989" t="s">
        <v>9742</v>
      </c>
      <c r="M4989" s="27" t="s">
        <v>2913</v>
      </c>
      <c r="N4989" s="53" t="s">
        <v>23</v>
      </c>
      <c r="O4989">
        <v>9333389</v>
      </c>
      <c r="P4989" s="9">
        <v>53293651.189999998</v>
      </c>
      <c r="Q4989" s="61">
        <f t="shared" si="83"/>
        <v>1.439E-3</v>
      </c>
    </row>
    <row r="4990" spans="1:17" outlineLevel="3">
      <c r="A4990">
        <v>4989</v>
      </c>
      <c r="B4990">
        <v>4</v>
      </c>
      <c r="C4990" t="s">
        <v>4988</v>
      </c>
      <c r="D4990" t="s">
        <v>4988</v>
      </c>
      <c r="E4990" t="s">
        <v>2240</v>
      </c>
      <c r="F4990" t="s">
        <v>3548</v>
      </c>
      <c r="G4990" t="s">
        <v>29</v>
      </c>
      <c r="H4990" t="s">
        <v>77</v>
      </c>
      <c r="I4990" t="s">
        <v>2800</v>
      </c>
      <c r="J4990" t="s">
        <v>78</v>
      </c>
      <c r="K4990" t="s">
        <v>4990</v>
      </c>
      <c r="L4990" t="s">
        <v>4988</v>
      </c>
      <c r="M4990" s="27" t="s">
        <v>80</v>
      </c>
      <c r="N4990" s="53" t="s">
        <v>23</v>
      </c>
      <c r="O4990">
        <v>3299332</v>
      </c>
      <c r="P4990" s="9">
        <v>51700532.439999998</v>
      </c>
      <c r="Q4990" s="61">
        <f t="shared" si="83"/>
        <v>1.3960000000000001E-3</v>
      </c>
    </row>
    <row r="4991" spans="1:17" outlineLevel="3">
      <c r="A4991">
        <v>4990</v>
      </c>
      <c r="B4991">
        <v>4</v>
      </c>
      <c r="C4991" t="s">
        <v>4991</v>
      </c>
      <c r="D4991" t="s">
        <v>4991</v>
      </c>
      <c r="E4991" t="s">
        <v>2240</v>
      </c>
      <c r="F4991" t="s">
        <v>3548</v>
      </c>
      <c r="G4991" t="s">
        <v>29</v>
      </c>
      <c r="H4991" t="s">
        <v>77</v>
      </c>
      <c r="I4991" t="s">
        <v>2800</v>
      </c>
      <c r="J4991" t="s">
        <v>78</v>
      </c>
      <c r="K4991" t="s">
        <v>4993</v>
      </c>
      <c r="L4991" t="s">
        <v>4991</v>
      </c>
      <c r="M4991" s="27" t="s">
        <v>66</v>
      </c>
      <c r="N4991" s="53" t="s">
        <v>23</v>
      </c>
      <c r="O4991">
        <v>397712</v>
      </c>
      <c r="P4991" s="9">
        <v>50091826.400000006</v>
      </c>
      <c r="Q4991" s="61">
        <f t="shared" si="83"/>
        <v>1.3519999999999999E-3</v>
      </c>
    </row>
    <row r="4992" spans="1:17" outlineLevel="3">
      <c r="A4992">
        <v>4991</v>
      </c>
      <c r="B4992">
        <v>4</v>
      </c>
      <c r="C4992" t="s">
        <v>4994</v>
      </c>
      <c r="D4992" t="s">
        <v>4994</v>
      </c>
      <c r="E4992" t="s">
        <v>2240</v>
      </c>
      <c r="F4992" t="s">
        <v>3548</v>
      </c>
      <c r="G4992" t="s">
        <v>29</v>
      </c>
      <c r="H4992" t="s">
        <v>77</v>
      </c>
      <c r="I4992" t="s">
        <v>2800</v>
      </c>
      <c r="J4992" t="s">
        <v>78</v>
      </c>
      <c r="K4992" t="s">
        <v>4996</v>
      </c>
      <c r="L4992" t="s">
        <v>4994</v>
      </c>
      <c r="M4992" s="27" t="s">
        <v>66</v>
      </c>
      <c r="N4992" s="53" t="s">
        <v>23</v>
      </c>
      <c r="O4992">
        <v>301393</v>
      </c>
      <c r="P4992" s="9">
        <v>34807877.570000008</v>
      </c>
      <c r="Q4992" s="61">
        <f t="shared" si="83"/>
        <v>9.3999999999999997E-4</v>
      </c>
    </row>
    <row r="4993" spans="1:17" outlineLevel="3">
      <c r="A4993">
        <v>4992</v>
      </c>
      <c r="B4993">
        <v>4</v>
      </c>
      <c r="C4993" t="s">
        <v>4997</v>
      </c>
      <c r="D4993" t="s">
        <v>4997</v>
      </c>
      <c r="E4993" t="s">
        <v>2240</v>
      </c>
      <c r="F4993" t="s">
        <v>3548</v>
      </c>
      <c r="G4993" t="s">
        <v>29</v>
      </c>
      <c r="H4993" t="s">
        <v>77</v>
      </c>
      <c r="I4993" t="s">
        <v>2800</v>
      </c>
      <c r="J4993" t="s">
        <v>78</v>
      </c>
      <c r="K4993" t="s">
        <v>4999</v>
      </c>
      <c r="L4993" t="s">
        <v>4997</v>
      </c>
      <c r="M4993" s="27" t="s">
        <v>484</v>
      </c>
      <c r="N4993" s="53" t="s">
        <v>23</v>
      </c>
      <c r="O4993">
        <v>262092</v>
      </c>
      <c r="P4993" s="9">
        <v>33285684</v>
      </c>
      <c r="Q4993" s="61">
        <f t="shared" si="83"/>
        <v>8.9899999999999995E-4</v>
      </c>
    </row>
    <row r="4994" spans="1:17" outlineLevel="3">
      <c r="A4994">
        <v>4993</v>
      </c>
      <c r="B4994">
        <v>4</v>
      </c>
      <c r="C4994" t="s">
        <v>5000</v>
      </c>
      <c r="D4994" t="s">
        <v>5000</v>
      </c>
      <c r="E4994" t="s">
        <v>2240</v>
      </c>
      <c r="F4994" t="s">
        <v>3548</v>
      </c>
      <c r="G4994" t="s">
        <v>29</v>
      </c>
      <c r="H4994" t="s">
        <v>77</v>
      </c>
      <c r="I4994" t="s">
        <v>2800</v>
      </c>
      <c r="J4994" t="s">
        <v>78</v>
      </c>
      <c r="K4994" t="s">
        <v>5002</v>
      </c>
      <c r="L4994" t="s">
        <v>5000</v>
      </c>
      <c r="M4994" s="27" t="s">
        <v>63</v>
      </c>
      <c r="N4994" s="53" t="s">
        <v>23</v>
      </c>
      <c r="O4994">
        <v>427541</v>
      </c>
      <c r="P4994" s="9">
        <v>31937312.700000003</v>
      </c>
      <c r="Q4994" s="61">
        <f t="shared" si="83"/>
        <v>8.6200000000000003E-4</v>
      </c>
    </row>
    <row r="4995" spans="1:17" outlineLevel="3">
      <c r="A4995">
        <v>4994</v>
      </c>
      <c r="B4995">
        <v>4</v>
      </c>
      <c r="C4995" t="s">
        <v>5003</v>
      </c>
      <c r="D4995" t="s">
        <v>5003</v>
      </c>
      <c r="E4995" t="s">
        <v>2240</v>
      </c>
      <c r="F4995" t="s">
        <v>3548</v>
      </c>
      <c r="G4995" t="s">
        <v>29</v>
      </c>
      <c r="H4995" t="s">
        <v>77</v>
      </c>
      <c r="I4995" t="s">
        <v>2800</v>
      </c>
      <c r="J4995" t="s">
        <v>78</v>
      </c>
      <c r="K4995" t="s">
        <v>5005</v>
      </c>
      <c r="L4995" t="s">
        <v>5003</v>
      </c>
      <c r="M4995" s="27" t="s">
        <v>80</v>
      </c>
      <c r="N4995" s="53" t="s">
        <v>23</v>
      </c>
      <c r="O4995">
        <v>935522</v>
      </c>
      <c r="P4995" s="9">
        <v>30535438.079999994</v>
      </c>
      <c r="Q4995" s="61">
        <f t="shared" si="83"/>
        <v>8.2399999999999997E-4</v>
      </c>
    </row>
    <row r="4996" spans="1:17" outlineLevel="3">
      <c r="A4996">
        <v>4995</v>
      </c>
      <c r="B4996">
        <v>4</v>
      </c>
      <c r="C4996" t="s">
        <v>9744</v>
      </c>
      <c r="D4996" t="s">
        <v>9744</v>
      </c>
      <c r="E4996" t="s">
        <v>2240</v>
      </c>
      <c r="F4996" t="s">
        <v>3548</v>
      </c>
      <c r="G4996" t="s">
        <v>29</v>
      </c>
      <c r="H4996" t="s">
        <v>77</v>
      </c>
      <c r="I4996" t="s">
        <v>2800</v>
      </c>
      <c r="J4996" t="s">
        <v>78</v>
      </c>
      <c r="K4996" t="s">
        <v>9745</v>
      </c>
      <c r="L4996" t="s">
        <v>9744</v>
      </c>
      <c r="M4996" s="27" t="s">
        <v>2464</v>
      </c>
      <c r="N4996" s="53" t="s">
        <v>23</v>
      </c>
      <c r="O4996">
        <v>9056486</v>
      </c>
      <c r="P4996" s="9">
        <v>29433579.5</v>
      </c>
      <c r="Q4996" s="61">
        <f t="shared" ref="Q4996:Q5059" si="84">ROUND(P4996/$P$2,6)</f>
        <v>7.9500000000000003E-4</v>
      </c>
    </row>
    <row r="4997" spans="1:17" outlineLevel="3">
      <c r="A4997">
        <v>4996</v>
      </c>
      <c r="B4997">
        <v>4</v>
      </c>
      <c r="C4997" t="s">
        <v>9746</v>
      </c>
      <c r="D4997" t="s">
        <v>9746</v>
      </c>
      <c r="E4997" t="s">
        <v>2240</v>
      </c>
      <c r="F4997" t="s">
        <v>3548</v>
      </c>
      <c r="G4997" t="s">
        <v>29</v>
      </c>
      <c r="H4997" t="s">
        <v>77</v>
      </c>
      <c r="I4997" t="s">
        <v>2800</v>
      </c>
      <c r="J4997" t="s">
        <v>78</v>
      </c>
      <c r="K4997" t="s">
        <v>9747</v>
      </c>
      <c r="L4997" t="s">
        <v>9746</v>
      </c>
      <c r="M4997" s="27" t="s">
        <v>525</v>
      </c>
      <c r="N4997" s="53" t="s">
        <v>23</v>
      </c>
      <c r="O4997">
        <v>1570958</v>
      </c>
      <c r="P4997" s="9">
        <v>28120148.199999999</v>
      </c>
      <c r="Q4997" s="61">
        <f t="shared" si="84"/>
        <v>7.5900000000000002E-4</v>
      </c>
    </row>
    <row r="4998" spans="1:17" outlineLevel="3">
      <c r="A4998">
        <v>4997</v>
      </c>
      <c r="B4998">
        <v>4</v>
      </c>
      <c r="C4998" t="s">
        <v>5006</v>
      </c>
      <c r="D4998" t="s">
        <v>5006</v>
      </c>
      <c r="E4998" t="s">
        <v>2240</v>
      </c>
      <c r="F4998" t="s">
        <v>3548</v>
      </c>
      <c r="G4998" t="s">
        <v>29</v>
      </c>
      <c r="H4998" t="s">
        <v>77</v>
      </c>
      <c r="I4998" t="s">
        <v>2800</v>
      </c>
      <c r="J4998" t="s">
        <v>78</v>
      </c>
      <c r="K4998" t="s">
        <v>5008</v>
      </c>
      <c r="L4998" t="s">
        <v>5006</v>
      </c>
      <c r="M4998" s="27" t="s">
        <v>484</v>
      </c>
      <c r="N4998" s="53" t="s">
        <v>23</v>
      </c>
      <c r="O4998">
        <v>282531</v>
      </c>
      <c r="P4998" s="9">
        <v>22314298.379999999</v>
      </c>
      <c r="Q4998" s="61">
        <f t="shared" si="84"/>
        <v>6.02E-4</v>
      </c>
    </row>
    <row r="4999" spans="1:17" outlineLevel="3">
      <c r="A4999">
        <v>4998</v>
      </c>
      <c r="B4999">
        <v>4</v>
      </c>
      <c r="C4999" t="s">
        <v>5009</v>
      </c>
      <c r="D4999" t="s">
        <v>5009</v>
      </c>
      <c r="E4999" t="s">
        <v>2240</v>
      </c>
      <c r="F4999" t="s">
        <v>3548</v>
      </c>
      <c r="G4999" t="s">
        <v>29</v>
      </c>
      <c r="H4999" t="s">
        <v>77</v>
      </c>
      <c r="I4999" t="s">
        <v>2800</v>
      </c>
      <c r="J4999" t="s">
        <v>78</v>
      </c>
      <c r="K4999" t="s">
        <v>5011</v>
      </c>
      <c r="L4999" t="s">
        <v>5009</v>
      </c>
      <c r="M4999" s="27" t="s">
        <v>66</v>
      </c>
      <c r="N4999" s="53" t="s">
        <v>23</v>
      </c>
      <c r="O4999">
        <v>390278</v>
      </c>
      <c r="P4999" s="9">
        <v>22218526.539999992</v>
      </c>
      <c r="Q4999" s="61">
        <f t="shared" si="84"/>
        <v>5.9999999999999995E-4</v>
      </c>
    </row>
    <row r="5000" spans="1:17" outlineLevel="3">
      <c r="A5000">
        <v>4999</v>
      </c>
      <c r="B5000">
        <v>4</v>
      </c>
      <c r="C5000" t="s">
        <v>5012</v>
      </c>
      <c r="D5000" t="s">
        <v>5012</v>
      </c>
      <c r="E5000" t="s">
        <v>2240</v>
      </c>
      <c r="F5000" t="s">
        <v>3548</v>
      </c>
      <c r="G5000" t="s">
        <v>29</v>
      </c>
      <c r="H5000" t="s">
        <v>77</v>
      </c>
      <c r="I5000" t="s">
        <v>2800</v>
      </c>
      <c r="J5000" t="s">
        <v>78</v>
      </c>
      <c r="K5000" t="s">
        <v>5014</v>
      </c>
      <c r="L5000" t="s">
        <v>5012</v>
      </c>
      <c r="M5000" s="27" t="s">
        <v>66</v>
      </c>
      <c r="N5000" s="53" t="s">
        <v>23</v>
      </c>
      <c r="O5000">
        <v>146101</v>
      </c>
      <c r="P5000" s="9">
        <v>19149458.07</v>
      </c>
      <c r="Q5000" s="61">
        <f t="shared" si="84"/>
        <v>5.1699999999999999E-4</v>
      </c>
    </row>
    <row r="5001" spans="1:17" outlineLevel="3">
      <c r="A5001">
        <v>5000</v>
      </c>
      <c r="B5001">
        <v>4</v>
      </c>
      <c r="C5001" t="s">
        <v>5015</v>
      </c>
      <c r="D5001" t="s">
        <v>5015</v>
      </c>
      <c r="E5001" t="s">
        <v>2240</v>
      </c>
      <c r="F5001" t="s">
        <v>3548</v>
      </c>
      <c r="G5001" t="s">
        <v>29</v>
      </c>
      <c r="H5001" t="s">
        <v>77</v>
      </c>
      <c r="I5001" t="s">
        <v>2800</v>
      </c>
      <c r="J5001" t="s">
        <v>78</v>
      </c>
      <c r="K5001" t="s">
        <v>5017</v>
      </c>
      <c r="L5001" t="s">
        <v>5015</v>
      </c>
      <c r="M5001" s="27" t="s">
        <v>484</v>
      </c>
      <c r="N5001" s="53" t="s">
        <v>23</v>
      </c>
      <c r="O5001">
        <v>611832</v>
      </c>
      <c r="P5001" s="9">
        <v>18697585.920000002</v>
      </c>
      <c r="Q5001" s="61">
        <f t="shared" si="84"/>
        <v>5.0500000000000002E-4</v>
      </c>
    </row>
    <row r="5002" spans="1:17" outlineLevel="3">
      <c r="A5002">
        <v>5001</v>
      </c>
      <c r="B5002">
        <v>4</v>
      </c>
      <c r="C5002" t="s">
        <v>5018</v>
      </c>
      <c r="D5002" t="s">
        <v>5018</v>
      </c>
      <c r="E5002" t="s">
        <v>2240</v>
      </c>
      <c r="F5002" t="s">
        <v>3548</v>
      </c>
      <c r="G5002" t="s">
        <v>29</v>
      </c>
      <c r="H5002" t="s">
        <v>77</v>
      </c>
      <c r="I5002" t="s">
        <v>2800</v>
      </c>
      <c r="J5002" t="s">
        <v>78</v>
      </c>
      <c r="K5002" t="s">
        <v>5020</v>
      </c>
      <c r="L5002" t="s">
        <v>5018</v>
      </c>
      <c r="M5002" s="27" t="s">
        <v>66</v>
      </c>
      <c r="N5002" s="53" t="s">
        <v>23</v>
      </c>
      <c r="O5002">
        <v>355288</v>
      </c>
      <c r="P5002" s="9">
        <v>16957896.239999998</v>
      </c>
      <c r="Q5002" s="61">
        <f t="shared" si="84"/>
        <v>4.5800000000000002E-4</v>
      </c>
    </row>
    <row r="5003" spans="1:17" outlineLevel="3">
      <c r="A5003">
        <v>5002</v>
      </c>
      <c r="B5003">
        <v>4</v>
      </c>
      <c r="C5003" t="s">
        <v>5021</v>
      </c>
      <c r="D5003" t="s">
        <v>5021</v>
      </c>
      <c r="E5003" t="s">
        <v>2240</v>
      </c>
      <c r="F5003" t="s">
        <v>3548</v>
      </c>
      <c r="G5003" t="s">
        <v>29</v>
      </c>
      <c r="H5003" t="s">
        <v>77</v>
      </c>
      <c r="I5003" t="s">
        <v>2800</v>
      </c>
      <c r="J5003" t="s">
        <v>78</v>
      </c>
      <c r="K5003" t="s">
        <v>5023</v>
      </c>
      <c r="L5003" t="s">
        <v>5021</v>
      </c>
      <c r="M5003" s="27" t="s">
        <v>66</v>
      </c>
      <c r="N5003" s="53" t="s">
        <v>23</v>
      </c>
      <c r="O5003">
        <v>163149</v>
      </c>
      <c r="P5003" s="9">
        <v>15988602</v>
      </c>
      <c r="Q5003" s="61">
        <f t="shared" si="84"/>
        <v>4.3199999999999998E-4</v>
      </c>
    </row>
    <row r="5004" spans="1:17" outlineLevel="3">
      <c r="A5004">
        <v>5003</v>
      </c>
      <c r="B5004">
        <v>4</v>
      </c>
      <c r="C5004" t="s">
        <v>5024</v>
      </c>
      <c r="D5004" t="s">
        <v>5024</v>
      </c>
      <c r="E5004" t="s">
        <v>2240</v>
      </c>
      <c r="F5004" t="s">
        <v>3548</v>
      </c>
      <c r="G5004" t="s">
        <v>29</v>
      </c>
      <c r="H5004" t="s">
        <v>77</v>
      </c>
      <c r="I5004" t="s">
        <v>2800</v>
      </c>
      <c r="J5004" t="s">
        <v>78</v>
      </c>
      <c r="K5004" t="s">
        <v>5026</v>
      </c>
      <c r="L5004" t="s">
        <v>5024</v>
      </c>
      <c r="M5004" s="27" t="s">
        <v>66</v>
      </c>
      <c r="N5004" s="53" t="s">
        <v>23</v>
      </c>
      <c r="O5004">
        <v>570086</v>
      </c>
      <c r="P5004" s="9">
        <v>15831288.219999999</v>
      </c>
      <c r="Q5004" s="61">
        <f t="shared" si="84"/>
        <v>4.2700000000000002E-4</v>
      </c>
    </row>
    <row r="5005" spans="1:17" outlineLevel="3">
      <c r="A5005">
        <v>5004</v>
      </c>
      <c r="B5005">
        <v>4</v>
      </c>
      <c r="C5005" t="s">
        <v>5027</v>
      </c>
      <c r="D5005" t="s">
        <v>5027</v>
      </c>
      <c r="E5005" t="s">
        <v>2240</v>
      </c>
      <c r="F5005" t="s">
        <v>3548</v>
      </c>
      <c r="G5005" t="s">
        <v>29</v>
      </c>
      <c r="H5005" t="s">
        <v>77</v>
      </c>
      <c r="I5005" t="s">
        <v>2800</v>
      </c>
      <c r="J5005" t="s">
        <v>78</v>
      </c>
      <c r="K5005" t="s">
        <v>5029</v>
      </c>
      <c r="L5005" t="s">
        <v>5027</v>
      </c>
      <c r="M5005" s="27" t="s">
        <v>525</v>
      </c>
      <c r="N5005" s="53" t="s">
        <v>23</v>
      </c>
      <c r="O5005">
        <v>175607</v>
      </c>
      <c r="P5005" s="9">
        <v>15713314.359999999</v>
      </c>
      <c r="Q5005" s="61">
        <f t="shared" si="84"/>
        <v>4.2400000000000001E-4</v>
      </c>
    </row>
    <row r="5006" spans="1:17" outlineLevel="3">
      <c r="A5006">
        <v>5005</v>
      </c>
      <c r="B5006">
        <v>4</v>
      </c>
      <c r="C5006" t="s">
        <v>5030</v>
      </c>
      <c r="D5006" t="s">
        <v>5030</v>
      </c>
      <c r="E5006" t="s">
        <v>2240</v>
      </c>
      <c r="F5006" t="s">
        <v>3548</v>
      </c>
      <c r="G5006" t="s">
        <v>29</v>
      </c>
      <c r="H5006" t="s">
        <v>77</v>
      </c>
      <c r="I5006" t="s">
        <v>2800</v>
      </c>
      <c r="J5006" t="s">
        <v>78</v>
      </c>
      <c r="K5006" t="s">
        <v>5032</v>
      </c>
      <c r="L5006" t="s">
        <v>5030</v>
      </c>
      <c r="M5006" s="27" t="s">
        <v>66</v>
      </c>
      <c r="N5006" s="53" t="s">
        <v>23</v>
      </c>
      <c r="O5006">
        <v>246870</v>
      </c>
      <c r="P5006" s="9">
        <v>15579965.699999996</v>
      </c>
      <c r="Q5006" s="61">
        <f t="shared" si="84"/>
        <v>4.2099999999999999E-4</v>
      </c>
    </row>
    <row r="5007" spans="1:17" outlineLevel="3">
      <c r="A5007">
        <v>5006</v>
      </c>
      <c r="B5007">
        <v>4</v>
      </c>
      <c r="C5007" t="s">
        <v>5033</v>
      </c>
      <c r="D5007" t="s">
        <v>5033</v>
      </c>
      <c r="E5007" t="s">
        <v>2240</v>
      </c>
      <c r="F5007" t="s">
        <v>3548</v>
      </c>
      <c r="G5007" t="s">
        <v>29</v>
      </c>
      <c r="H5007" t="s">
        <v>77</v>
      </c>
      <c r="I5007" t="s">
        <v>2800</v>
      </c>
      <c r="J5007" t="s">
        <v>78</v>
      </c>
      <c r="K5007" t="s">
        <v>5035</v>
      </c>
      <c r="L5007" t="s">
        <v>5033</v>
      </c>
      <c r="M5007" s="27" t="s">
        <v>63</v>
      </c>
      <c r="N5007" s="53" t="s">
        <v>23</v>
      </c>
      <c r="O5007">
        <v>204777</v>
      </c>
      <c r="P5007" s="9">
        <v>14786947.17</v>
      </c>
      <c r="Q5007" s="61">
        <f t="shared" si="84"/>
        <v>3.9899999999999999E-4</v>
      </c>
    </row>
    <row r="5008" spans="1:17" outlineLevel="3">
      <c r="A5008">
        <v>5007</v>
      </c>
      <c r="B5008">
        <v>4</v>
      </c>
      <c r="C5008" t="s">
        <v>9748</v>
      </c>
      <c r="D5008" t="s">
        <v>9748</v>
      </c>
      <c r="E5008" t="s">
        <v>2240</v>
      </c>
      <c r="F5008" t="s">
        <v>3548</v>
      </c>
      <c r="G5008" t="s">
        <v>29</v>
      </c>
      <c r="H5008" t="s">
        <v>77</v>
      </c>
      <c r="I5008" t="s">
        <v>2800</v>
      </c>
      <c r="J5008" t="s">
        <v>78</v>
      </c>
      <c r="K5008" t="s">
        <v>9749</v>
      </c>
      <c r="L5008" t="s">
        <v>9748</v>
      </c>
      <c r="M5008" s="27" t="s">
        <v>80</v>
      </c>
      <c r="N5008" s="53" t="s">
        <v>23</v>
      </c>
      <c r="O5008">
        <v>362182</v>
      </c>
      <c r="P5008" s="9">
        <v>13694101.42</v>
      </c>
      <c r="Q5008" s="61">
        <f t="shared" si="84"/>
        <v>3.6999999999999999E-4</v>
      </c>
    </row>
    <row r="5009" spans="1:17" outlineLevel="3">
      <c r="A5009">
        <v>5008</v>
      </c>
      <c r="B5009">
        <v>4</v>
      </c>
      <c r="C5009" t="s">
        <v>5036</v>
      </c>
      <c r="D5009" t="s">
        <v>5036</v>
      </c>
      <c r="E5009" t="s">
        <v>2240</v>
      </c>
      <c r="F5009" t="s">
        <v>3548</v>
      </c>
      <c r="G5009" t="s">
        <v>29</v>
      </c>
      <c r="H5009" t="s">
        <v>77</v>
      </c>
      <c r="I5009" t="s">
        <v>2800</v>
      </c>
      <c r="J5009" t="s">
        <v>78</v>
      </c>
      <c r="K5009" t="s">
        <v>5038</v>
      </c>
      <c r="L5009" t="s">
        <v>5036</v>
      </c>
      <c r="M5009" s="27" t="s">
        <v>66</v>
      </c>
      <c r="N5009" s="53" t="s">
        <v>23</v>
      </c>
      <c r="O5009">
        <v>217890</v>
      </c>
      <c r="P5009" s="9">
        <v>12088537.199999996</v>
      </c>
      <c r="Q5009" s="61">
        <f t="shared" si="84"/>
        <v>3.2600000000000001E-4</v>
      </c>
    </row>
    <row r="5010" spans="1:17" outlineLevel="3">
      <c r="A5010">
        <v>5009</v>
      </c>
      <c r="B5010">
        <v>4</v>
      </c>
      <c r="C5010" t="s">
        <v>9750</v>
      </c>
      <c r="D5010" t="s">
        <v>9750</v>
      </c>
      <c r="E5010" t="s">
        <v>2240</v>
      </c>
      <c r="F5010" t="s">
        <v>3548</v>
      </c>
      <c r="G5010" t="s">
        <v>29</v>
      </c>
      <c r="H5010" t="s">
        <v>77</v>
      </c>
      <c r="I5010" t="s">
        <v>2800</v>
      </c>
      <c r="J5010" t="s">
        <v>78</v>
      </c>
      <c r="K5010" t="s">
        <v>9751</v>
      </c>
      <c r="L5010" t="s">
        <v>9750</v>
      </c>
      <c r="M5010" s="27" t="s">
        <v>63</v>
      </c>
      <c r="N5010" s="53" t="s">
        <v>23</v>
      </c>
      <c r="O5010">
        <v>100694</v>
      </c>
      <c r="P5010" s="9">
        <v>10477210.699999999</v>
      </c>
      <c r="Q5010" s="61">
        <f t="shared" si="84"/>
        <v>2.8299999999999999E-4</v>
      </c>
    </row>
    <row r="5011" spans="1:17" outlineLevel="3">
      <c r="A5011">
        <v>5010</v>
      </c>
      <c r="B5011">
        <v>4</v>
      </c>
      <c r="C5011" t="s">
        <v>5039</v>
      </c>
      <c r="D5011" t="s">
        <v>5039</v>
      </c>
      <c r="E5011" t="s">
        <v>2240</v>
      </c>
      <c r="F5011" t="s">
        <v>3548</v>
      </c>
      <c r="G5011" t="s">
        <v>29</v>
      </c>
      <c r="H5011" t="s">
        <v>77</v>
      </c>
      <c r="I5011" t="s">
        <v>2800</v>
      </c>
      <c r="J5011" t="s">
        <v>78</v>
      </c>
      <c r="K5011" t="s">
        <v>5041</v>
      </c>
      <c r="L5011" t="s">
        <v>5039</v>
      </c>
      <c r="M5011" s="27" t="s">
        <v>63</v>
      </c>
      <c r="N5011" s="53" t="s">
        <v>23</v>
      </c>
      <c r="O5011">
        <v>119047</v>
      </c>
      <c r="P5011" s="9">
        <v>9945186.3800000027</v>
      </c>
      <c r="Q5011" s="61">
        <f t="shared" si="84"/>
        <v>2.6899999999999998E-4</v>
      </c>
    </row>
    <row r="5012" spans="1:17" outlineLevel="3">
      <c r="A5012">
        <v>5011</v>
      </c>
      <c r="B5012">
        <v>4</v>
      </c>
      <c r="C5012" t="s">
        <v>9752</v>
      </c>
      <c r="D5012" t="s">
        <v>9752</v>
      </c>
      <c r="E5012" t="s">
        <v>2240</v>
      </c>
      <c r="F5012" t="s">
        <v>3548</v>
      </c>
      <c r="G5012" t="s">
        <v>29</v>
      </c>
      <c r="H5012" t="s">
        <v>77</v>
      </c>
      <c r="I5012" t="s">
        <v>2800</v>
      </c>
      <c r="J5012" t="s">
        <v>78</v>
      </c>
      <c r="K5012" t="s">
        <v>9753</v>
      </c>
      <c r="L5012" t="s">
        <v>9752</v>
      </c>
      <c r="M5012" s="27" t="s">
        <v>80</v>
      </c>
      <c r="N5012" s="53" t="s">
        <v>23</v>
      </c>
      <c r="O5012">
        <v>810585</v>
      </c>
      <c r="P5012" s="9">
        <v>9856713.5999999996</v>
      </c>
      <c r="Q5012" s="61">
        <f t="shared" si="84"/>
        <v>2.6600000000000001E-4</v>
      </c>
    </row>
    <row r="5013" spans="1:17" outlineLevel="3">
      <c r="A5013">
        <v>5012</v>
      </c>
      <c r="B5013">
        <v>4</v>
      </c>
      <c r="C5013" t="s">
        <v>5042</v>
      </c>
      <c r="D5013" t="s">
        <v>5042</v>
      </c>
      <c r="E5013" t="s">
        <v>2240</v>
      </c>
      <c r="F5013" t="s">
        <v>3548</v>
      </c>
      <c r="G5013" t="s">
        <v>29</v>
      </c>
      <c r="H5013" t="s">
        <v>77</v>
      </c>
      <c r="I5013" t="s">
        <v>2800</v>
      </c>
      <c r="J5013" t="s">
        <v>78</v>
      </c>
      <c r="K5013" t="s">
        <v>5044</v>
      </c>
      <c r="L5013" t="s">
        <v>5042</v>
      </c>
      <c r="M5013" s="27" t="s">
        <v>66</v>
      </c>
      <c r="N5013" s="53" t="s">
        <v>23</v>
      </c>
      <c r="O5013">
        <v>57327</v>
      </c>
      <c r="P5013" s="9">
        <v>9695142.2400000021</v>
      </c>
      <c r="Q5013" s="61">
        <f t="shared" si="84"/>
        <v>2.6200000000000003E-4</v>
      </c>
    </row>
    <row r="5014" spans="1:17" outlineLevel="3">
      <c r="A5014">
        <v>5013</v>
      </c>
      <c r="B5014">
        <v>4</v>
      </c>
      <c r="C5014" t="s">
        <v>9754</v>
      </c>
      <c r="D5014" t="s">
        <v>9754</v>
      </c>
      <c r="E5014" t="s">
        <v>2240</v>
      </c>
      <c r="F5014" t="s">
        <v>3548</v>
      </c>
      <c r="G5014" t="s">
        <v>29</v>
      </c>
      <c r="H5014" t="s">
        <v>77</v>
      </c>
      <c r="I5014" t="s">
        <v>2800</v>
      </c>
      <c r="J5014" t="s">
        <v>78</v>
      </c>
      <c r="K5014" t="s">
        <v>9755</v>
      </c>
      <c r="L5014" t="s">
        <v>9754</v>
      </c>
      <c r="M5014" s="27" t="s">
        <v>2835</v>
      </c>
      <c r="N5014" s="53" t="s">
        <v>23</v>
      </c>
      <c r="O5014">
        <v>1356898</v>
      </c>
      <c r="P5014" s="9">
        <v>9633975.8000000007</v>
      </c>
      <c r="Q5014" s="61">
        <f t="shared" si="84"/>
        <v>2.5999999999999998E-4</v>
      </c>
    </row>
    <row r="5015" spans="1:17" outlineLevel="3">
      <c r="A5015">
        <v>5014</v>
      </c>
      <c r="B5015">
        <v>4</v>
      </c>
      <c r="C5015" t="s">
        <v>5045</v>
      </c>
      <c r="D5015" t="s">
        <v>5045</v>
      </c>
      <c r="E5015" t="s">
        <v>2240</v>
      </c>
      <c r="F5015" t="s">
        <v>3548</v>
      </c>
      <c r="G5015" t="s">
        <v>29</v>
      </c>
      <c r="H5015" t="s">
        <v>77</v>
      </c>
      <c r="I5015" t="s">
        <v>2800</v>
      </c>
      <c r="J5015" t="s">
        <v>78</v>
      </c>
      <c r="K5015" t="s">
        <v>5047</v>
      </c>
      <c r="L5015" t="s">
        <v>5045</v>
      </c>
      <c r="M5015" s="27" t="s">
        <v>2818</v>
      </c>
      <c r="N5015" s="53" t="s">
        <v>23</v>
      </c>
      <c r="O5015">
        <v>1368624</v>
      </c>
      <c r="P5015" s="9">
        <v>9607740.4800000004</v>
      </c>
      <c r="Q5015" s="61">
        <f t="shared" si="84"/>
        <v>2.5900000000000001E-4</v>
      </c>
    </row>
    <row r="5016" spans="1:17" outlineLevel="3">
      <c r="A5016">
        <v>5015</v>
      </c>
      <c r="B5016">
        <v>4</v>
      </c>
      <c r="C5016" t="s">
        <v>5048</v>
      </c>
      <c r="D5016" t="s">
        <v>5048</v>
      </c>
      <c r="E5016" t="s">
        <v>2240</v>
      </c>
      <c r="F5016" t="s">
        <v>3548</v>
      </c>
      <c r="G5016" t="s">
        <v>29</v>
      </c>
      <c r="H5016" t="s">
        <v>77</v>
      </c>
      <c r="I5016" t="s">
        <v>2800</v>
      </c>
      <c r="J5016" t="s">
        <v>78</v>
      </c>
      <c r="K5016" t="s">
        <v>5050</v>
      </c>
      <c r="L5016" t="s">
        <v>5048</v>
      </c>
      <c r="M5016" s="27" t="s">
        <v>513</v>
      </c>
      <c r="N5016" s="53" t="s">
        <v>23</v>
      </c>
      <c r="O5016">
        <v>439328</v>
      </c>
      <c r="P5016" s="9">
        <v>9111662.7200000007</v>
      </c>
      <c r="Q5016" s="61">
        <f t="shared" si="84"/>
        <v>2.4600000000000002E-4</v>
      </c>
    </row>
    <row r="5017" spans="1:17" outlineLevel="3">
      <c r="A5017">
        <v>5016</v>
      </c>
      <c r="B5017">
        <v>4</v>
      </c>
      <c r="C5017" t="s">
        <v>9756</v>
      </c>
      <c r="D5017" t="s">
        <v>9756</v>
      </c>
      <c r="E5017" t="s">
        <v>2240</v>
      </c>
      <c r="F5017" t="s">
        <v>3548</v>
      </c>
      <c r="G5017" t="s">
        <v>29</v>
      </c>
      <c r="H5017" t="s">
        <v>77</v>
      </c>
      <c r="I5017" t="s">
        <v>2800</v>
      </c>
      <c r="J5017" t="s">
        <v>78</v>
      </c>
      <c r="K5017" t="s">
        <v>9757</v>
      </c>
      <c r="L5017" t="s">
        <v>9756</v>
      </c>
      <c r="M5017" s="27" t="s">
        <v>513</v>
      </c>
      <c r="N5017" s="53" t="s">
        <v>23</v>
      </c>
      <c r="O5017">
        <v>349485</v>
      </c>
      <c r="P5017" s="9">
        <v>8981764.5</v>
      </c>
      <c r="Q5017" s="61">
        <f t="shared" si="84"/>
        <v>2.42E-4</v>
      </c>
    </row>
    <row r="5018" spans="1:17" outlineLevel="3">
      <c r="A5018">
        <v>5017</v>
      </c>
      <c r="B5018">
        <v>4</v>
      </c>
      <c r="C5018" t="s">
        <v>5051</v>
      </c>
      <c r="D5018" t="s">
        <v>5051</v>
      </c>
      <c r="E5018" t="s">
        <v>2240</v>
      </c>
      <c r="F5018" t="s">
        <v>3548</v>
      </c>
      <c r="G5018" t="s">
        <v>29</v>
      </c>
      <c r="H5018" t="s">
        <v>77</v>
      </c>
      <c r="I5018" t="s">
        <v>2800</v>
      </c>
      <c r="J5018" t="s">
        <v>78</v>
      </c>
      <c r="K5018" t="s">
        <v>5053</v>
      </c>
      <c r="L5018" t="s">
        <v>5051</v>
      </c>
      <c r="M5018" s="27" t="s">
        <v>3292</v>
      </c>
      <c r="N5018" s="53" t="s">
        <v>23</v>
      </c>
      <c r="O5018">
        <v>771323</v>
      </c>
      <c r="P5018" s="9">
        <v>8901067.4200000018</v>
      </c>
      <c r="Q5018" s="61">
        <f t="shared" si="84"/>
        <v>2.4000000000000001E-4</v>
      </c>
    </row>
    <row r="5019" spans="1:17" outlineLevel="3">
      <c r="A5019">
        <v>5018</v>
      </c>
      <c r="B5019">
        <v>4</v>
      </c>
      <c r="C5019" t="s">
        <v>5054</v>
      </c>
      <c r="D5019" t="s">
        <v>5054</v>
      </c>
      <c r="E5019" t="s">
        <v>2240</v>
      </c>
      <c r="F5019" t="s">
        <v>3548</v>
      </c>
      <c r="G5019" t="s">
        <v>29</v>
      </c>
      <c r="H5019" t="s">
        <v>77</v>
      </c>
      <c r="I5019" t="s">
        <v>2800</v>
      </c>
      <c r="J5019" t="s">
        <v>78</v>
      </c>
      <c r="K5019" t="s">
        <v>5056</v>
      </c>
      <c r="L5019" t="s">
        <v>5054</v>
      </c>
      <c r="M5019" s="27" t="s">
        <v>80</v>
      </c>
      <c r="N5019" s="53" t="s">
        <v>23</v>
      </c>
      <c r="O5019">
        <v>116481</v>
      </c>
      <c r="P5019" s="9">
        <v>8808293.2200000007</v>
      </c>
      <c r="Q5019" s="61">
        <f t="shared" si="84"/>
        <v>2.3800000000000001E-4</v>
      </c>
    </row>
    <row r="5020" spans="1:17" outlineLevel="3">
      <c r="A5020">
        <v>5019</v>
      </c>
      <c r="B5020">
        <v>4</v>
      </c>
      <c r="C5020" t="s">
        <v>9758</v>
      </c>
      <c r="D5020" t="s">
        <v>9758</v>
      </c>
      <c r="E5020" t="s">
        <v>2240</v>
      </c>
      <c r="F5020" t="s">
        <v>3548</v>
      </c>
      <c r="G5020" t="s">
        <v>29</v>
      </c>
      <c r="H5020" t="s">
        <v>77</v>
      </c>
      <c r="I5020" t="s">
        <v>2800</v>
      </c>
      <c r="J5020" t="s">
        <v>78</v>
      </c>
      <c r="K5020" t="s">
        <v>9759</v>
      </c>
      <c r="L5020" t="s">
        <v>9758</v>
      </c>
      <c r="M5020" s="27" t="s">
        <v>525</v>
      </c>
      <c r="N5020" s="53" t="s">
        <v>23</v>
      </c>
      <c r="O5020">
        <v>83006</v>
      </c>
      <c r="P5020" s="9">
        <v>8755472.8800000008</v>
      </c>
      <c r="Q5020" s="61">
        <f t="shared" si="84"/>
        <v>2.3599999999999999E-4</v>
      </c>
    </row>
    <row r="5021" spans="1:17" outlineLevel="3">
      <c r="A5021">
        <v>5020</v>
      </c>
      <c r="B5021">
        <v>4</v>
      </c>
      <c r="C5021" t="s">
        <v>5057</v>
      </c>
      <c r="D5021" t="s">
        <v>5057</v>
      </c>
      <c r="E5021" t="s">
        <v>2240</v>
      </c>
      <c r="F5021" t="s">
        <v>3548</v>
      </c>
      <c r="G5021" t="s">
        <v>29</v>
      </c>
      <c r="H5021" t="s">
        <v>77</v>
      </c>
      <c r="I5021" t="s">
        <v>2800</v>
      </c>
      <c r="J5021" t="s">
        <v>78</v>
      </c>
      <c r="K5021" t="s">
        <v>5059</v>
      </c>
      <c r="L5021" t="s">
        <v>5057</v>
      </c>
      <c r="M5021" s="27" t="s">
        <v>80</v>
      </c>
      <c r="N5021" s="53" t="s">
        <v>23</v>
      </c>
      <c r="O5021">
        <v>167321</v>
      </c>
      <c r="P5021" s="9">
        <v>8727463.3599999994</v>
      </c>
      <c r="Q5021" s="61">
        <f t="shared" si="84"/>
        <v>2.3599999999999999E-4</v>
      </c>
    </row>
    <row r="5022" spans="1:17" outlineLevel="3">
      <c r="A5022">
        <v>5021</v>
      </c>
      <c r="B5022">
        <v>4</v>
      </c>
      <c r="C5022" t="s">
        <v>5060</v>
      </c>
      <c r="D5022" t="s">
        <v>5060</v>
      </c>
      <c r="E5022" t="s">
        <v>2240</v>
      </c>
      <c r="F5022" t="s">
        <v>3548</v>
      </c>
      <c r="G5022" t="s">
        <v>29</v>
      </c>
      <c r="H5022" t="s">
        <v>77</v>
      </c>
      <c r="I5022" t="s">
        <v>2800</v>
      </c>
      <c r="J5022" t="s">
        <v>78</v>
      </c>
      <c r="K5022" t="s">
        <v>5062</v>
      </c>
      <c r="L5022" t="s">
        <v>5060</v>
      </c>
      <c r="M5022" s="27" t="s">
        <v>80</v>
      </c>
      <c r="N5022" s="53" t="s">
        <v>23</v>
      </c>
      <c r="O5022">
        <v>197587</v>
      </c>
      <c r="P5022" s="9">
        <v>8573299.9300000016</v>
      </c>
      <c r="Q5022" s="61">
        <f t="shared" si="84"/>
        <v>2.31E-4</v>
      </c>
    </row>
    <row r="5023" spans="1:17" outlineLevel="3">
      <c r="A5023">
        <v>5022</v>
      </c>
      <c r="B5023">
        <v>4</v>
      </c>
      <c r="C5023" t="s">
        <v>5063</v>
      </c>
      <c r="D5023" t="s">
        <v>5063</v>
      </c>
      <c r="E5023" t="s">
        <v>2240</v>
      </c>
      <c r="F5023" t="s">
        <v>3548</v>
      </c>
      <c r="G5023" t="s">
        <v>29</v>
      </c>
      <c r="H5023" t="s">
        <v>77</v>
      </c>
      <c r="I5023" t="s">
        <v>2800</v>
      </c>
      <c r="J5023" t="s">
        <v>78</v>
      </c>
      <c r="K5023" t="s">
        <v>5065</v>
      </c>
      <c r="L5023" t="s">
        <v>5063</v>
      </c>
      <c r="M5023" s="27" t="s">
        <v>513</v>
      </c>
      <c r="N5023" s="53" t="s">
        <v>23</v>
      </c>
      <c r="O5023">
        <v>402200</v>
      </c>
      <c r="P5023" s="9">
        <v>8530661.9999999981</v>
      </c>
      <c r="Q5023" s="61">
        <f t="shared" si="84"/>
        <v>2.3000000000000001E-4</v>
      </c>
    </row>
    <row r="5024" spans="1:17" outlineLevel="3">
      <c r="A5024">
        <v>5023</v>
      </c>
      <c r="B5024">
        <v>4</v>
      </c>
      <c r="C5024" t="s">
        <v>5066</v>
      </c>
      <c r="D5024" t="s">
        <v>5066</v>
      </c>
      <c r="E5024" t="s">
        <v>2240</v>
      </c>
      <c r="F5024" t="s">
        <v>3548</v>
      </c>
      <c r="G5024" t="s">
        <v>29</v>
      </c>
      <c r="H5024" t="s">
        <v>77</v>
      </c>
      <c r="I5024" t="s">
        <v>2800</v>
      </c>
      <c r="J5024" t="s">
        <v>78</v>
      </c>
      <c r="K5024" t="s">
        <v>5068</v>
      </c>
      <c r="L5024" t="s">
        <v>5066</v>
      </c>
      <c r="M5024" s="27" t="s">
        <v>66</v>
      </c>
      <c r="N5024" s="53" t="s">
        <v>23</v>
      </c>
      <c r="O5024">
        <v>59190</v>
      </c>
      <c r="P5024" s="9">
        <v>8187160.7999999989</v>
      </c>
      <c r="Q5024" s="61">
        <f t="shared" si="84"/>
        <v>2.2100000000000001E-4</v>
      </c>
    </row>
    <row r="5025" spans="1:17" outlineLevel="3">
      <c r="A5025">
        <v>5024</v>
      </c>
      <c r="B5025">
        <v>4</v>
      </c>
      <c r="C5025" t="s">
        <v>5069</v>
      </c>
      <c r="D5025" t="s">
        <v>5069</v>
      </c>
      <c r="E5025" t="s">
        <v>2240</v>
      </c>
      <c r="F5025" t="s">
        <v>3548</v>
      </c>
      <c r="G5025" t="s">
        <v>29</v>
      </c>
      <c r="H5025" t="s">
        <v>77</v>
      </c>
      <c r="I5025" t="s">
        <v>2800</v>
      </c>
      <c r="J5025" t="s">
        <v>78</v>
      </c>
      <c r="K5025" t="s">
        <v>5071</v>
      </c>
      <c r="L5025" t="s">
        <v>5069</v>
      </c>
      <c r="M5025" s="27" t="s">
        <v>525</v>
      </c>
      <c r="N5025" s="53" t="s">
        <v>23</v>
      </c>
      <c r="O5025">
        <v>236868</v>
      </c>
      <c r="P5025" s="9">
        <v>7975345.5599999996</v>
      </c>
      <c r="Q5025" s="61">
        <f t="shared" si="84"/>
        <v>2.1499999999999999E-4</v>
      </c>
    </row>
    <row r="5026" spans="1:17" outlineLevel="3">
      <c r="A5026">
        <v>5025</v>
      </c>
      <c r="B5026">
        <v>4</v>
      </c>
      <c r="C5026" t="s">
        <v>5072</v>
      </c>
      <c r="D5026" t="s">
        <v>5072</v>
      </c>
      <c r="E5026" t="s">
        <v>2240</v>
      </c>
      <c r="F5026" t="s">
        <v>3548</v>
      </c>
      <c r="G5026" t="s">
        <v>29</v>
      </c>
      <c r="H5026" t="s">
        <v>77</v>
      </c>
      <c r="I5026" t="s">
        <v>2800</v>
      </c>
      <c r="J5026" t="s">
        <v>78</v>
      </c>
      <c r="K5026" t="s">
        <v>5074</v>
      </c>
      <c r="L5026" t="s">
        <v>5072</v>
      </c>
      <c r="M5026" s="27" t="s">
        <v>66</v>
      </c>
      <c r="N5026" s="53" t="s">
        <v>23</v>
      </c>
      <c r="O5026">
        <v>103012</v>
      </c>
      <c r="P5026" s="9">
        <v>7680574.7199999988</v>
      </c>
      <c r="Q5026" s="61">
        <f t="shared" si="84"/>
        <v>2.0699999999999999E-4</v>
      </c>
    </row>
    <row r="5027" spans="1:17" outlineLevel="3">
      <c r="A5027">
        <v>5026</v>
      </c>
      <c r="B5027">
        <v>4</v>
      </c>
      <c r="C5027" t="s">
        <v>9760</v>
      </c>
      <c r="D5027" t="s">
        <v>9760</v>
      </c>
      <c r="E5027" t="s">
        <v>2240</v>
      </c>
      <c r="F5027" t="s">
        <v>3548</v>
      </c>
      <c r="G5027" t="s">
        <v>29</v>
      </c>
      <c r="H5027" t="s">
        <v>77</v>
      </c>
      <c r="I5027" t="s">
        <v>2800</v>
      </c>
      <c r="J5027" t="s">
        <v>78</v>
      </c>
      <c r="K5027" t="s">
        <v>9761</v>
      </c>
      <c r="L5027" t="s">
        <v>9760</v>
      </c>
      <c r="M5027" s="27" t="s">
        <v>80</v>
      </c>
      <c r="N5027" s="53" t="s">
        <v>23</v>
      </c>
      <c r="O5027">
        <v>157856</v>
      </c>
      <c r="P5027" s="9">
        <v>7202969.2800000003</v>
      </c>
      <c r="Q5027" s="61">
        <f t="shared" si="84"/>
        <v>1.94E-4</v>
      </c>
    </row>
    <row r="5028" spans="1:17" outlineLevel="3">
      <c r="A5028">
        <v>5027</v>
      </c>
      <c r="B5028">
        <v>4</v>
      </c>
      <c r="C5028" t="s">
        <v>5075</v>
      </c>
      <c r="D5028" t="s">
        <v>5075</v>
      </c>
      <c r="E5028" t="s">
        <v>2240</v>
      </c>
      <c r="F5028" t="s">
        <v>3548</v>
      </c>
      <c r="G5028" t="s">
        <v>29</v>
      </c>
      <c r="H5028" t="s">
        <v>77</v>
      </c>
      <c r="I5028" t="s">
        <v>2800</v>
      </c>
      <c r="J5028" t="s">
        <v>78</v>
      </c>
      <c r="K5028" t="s">
        <v>5077</v>
      </c>
      <c r="L5028" t="s">
        <v>5075</v>
      </c>
      <c r="M5028" s="27" t="s">
        <v>63</v>
      </c>
      <c r="N5028" s="53" t="s">
        <v>23</v>
      </c>
      <c r="O5028">
        <v>83972</v>
      </c>
      <c r="P5028" s="9">
        <v>7140978.8800000008</v>
      </c>
      <c r="Q5028" s="61">
        <f t="shared" si="84"/>
        <v>1.93E-4</v>
      </c>
    </row>
    <row r="5029" spans="1:17" outlineLevel="3">
      <c r="A5029">
        <v>5028</v>
      </c>
      <c r="B5029">
        <v>4</v>
      </c>
      <c r="C5029" t="s">
        <v>5078</v>
      </c>
      <c r="D5029" t="s">
        <v>5078</v>
      </c>
      <c r="E5029" t="s">
        <v>2240</v>
      </c>
      <c r="F5029" t="s">
        <v>3548</v>
      </c>
      <c r="G5029" t="s">
        <v>29</v>
      </c>
      <c r="H5029" t="s">
        <v>77</v>
      </c>
      <c r="I5029" t="s">
        <v>2800</v>
      </c>
      <c r="J5029" t="s">
        <v>78</v>
      </c>
      <c r="K5029" t="s">
        <v>5080</v>
      </c>
      <c r="L5029" t="s">
        <v>5078</v>
      </c>
      <c r="M5029" s="27" t="s">
        <v>66</v>
      </c>
      <c r="N5029" s="53" t="s">
        <v>23</v>
      </c>
      <c r="O5029">
        <v>36587</v>
      </c>
      <c r="P5029" s="9">
        <v>7131172.1700000009</v>
      </c>
      <c r="Q5029" s="61">
        <f t="shared" si="84"/>
        <v>1.93E-4</v>
      </c>
    </row>
    <row r="5030" spans="1:17" outlineLevel="3">
      <c r="A5030">
        <v>5029</v>
      </c>
      <c r="B5030">
        <v>4</v>
      </c>
      <c r="C5030" t="s">
        <v>5081</v>
      </c>
      <c r="D5030" t="s">
        <v>5081</v>
      </c>
      <c r="E5030" t="s">
        <v>2240</v>
      </c>
      <c r="F5030" t="s">
        <v>3548</v>
      </c>
      <c r="G5030" t="s">
        <v>29</v>
      </c>
      <c r="H5030" t="s">
        <v>77</v>
      </c>
      <c r="I5030" t="s">
        <v>2800</v>
      </c>
      <c r="J5030" t="s">
        <v>78</v>
      </c>
      <c r="K5030" t="s">
        <v>5083</v>
      </c>
      <c r="L5030" t="s">
        <v>5081</v>
      </c>
      <c r="M5030" s="27" t="s">
        <v>484</v>
      </c>
      <c r="N5030" s="53" t="s">
        <v>23</v>
      </c>
      <c r="O5030">
        <v>230923</v>
      </c>
      <c r="P5030" s="9">
        <v>6844557.7200000007</v>
      </c>
      <c r="Q5030" s="61">
        <f t="shared" si="84"/>
        <v>1.85E-4</v>
      </c>
    </row>
    <row r="5031" spans="1:17" outlineLevel="3">
      <c r="A5031">
        <v>5030</v>
      </c>
      <c r="B5031">
        <v>4</v>
      </c>
      <c r="C5031" t="s">
        <v>5084</v>
      </c>
      <c r="D5031" t="s">
        <v>5084</v>
      </c>
      <c r="E5031" t="s">
        <v>2240</v>
      </c>
      <c r="F5031" t="s">
        <v>3548</v>
      </c>
      <c r="G5031" t="s">
        <v>29</v>
      </c>
      <c r="H5031" t="s">
        <v>77</v>
      </c>
      <c r="I5031" t="s">
        <v>2800</v>
      </c>
      <c r="J5031" t="s">
        <v>78</v>
      </c>
      <c r="K5031" t="s">
        <v>5086</v>
      </c>
      <c r="L5031" t="s">
        <v>5084</v>
      </c>
      <c r="M5031" s="27" t="s">
        <v>484</v>
      </c>
      <c r="N5031" s="53" t="s">
        <v>23</v>
      </c>
      <c r="O5031">
        <v>49067</v>
      </c>
      <c r="P5031" s="9">
        <v>6832089.0800000001</v>
      </c>
      <c r="Q5031" s="61">
        <f t="shared" si="84"/>
        <v>1.84E-4</v>
      </c>
    </row>
    <row r="5032" spans="1:17" outlineLevel="3">
      <c r="A5032">
        <v>5031</v>
      </c>
      <c r="B5032">
        <v>4</v>
      </c>
      <c r="C5032" t="s">
        <v>5087</v>
      </c>
      <c r="D5032" t="s">
        <v>5087</v>
      </c>
      <c r="E5032" t="s">
        <v>2240</v>
      </c>
      <c r="F5032" t="s">
        <v>3548</v>
      </c>
      <c r="G5032" t="s">
        <v>29</v>
      </c>
      <c r="H5032" t="s">
        <v>77</v>
      </c>
      <c r="I5032" t="s">
        <v>2800</v>
      </c>
      <c r="J5032" t="s">
        <v>78</v>
      </c>
      <c r="K5032" t="s">
        <v>5089</v>
      </c>
      <c r="L5032" t="s">
        <v>5087</v>
      </c>
      <c r="M5032" s="27" t="s">
        <v>484</v>
      </c>
      <c r="N5032" s="53" t="s">
        <v>23</v>
      </c>
      <c r="O5032">
        <v>216491</v>
      </c>
      <c r="P5032" s="9">
        <v>6600810.5899999999</v>
      </c>
      <c r="Q5032" s="61">
        <f t="shared" si="84"/>
        <v>1.7799999999999999E-4</v>
      </c>
    </row>
    <row r="5033" spans="1:17" outlineLevel="3">
      <c r="A5033">
        <v>5032</v>
      </c>
      <c r="B5033">
        <v>4</v>
      </c>
      <c r="C5033" t="s">
        <v>5090</v>
      </c>
      <c r="D5033" t="s">
        <v>5090</v>
      </c>
      <c r="E5033" t="s">
        <v>2240</v>
      </c>
      <c r="F5033" t="s">
        <v>3548</v>
      </c>
      <c r="G5033" t="s">
        <v>29</v>
      </c>
      <c r="H5033" t="s">
        <v>77</v>
      </c>
      <c r="I5033" t="s">
        <v>2800</v>
      </c>
      <c r="J5033" t="s">
        <v>78</v>
      </c>
      <c r="K5033" t="s">
        <v>5092</v>
      </c>
      <c r="L5033" t="s">
        <v>5090</v>
      </c>
      <c r="M5033" s="27" t="s">
        <v>80</v>
      </c>
      <c r="N5033" s="53" t="s">
        <v>23</v>
      </c>
      <c r="O5033">
        <v>407982</v>
      </c>
      <c r="P5033" s="9">
        <v>6091171.2599999988</v>
      </c>
      <c r="Q5033" s="61">
        <f t="shared" si="84"/>
        <v>1.64E-4</v>
      </c>
    </row>
    <row r="5034" spans="1:17" outlineLevel="3">
      <c r="A5034">
        <v>5033</v>
      </c>
      <c r="B5034">
        <v>4</v>
      </c>
      <c r="C5034" t="s">
        <v>9762</v>
      </c>
      <c r="D5034" t="s">
        <v>9762</v>
      </c>
      <c r="E5034" t="s">
        <v>2240</v>
      </c>
      <c r="F5034" t="s">
        <v>3548</v>
      </c>
      <c r="G5034" t="s">
        <v>29</v>
      </c>
      <c r="H5034" t="s">
        <v>77</v>
      </c>
      <c r="I5034" t="s">
        <v>2800</v>
      </c>
      <c r="J5034" t="s">
        <v>78</v>
      </c>
      <c r="K5034" t="s">
        <v>9763</v>
      </c>
      <c r="L5034" t="s">
        <v>9762</v>
      </c>
      <c r="M5034" s="27" t="s">
        <v>80</v>
      </c>
      <c r="N5034" s="53" t="s">
        <v>23</v>
      </c>
      <c r="O5034">
        <v>394683</v>
      </c>
      <c r="P5034" s="9">
        <v>5671594.71</v>
      </c>
      <c r="Q5034" s="61">
        <f t="shared" si="84"/>
        <v>1.5300000000000001E-4</v>
      </c>
    </row>
    <row r="5035" spans="1:17" outlineLevel="3">
      <c r="A5035">
        <v>5034</v>
      </c>
      <c r="B5035">
        <v>4</v>
      </c>
      <c r="C5035" t="s">
        <v>5093</v>
      </c>
      <c r="D5035" t="s">
        <v>5093</v>
      </c>
      <c r="E5035" t="s">
        <v>2240</v>
      </c>
      <c r="F5035" t="s">
        <v>3548</v>
      </c>
      <c r="G5035" t="s">
        <v>29</v>
      </c>
      <c r="H5035" t="s">
        <v>77</v>
      </c>
      <c r="I5035" t="s">
        <v>2800</v>
      </c>
      <c r="J5035" t="s">
        <v>78</v>
      </c>
      <c r="K5035" t="s">
        <v>5095</v>
      </c>
      <c r="L5035" t="s">
        <v>5093</v>
      </c>
      <c r="M5035" s="27" t="s">
        <v>525</v>
      </c>
      <c r="N5035" s="53" t="s">
        <v>23</v>
      </c>
      <c r="O5035">
        <v>69214</v>
      </c>
      <c r="P5035" s="9">
        <v>5553039.2199999997</v>
      </c>
      <c r="Q5035" s="61">
        <f t="shared" si="84"/>
        <v>1.4999999999999999E-4</v>
      </c>
    </row>
    <row r="5036" spans="1:17" outlineLevel="3">
      <c r="A5036">
        <v>5035</v>
      </c>
      <c r="B5036">
        <v>4</v>
      </c>
      <c r="C5036" t="s">
        <v>5096</v>
      </c>
      <c r="D5036" t="s">
        <v>5096</v>
      </c>
      <c r="E5036" t="s">
        <v>2240</v>
      </c>
      <c r="F5036" t="s">
        <v>3548</v>
      </c>
      <c r="G5036" t="s">
        <v>29</v>
      </c>
      <c r="H5036" t="s">
        <v>77</v>
      </c>
      <c r="I5036" t="s">
        <v>2800</v>
      </c>
      <c r="J5036" t="s">
        <v>78</v>
      </c>
      <c r="K5036" t="s">
        <v>5098</v>
      </c>
      <c r="L5036" t="s">
        <v>5096</v>
      </c>
      <c r="M5036" s="27" t="s">
        <v>80</v>
      </c>
      <c r="N5036" s="53" t="s">
        <v>23</v>
      </c>
      <c r="O5036">
        <v>460982</v>
      </c>
      <c r="P5036" s="9">
        <v>5471856.3399999999</v>
      </c>
      <c r="Q5036" s="61">
        <f t="shared" si="84"/>
        <v>1.4799999999999999E-4</v>
      </c>
    </row>
    <row r="5037" spans="1:17" outlineLevel="3">
      <c r="A5037">
        <v>5036</v>
      </c>
      <c r="B5037">
        <v>4</v>
      </c>
      <c r="C5037" t="s">
        <v>5099</v>
      </c>
      <c r="D5037" t="s">
        <v>5099</v>
      </c>
      <c r="E5037" t="s">
        <v>2240</v>
      </c>
      <c r="F5037" t="s">
        <v>3548</v>
      </c>
      <c r="G5037" t="s">
        <v>29</v>
      </c>
      <c r="H5037" t="s">
        <v>77</v>
      </c>
      <c r="I5037" t="s">
        <v>2800</v>
      </c>
      <c r="J5037" t="s">
        <v>78</v>
      </c>
      <c r="K5037" t="s">
        <v>5101</v>
      </c>
      <c r="L5037" t="s">
        <v>5099</v>
      </c>
      <c r="M5037" s="27" t="s">
        <v>2464</v>
      </c>
      <c r="N5037" s="53" t="s">
        <v>23</v>
      </c>
      <c r="O5037">
        <v>1713911</v>
      </c>
      <c r="P5037" s="9">
        <v>5313124.0999999996</v>
      </c>
      <c r="Q5037" s="61">
        <f t="shared" si="84"/>
        <v>1.4300000000000001E-4</v>
      </c>
    </row>
    <row r="5038" spans="1:17" outlineLevel="3">
      <c r="A5038">
        <v>5037</v>
      </c>
      <c r="B5038">
        <v>4</v>
      </c>
      <c r="C5038" t="s">
        <v>9764</v>
      </c>
      <c r="D5038" t="s">
        <v>9764</v>
      </c>
      <c r="E5038" t="s">
        <v>2240</v>
      </c>
      <c r="F5038" t="s">
        <v>3548</v>
      </c>
      <c r="G5038" t="s">
        <v>29</v>
      </c>
      <c r="H5038" t="s">
        <v>77</v>
      </c>
      <c r="I5038" t="s">
        <v>2800</v>
      </c>
      <c r="J5038" t="s">
        <v>78</v>
      </c>
      <c r="K5038" t="s">
        <v>9765</v>
      </c>
      <c r="L5038" t="s">
        <v>9764</v>
      </c>
      <c r="M5038" s="27" t="s">
        <v>80</v>
      </c>
      <c r="N5038" s="53" t="s">
        <v>23</v>
      </c>
      <c r="O5038">
        <v>311325</v>
      </c>
      <c r="P5038" s="9">
        <v>5202240.75</v>
      </c>
      <c r="Q5038" s="61">
        <f t="shared" si="84"/>
        <v>1.3999999999999999E-4</v>
      </c>
    </row>
    <row r="5039" spans="1:17" outlineLevel="3">
      <c r="A5039">
        <v>5038</v>
      </c>
      <c r="B5039">
        <v>4</v>
      </c>
      <c r="C5039" t="s">
        <v>5102</v>
      </c>
      <c r="D5039" t="s">
        <v>5102</v>
      </c>
      <c r="E5039" t="s">
        <v>2240</v>
      </c>
      <c r="F5039" t="s">
        <v>3548</v>
      </c>
      <c r="G5039" t="s">
        <v>29</v>
      </c>
      <c r="H5039" t="s">
        <v>77</v>
      </c>
      <c r="I5039" t="s">
        <v>2800</v>
      </c>
      <c r="J5039" t="s">
        <v>78</v>
      </c>
      <c r="K5039" t="s">
        <v>5104</v>
      </c>
      <c r="L5039" t="s">
        <v>5102</v>
      </c>
      <c r="M5039" s="27" t="s">
        <v>80</v>
      </c>
      <c r="N5039" s="53" t="s">
        <v>23</v>
      </c>
      <c r="O5039">
        <v>351570</v>
      </c>
      <c r="P5039" s="9">
        <v>4964168.4000000004</v>
      </c>
      <c r="Q5039" s="61">
        <f t="shared" si="84"/>
        <v>1.34E-4</v>
      </c>
    </row>
    <row r="5040" spans="1:17" outlineLevel="3">
      <c r="A5040">
        <v>5039</v>
      </c>
      <c r="B5040">
        <v>4</v>
      </c>
      <c r="C5040" t="s">
        <v>5105</v>
      </c>
      <c r="D5040" t="s">
        <v>5105</v>
      </c>
      <c r="E5040" t="s">
        <v>2240</v>
      </c>
      <c r="F5040" t="s">
        <v>3548</v>
      </c>
      <c r="G5040" t="s">
        <v>29</v>
      </c>
      <c r="H5040" t="s">
        <v>77</v>
      </c>
      <c r="I5040" t="s">
        <v>2800</v>
      </c>
      <c r="J5040" t="s">
        <v>78</v>
      </c>
      <c r="K5040" t="s">
        <v>5107</v>
      </c>
      <c r="L5040" t="s">
        <v>5105</v>
      </c>
      <c r="M5040" s="27" t="s">
        <v>484</v>
      </c>
      <c r="N5040" s="53" t="s">
        <v>23</v>
      </c>
      <c r="O5040">
        <v>124183</v>
      </c>
      <c r="P5040" s="9">
        <v>4763659.88</v>
      </c>
      <c r="Q5040" s="61">
        <f t="shared" si="84"/>
        <v>1.2899999999999999E-4</v>
      </c>
    </row>
    <row r="5041" spans="1:17" outlineLevel="3">
      <c r="A5041">
        <v>5040</v>
      </c>
      <c r="B5041">
        <v>4</v>
      </c>
      <c r="C5041" t="s">
        <v>5108</v>
      </c>
      <c r="D5041" t="s">
        <v>5108</v>
      </c>
      <c r="E5041" t="s">
        <v>2240</v>
      </c>
      <c r="F5041" t="s">
        <v>3548</v>
      </c>
      <c r="G5041" t="s">
        <v>29</v>
      </c>
      <c r="H5041" t="s">
        <v>77</v>
      </c>
      <c r="I5041" t="s">
        <v>2800</v>
      </c>
      <c r="J5041" t="s">
        <v>78</v>
      </c>
      <c r="K5041" t="s">
        <v>5110</v>
      </c>
      <c r="L5041" t="s">
        <v>5108</v>
      </c>
      <c r="M5041" s="27" t="s">
        <v>80</v>
      </c>
      <c r="N5041" s="53" t="s">
        <v>23</v>
      </c>
      <c r="O5041">
        <v>67012</v>
      </c>
      <c r="P5041" s="9">
        <v>4737078.2800000012</v>
      </c>
      <c r="Q5041" s="61">
        <f t="shared" si="84"/>
        <v>1.2799999999999999E-4</v>
      </c>
    </row>
    <row r="5042" spans="1:17" outlineLevel="3">
      <c r="A5042">
        <v>5041</v>
      </c>
      <c r="B5042">
        <v>4</v>
      </c>
      <c r="C5042" t="s">
        <v>9766</v>
      </c>
      <c r="D5042" t="s">
        <v>9766</v>
      </c>
      <c r="E5042" t="s">
        <v>2240</v>
      </c>
      <c r="F5042" t="s">
        <v>3548</v>
      </c>
      <c r="G5042" t="s">
        <v>29</v>
      </c>
      <c r="H5042" t="s">
        <v>77</v>
      </c>
      <c r="I5042" t="s">
        <v>2800</v>
      </c>
      <c r="J5042" t="s">
        <v>78</v>
      </c>
      <c r="K5042" t="s">
        <v>9767</v>
      </c>
      <c r="L5042" t="s">
        <v>9766</v>
      </c>
      <c r="M5042" s="27" t="s">
        <v>525</v>
      </c>
      <c r="N5042" s="53" t="s">
        <v>23</v>
      </c>
      <c r="O5042">
        <v>58923</v>
      </c>
      <c r="P5042" s="9">
        <v>4528232.55</v>
      </c>
      <c r="Q5042" s="61">
        <f t="shared" si="84"/>
        <v>1.22E-4</v>
      </c>
    </row>
    <row r="5043" spans="1:17" outlineLevel="3">
      <c r="A5043">
        <v>5042</v>
      </c>
      <c r="B5043">
        <v>4</v>
      </c>
      <c r="C5043" t="s">
        <v>5111</v>
      </c>
      <c r="D5043" t="s">
        <v>5111</v>
      </c>
      <c r="E5043" t="s">
        <v>2240</v>
      </c>
      <c r="F5043" t="s">
        <v>3548</v>
      </c>
      <c r="G5043" t="s">
        <v>29</v>
      </c>
      <c r="H5043" t="s">
        <v>77</v>
      </c>
      <c r="I5043" t="s">
        <v>2800</v>
      </c>
      <c r="J5043" t="s">
        <v>78</v>
      </c>
      <c r="K5043" t="s">
        <v>5113</v>
      </c>
      <c r="L5043" t="s">
        <v>5111</v>
      </c>
      <c r="M5043" s="27" t="s">
        <v>63</v>
      </c>
      <c r="N5043" s="53" t="s">
        <v>23</v>
      </c>
      <c r="O5043">
        <v>60769</v>
      </c>
      <c r="P5043" s="9">
        <v>4236206.99</v>
      </c>
      <c r="Q5043" s="61">
        <f t="shared" si="84"/>
        <v>1.1400000000000001E-4</v>
      </c>
    </row>
    <row r="5044" spans="1:17" outlineLevel="3">
      <c r="A5044">
        <v>5043</v>
      </c>
      <c r="B5044">
        <v>4</v>
      </c>
      <c r="C5044" t="s">
        <v>5114</v>
      </c>
      <c r="D5044" t="s">
        <v>5114</v>
      </c>
      <c r="E5044" t="s">
        <v>2240</v>
      </c>
      <c r="F5044" t="s">
        <v>3548</v>
      </c>
      <c r="G5044" t="s">
        <v>29</v>
      </c>
      <c r="H5044" t="s">
        <v>77</v>
      </c>
      <c r="I5044" t="s">
        <v>2800</v>
      </c>
      <c r="J5044" t="s">
        <v>78</v>
      </c>
      <c r="K5044" t="s">
        <v>5116</v>
      </c>
      <c r="L5044" t="s">
        <v>5114</v>
      </c>
      <c r="M5044" s="27" t="s">
        <v>80</v>
      </c>
      <c r="N5044" s="53" t="s">
        <v>23</v>
      </c>
      <c r="O5044">
        <v>160255</v>
      </c>
      <c r="P5044" s="9">
        <v>4060861.7000000007</v>
      </c>
      <c r="Q5044" s="61">
        <f t="shared" si="84"/>
        <v>1.1E-4</v>
      </c>
    </row>
    <row r="5045" spans="1:17" outlineLevel="3">
      <c r="A5045">
        <v>5044</v>
      </c>
      <c r="B5045">
        <v>4</v>
      </c>
      <c r="C5045" t="s">
        <v>5117</v>
      </c>
      <c r="D5045" t="s">
        <v>5117</v>
      </c>
      <c r="E5045" t="s">
        <v>2240</v>
      </c>
      <c r="F5045" t="s">
        <v>3548</v>
      </c>
      <c r="G5045" t="s">
        <v>29</v>
      </c>
      <c r="H5045" t="s">
        <v>77</v>
      </c>
      <c r="I5045" t="s">
        <v>2800</v>
      </c>
      <c r="J5045" t="s">
        <v>78</v>
      </c>
      <c r="K5045" t="s">
        <v>5119</v>
      </c>
      <c r="L5045" t="s">
        <v>5117</v>
      </c>
      <c r="M5045" s="27" t="s">
        <v>394</v>
      </c>
      <c r="N5045" s="53" t="s">
        <v>23</v>
      </c>
      <c r="O5045">
        <v>73917</v>
      </c>
      <c r="P5045" s="9">
        <v>3854771.55</v>
      </c>
      <c r="Q5045" s="61">
        <f t="shared" si="84"/>
        <v>1.0399999999999999E-4</v>
      </c>
    </row>
    <row r="5046" spans="1:17" outlineLevel="3">
      <c r="A5046">
        <v>5045</v>
      </c>
      <c r="B5046">
        <v>4</v>
      </c>
      <c r="C5046" t="s">
        <v>9768</v>
      </c>
      <c r="D5046" t="s">
        <v>9768</v>
      </c>
      <c r="E5046" t="s">
        <v>2240</v>
      </c>
      <c r="F5046" t="s">
        <v>3548</v>
      </c>
      <c r="G5046" t="s">
        <v>29</v>
      </c>
      <c r="H5046" t="s">
        <v>77</v>
      </c>
      <c r="I5046" t="s">
        <v>2800</v>
      </c>
      <c r="J5046" t="s">
        <v>78</v>
      </c>
      <c r="K5046" t="s">
        <v>9769</v>
      </c>
      <c r="L5046" t="s">
        <v>9768</v>
      </c>
      <c r="M5046" s="27" t="s">
        <v>2823</v>
      </c>
      <c r="N5046" s="53" t="s">
        <v>23</v>
      </c>
      <c r="O5046">
        <v>736514</v>
      </c>
      <c r="P5046" s="9">
        <v>3763586.54</v>
      </c>
      <c r="Q5046" s="61">
        <f t="shared" si="84"/>
        <v>1.02E-4</v>
      </c>
    </row>
    <row r="5047" spans="1:17" outlineLevel="3">
      <c r="A5047">
        <v>5046</v>
      </c>
      <c r="B5047">
        <v>4</v>
      </c>
      <c r="C5047" t="s">
        <v>9770</v>
      </c>
      <c r="D5047" t="s">
        <v>9770</v>
      </c>
      <c r="E5047" t="s">
        <v>2240</v>
      </c>
      <c r="F5047" t="s">
        <v>3548</v>
      </c>
      <c r="G5047" t="s">
        <v>29</v>
      </c>
      <c r="H5047" t="s">
        <v>77</v>
      </c>
      <c r="I5047" t="s">
        <v>2800</v>
      </c>
      <c r="J5047" t="s">
        <v>78</v>
      </c>
      <c r="K5047" t="s">
        <v>9771</v>
      </c>
      <c r="L5047" t="s">
        <v>9770</v>
      </c>
      <c r="M5047" s="27" t="s">
        <v>525</v>
      </c>
      <c r="N5047" s="53" t="s">
        <v>23</v>
      </c>
      <c r="O5047">
        <v>269709</v>
      </c>
      <c r="P5047" s="9">
        <v>3713892.93</v>
      </c>
      <c r="Q5047" s="61">
        <f t="shared" si="84"/>
        <v>1E-4</v>
      </c>
    </row>
    <row r="5048" spans="1:17" outlineLevel="3">
      <c r="A5048">
        <v>5047</v>
      </c>
      <c r="B5048">
        <v>4</v>
      </c>
      <c r="C5048" t="s">
        <v>9772</v>
      </c>
      <c r="D5048" t="s">
        <v>9772</v>
      </c>
      <c r="E5048" t="s">
        <v>2240</v>
      </c>
      <c r="F5048" t="s">
        <v>3548</v>
      </c>
      <c r="G5048" t="s">
        <v>29</v>
      </c>
      <c r="H5048" t="s">
        <v>77</v>
      </c>
      <c r="I5048" t="s">
        <v>2800</v>
      </c>
      <c r="J5048" t="s">
        <v>78</v>
      </c>
      <c r="K5048" t="s">
        <v>9773</v>
      </c>
      <c r="L5048" t="s">
        <v>9772</v>
      </c>
      <c r="M5048" s="27" t="s">
        <v>3181</v>
      </c>
      <c r="N5048" s="53" t="s">
        <v>23</v>
      </c>
      <c r="O5048">
        <v>1645607</v>
      </c>
      <c r="P5048" s="9">
        <v>3669703.61</v>
      </c>
      <c r="Q5048" s="61">
        <f t="shared" si="84"/>
        <v>9.8999999999999994E-5</v>
      </c>
    </row>
    <row r="5049" spans="1:17" outlineLevel="3">
      <c r="A5049">
        <v>5048</v>
      </c>
      <c r="B5049">
        <v>4</v>
      </c>
      <c r="C5049" t="s">
        <v>5120</v>
      </c>
      <c r="D5049" t="s">
        <v>5120</v>
      </c>
      <c r="E5049" t="s">
        <v>2240</v>
      </c>
      <c r="F5049" t="s">
        <v>3548</v>
      </c>
      <c r="G5049" t="s">
        <v>29</v>
      </c>
      <c r="H5049" t="s">
        <v>77</v>
      </c>
      <c r="I5049" t="s">
        <v>2800</v>
      </c>
      <c r="J5049" t="s">
        <v>78</v>
      </c>
      <c r="K5049" t="s">
        <v>5122</v>
      </c>
      <c r="L5049" t="s">
        <v>5120</v>
      </c>
      <c r="M5049" s="27" t="s">
        <v>2883</v>
      </c>
      <c r="N5049" s="53" t="s">
        <v>23</v>
      </c>
      <c r="O5049">
        <v>692212</v>
      </c>
      <c r="P5049" s="9">
        <v>3509514.84</v>
      </c>
      <c r="Q5049" s="61">
        <f t="shared" si="84"/>
        <v>9.5000000000000005E-5</v>
      </c>
    </row>
    <row r="5050" spans="1:17" outlineLevel="3">
      <c r="A5050">
        <v>5049</v>
      </c>
      <c r="B5050">
        <v>4</v>
      </c>
      <c r="C5050" t="s">
        <v>5123</v>
      </c>
      <c r="D5050" t="s">
        <v>5123</v>
      </c>
      <c r="E5050" t="s">
        <v>2240</v>
      </c>
      <c r="F5050" t="s">
        <v>3548</v>
      </c>
      <c r="G5050" t="s">
        <v>29</v>
      </c>
      <c r="H5050" t="s">
        <v>77</v>
      </c>
      <c r="I5050" t="s">
        <v>2800</v>
      </c>
      <c r="J5050" t="s">
        <v>78</v>
      </c>
      <c r="K5050" t="s">
        <v>5125</v>
      </c>
      <c r="L5050" t="s">
        <v>5123</v>
      </c>
      <c r="M5050" s="27" t="s">
        <v>66</v>
      </c>
      <c r="N5050" s="53" t="s">
        <v>23</v>
      </c>
      <c r="O5050">
        <v>33865</v>
      </c>
      <c r="P5050" s="9">
        <v>3371599.4</v>
      </c>
      <c r="Q5050" s="61">
        <f t="shared" si="84"/>
        <v>9.1000000000000003E-5</v>
      </c>
    </row>
    <row r="5051" spans="1:17" outlineLevel="3">
      <c r="A5051">
        <v>5050</v>
      </c>
      <c r="B5051">
        <v>4</v>
      </c>
      <c r="C5051" t="s">
        <v>9774</v>
      </c>
      <c r="D5051" t="s">
        <v>9774</v>
      </c>
      <c r="E5051" t="s">
        <v>2240</v>
      </c>
      <c r="F5051" t="s">
        <v>3548</v>
      </c>
      <c r="G5051" t="s">
        <v>29</v>
      </c>
      <c r="H5051" t="s">
        <v>77</v>
      </c>
      <c r="I5051" t="s">
        <v>2800</v>
      </c>
      <c r="J5051" t="s">
        <v>78</v>
      </c>
      <c r="K5051" t="s">
        <v>9775</v>
      </c>
      <c r="L5051" t="s">
        <v>9774</v>
      </c>
      <c r="M5051" s="27" t="s">
        <v>484</v>
      </c>
      <c r="N5051" s="53" t="s">
        <v>23</v>
      </c>
      <c r="O5051">
        <v>113872</v>
      </c>
      <c r="P5051" s="9">
        <v>3319368.8</v>
      </c>
      <c r="Q5051" s="61">
        <f t="shared" si="84"/>
        <v>9.0000000000000006E-5</v>
      </c>
    </row>
    <row r="5052" spans="1:17" outlineLevel="3">
      <c r="A5052">
        <v>5051</v>
      </c>
      <c r="B5052">
        <v>4</v>
      </c>
      <c r="C5052" t="s">
        <v>5126</v>
      </c>
      <c r="D5052" t="s">
        <v>5126</v>
      </c>
      <c r="E5052" t="s">
        <v>2240</v>
      </c>
      <c r="F5052" t="s">
        <v>3548</v>
      </c>
      <c r="G5052" t="s">
        <v>29</v>
      </c>
      <c r="H5052" t="s">
        <v>77</v>
      </c>
      <c r="I5052" t="s">
        <v>2800</v>
      </c>
      <c r="J5052" t="s">
        <v>78</v>
      </c>
      <c r="K5052" t="s">
        <v>5128</v>
      </c>
      <c r="L5052" t="s">
        <v>5126</v>
      </c>
      <c r="M5052" s="27" t="s">
        <v>80</v>
      </c>
      <c r="N5052" s="53" t="s">
        <v>23</v>
      </c>
      <c r="O5052">
        <v>526104</v>
      </c>
      <c r="P5052" s="9">
        <v>3277627.92</v>
      </c>
      <c r="Q5052" s="61">
        <f t="shared" si="84"/>
        <v>8.7999999999999998E-5</v>
      </c>
    </row>
    <row r="5053" spans="1:17" outlineLevel="3">
      <c r="A5053">
        <v>5052</v>
      </c>
      <c r="B5053">
        <v>4</v>
      </c>
      <c r="C5053" t="s">
        <v>9776</v>
      </c>
      <c r="D5053" t="s">
        <v>9776</v>
      </c>
      <c r="E5053" t="s">
        <v>2240</v>
      </c>
      <c r="F5053" t="s">
        <v>3548</v>
      </c>
      <c r="G5053" t="s">
        <v>29</v>
      </c>
      <c r="H5053" t="s">
        <v>77</v>
      </c>
      <c r="I5053" t="s">
        <v>2800</v>
      </c>
      <c r="J5053" t="s">
        <v>78</v>
      </c>
      <c r="K5053" t="s">
        <v>9777</v>
      </c>
      <c r="L5053" t="s">
        <v>9776</v>
      </c>
      <c r="M5053" s="27" t="s">
        <v>80</v>
      </c>
      <c r="N5053" s="53" t="s">
        <v>23</v>
      </c>
      <c r="O5053">
        <v>94394</v>
      </c>
      <c r="P5053" s="9">
        <v>3002673.14</v>
      </c>
      <c r="Q5053" s="61">
        <f t="shared" si="84"/>
        <v>8.1000000000000004E-5</v>
      </c>
    </row>
    <row r="5054" spans="1:17" outlineLevel="3">
      <c r="A5054">
        <v>5053</v>
      </c>
      <c r="B5054">
        <v>4</v>
      </c>
      <c r="C5054" t="s">
        <v>9778</v>
      </c>
      <c r="D5054" t="s">
        <v>9778</v>
      </c>
      <c r="E5054" t="s">
        <v>2240</v>
      </c>
      <c r="F5054" t="s">
        <v>3548</v>
      </c>
      <c r="G5054" t="s">
        <v>29</v>
      </c>
      <c r="H5054" t="s">
        <v>77</v>
      </c>
      <c r="I5054" t="s">
        <v>2800</v>
      </c>
      <c r="J5054" t="s">
        <v>78</v>
      </c>
      <c r="K5054" t="s">
        <v>9779</v>
      </c>
      <c r="L5054" t="s">
        <v>9778</v>
      </c>
      <c r="M5054" s="27" t="s">
        <v>513</v>
      </c>
      <c r="N5054" s="53" t="s">
        <v>23</v>
      </c>
      <c r="O5054">
        <v>2631</v>
      </c>
      <c r="P5054" s="9">
        <v>2480085.84</v>
      </c>
      <c r="Q5054" s="61">
        <f t="shared" si="84"/>
        <v>6.7000000000000002E-5</v>
      </c>
    </row>
    <row r="5055" spans="1:17" outlineLevel="3">
      <c r="A5055">
        <v>5054</v>
      </c>
      <c r="B5055">
        <v>4</v>
      </c>
      <c r="C5055" t="s">
        <v>9780</v>
      </c>
      <c r="D5055" t="s">
        <v>9780</v>
      </c>
      <c r="E5055" t="s">
        <v>2240</v>
      </c>
      <c r="F5055" t="s">
        <v>3548</v>
      </c>
      <c r="G5055" t="s">
        <v>29</v>
      </c>
      <c r="H5055" t="s">
        <v>77</v>
      </c>
      <c r="I5055" t="s">
        <v>2800</v>
      </c>
      <c r="J5055" t="s">
        <v>78</v>
      </c>
      <c r="K5055" t="s">
        <v>9781</v>
      </c>
      <c r="L5055" t="s">
        <v>9780</v>
      </c>
      <c r="M5055" s="27" t="s">
        <v>80</v>
      </c>
      <c r="N5055" s="53" t="s">
        <v>23</v>
      </c>
      <c r="O5055">
        <v>113797</v>
      </c>
      <c r="P5055" s="9">
        <v>2133693.75</v>
      </c>
      <c r="Q5055" s="61">
        <f t="shared" si="84"/>
        <v>5.8E-5</v>
      </c>
    </row>
    <row r="5056" spans="1:17" outlineLevel="3">
      <c r="A5056">
        <v>5055</v>
      </c>
      <c r="B5056">
        <v>4</v>
      </c>
      <c r="C5056" t="s">
        <v>9782</v>
      </c>
      <c r="D5056" t="s">
        <v>9782</v>
      </c>
      <c r="E5056" t="s">
        <v>2240</v>
      </c>
      <c r="F5056" t="s">
        <v>3548</v>
      </c>
      <c r="G5056" t="s">
        <v>29</v>
      </c>
      <c r="H5056" t="s">
        <v>77</v>
      </c>
      <c r="I5056" t="s">
        <v>2800</v>
      </c>
      <c r="J5056" t="s">
        <v>78</v>
      </c>
      <c r="K5056" t="s">
        <v>9783</v>
      </c>
      <c r="L5056" t="s">
        <v>9782</v>
      </c>
      <c r="M5056" s="27" t="s">
        <v>80</v>
      </c>
      <c r="N5056" s="53" t="s">
        <v>23</v>
      </c>
      <c r="O5056">
        <v>220531</v>
      </c>
      <c r="P5056" s="9">
        <v>2002421.48</v>
      </c>
      <c r="Q5056" s="61">
        <f t="shared" si="84"/>
        <v>5.3999999999999998E-5</v>
      </c>
    </row>
    <row r="5057" spans="1:17" outlineLevel="3">
      <c r="A5057">
        <v>5056</v>
      </c>
      <c r="B5057">
        <v>4</v>
      </c>
      <c r="C5057" t="s">
        <v>9784</v>
      </c>
      <c r="D5057" t="s">
        <v>9784</v>
      </c>
      <c r="E5057" t="s">
        <v>2240</v>
      </c>
      <c r="F5057" t="s">
        <v>3548</v>
      </c>
      <c r="G5057" t="s">
        <v>29</v>
      </c>
      <c r="H5057" t="s">
        <v>77</v>
      </c>
      <c r="I5057" t="s">
        <v>2800</v>
      </c>
      <c r="J5057" t="s">
        <v>78</v>
      </c>
      <c r="K5057" t="s">
        <v>9785</v>
      </c>
      <c r="L5057" t="s">
        <v>9784</v>
      </c>
      <c r="M5057" s="27" t="s">
        <v>2306</v>
      </c>
      <c r="N5057" s="53" t="s">
        <v>23</v>
      </c>
      <c r="O5057">
        <v>380569</v>
      </c>
      <c r="P5057" s="9">
        <v>1860982.41</v>
      </c>
      <c r="Q5057" s="61">
        <f t="shared" si="84"/>
        <v>5.0000000000000002E-5</v>
      </c>
    </row>
    <row r="5058" spans="1:17" outlineLevel="3">
      <c r="A5058">
        <v>5057</v>
      </c>
      <c r="B5058">
        <v>4</v>
      </c>
      <c r="C5058" t="s">
        <v>5129</v>
      </c>
      <c r="D5058" t="s">
        <v>5129</v>
      </c>
      <c r="E5058" t="s">
        <v>2240</v>
      </c>
      <c r="F5058" t="s">
        <v>3548</v>
      </c>
      <c r="G5058" t="s">
        <v>29</v>
      </c>
      <c r="H5058" t="s">
        <v>77</v>
      </c>
      <c r="I5058" t="s">
        <v>2800</v>
      </c>
      <c r="J5058" t="s">
        <v>78</v>
      </c>
      <c r="K5058" t="s">
        <v>5131</v>
      </c>
      <c r="L5058" t="s">
        <v>5129</v>
      </c>
      <c r="M5058" s="27" t="s">
        <v>63</v>
      </c>
      <c r="N5058" s="53" t="s">
        <v>23</v>
      </c>
      <c r="O5058">
        <v>20872</v>
      </c>
      <c r="P5058" s="9">
        <v>1811272.1600000001</v>
      </c>
      <c r="Q5058" s="61">
        <f t="shared" si="84"/>
        <v>4.8999999999999998E-5</v>
      </c>
    </row>
    <row r="5059" spans="1:17" outlineLevel="3">
      <c r="A5059">
        <v>5058</v>
      </c>
      <c r="B5059">
        <v>4</v>
      </c>
      <c r="C5059" t="s">
        <v>9786</v>
      </c>
      <c r="D5059" t="s">
        <v>9786</v>
      </c>
      <c r="E5059" t="s">
        <v>2240</v>
      </c>
      <c r="F5059" t="s">
        <v>3548</v>
      </c>
      <c r="G5059" t="s">
        <v>29</v>
      </c>
      <c r="H5059" t="s">
        <v>77</v>
      </c>
      <c r="I5059" t="s">
        <v>2800</v>
      </c>
      <c r="J5059" t="s">
        <v>78</v>
      </c>
      <c r="K5059" t="s">
        <v>9787</v>
      </c>
      <c r="L5059" t="s">
        <v>9786</v>
      </c>
      <c r="M5059" s="27" t="s">
        <v>80</v>
      </c>
      <c r="N5059" s="53" t="s">
        <v>23</v>
      </c>
      <c r="O5059">
        <v>57481</v>
      </c>
      <c r="P5059" s="9">
        <v>1806627.83</v>
      </c>
      <c r="Q5059" s="61">
        <f t="shared" si="84"/>
        <v>4.8999999999999998E-5</v>
      </c>
    </row>
    <row r="5060" spans="1:17" outlineLevel="3">
      <c r="A5060">
        <v>5059</v>
      </c>
      <c r="B5060">
        <v>4</v>
      </c>
      <c r="C5060" t="s">
        <v>5132</v>
      </c>
      <c r="D5060" t="s">
        <v>5132</v>
      </c>
      <c r="E5060" t="s">
        <v>2240</v>
      </c>
      <c r="F5060" t="s">
        <v>3548</v>
      </c>
      <c r="G5060" t="s">
        <v>29</v>
      </c>
      <c r="H5060" t="s">
        <v>77</v>
      </c>
      <c r="I5060" t="s">
        <v>2800</v>
      </c>
      <c r="J5060" t="s">
        <v>78</v>
      </c>
      <c r="K5060" t="s">
        <v>5134</v>
      </c>
      <c r="L5060" t="s">
        <v>5132</v>
      </c>
      <c r="M5060" s="27" t="s">
        <v>513</v>
      </c>
      <c r="N5060" s="53" t="s">
        <v>23</v>
      </c>
      <c r="O5060">
        <v>52610</v>
      </c>
      <c r="P5060" s="9">
        <v>1722977.5</v>
      </c>
      <c r="Q5060" s="61">
        <f t="shared" ref="Q5060:Q5123" si="85">ROUND(P5060/$P$2,6)</f>
        <v>4.6999999999999997E-5</v>
      </c>
    </row>
    <row r="5061" spans="1:17" outlineLevel="3">
      <c r="A5061">
        <v>5060</v>
      </c>
      <c r="B5061">
        <v>4</v>
      </c>
      <c r="C5061" t="s">
        <v>5135</v>
      </c>
      <c r="D5061" t="s">
        <v>5135</v>
      </c>
      <c r="E5061" t="s">
        <v>2240</v>
      </c>
      <c r="F5061" t="s">
        <v>3548</v>
      </c>
      <c r="G5061" t="s">
        <v>29</v>
      </c>
      <c r="H5061" t="s">
        <v>77</v>
      </c>
      <c r="I5061" t="s">
        <v>2800</v>
      </c>
      <c r="J5061" t="s">
        <v>78</v>
      </c>
      <c r="K5061" t="s">
        <v>5137</v>
      </c>
      <c r="L5061" t="s">
        <v>5135</v>
      </c>
      <c r="M5061" s="27" t="s">
        <v>66</v>
      </c>
      <c r="N5061" s="53" t="s">
        <v>23</v>
      </c>
      <c r="O5061">
        <v>29580</v>
      </c>
      <c r="P5061" s="9">
        <v>1647606</v>
      </c>
      <c r="Q5061" s="61">
        <f t="shared" si="85"/>
        <v>4.3999999999999999E-5</v>
      </c>
    </row>
    <row r="5062" spans="1:17" outlineLevel="3">
      <c r="A5062">
        <v>5061</v>
      </c>
      <c r="B5062">
        <v>4</v>
      </c>
      <c r="C5062" t="s">
        <v>9788</v>
      </c>
      <c r="D5062" t="s">
        <v>9788</v>
      </c>
      <c r="E5062" t="s">
        <v>2240</v>
      </c>
      <c r="F5062" t="s">
        <v>3548</v>
      </c>
      <c r="G5062" t="s">
        <v>29</v>
      </c>
      <c r="H5062" t="s">
        <v>77</v>
      </c>
      <c r="I5062" t="s">
        <v>2800</v>
      </c>
      <c r="J5062" t="s">
        <v>78</v>
      </c>
      <c r="K5062" t="s">
        <v>9789</v>
      </c>
      <c r="L5062" t="s">
        <v>9788</v>
      </c>
      <c r="M5062" s="27" t="s">
        <v>484</v>
      </c>
      <c r="N5062" s="53" t="s">
        <v>23</v>
      </c>
      <c r="O5062">
        <v>46231</v>
      </c>
      <c r="P5062" s="9">
        <v>1617622.69</v>
      </c>
      <c r="Q5062" s="61">
        <f t="shared" si="85"/>
        <v>4.3999999999999999E-5</v>
      </c>
    </row>
    <row r="5063" spans="1:17" outlineLevel="3">
      <c r="A5063">
        <v>5062</v>
      </c>
      <c r="B5063">
        <v>4</v>
      </c>
      <c r="C5063" t="s">
        <v>9790</v>
      </c>
      <c r="D5063" t="s">
        <v>9790</v>
      </c>
      <c r="E5063" t="s">
        <v>2240</v>
      </c>
      <c r="F5063" t="s">
        <v>3548</v>
      </c>
      <c r="G5063" t="s">
        <v>29</v>
      </c>
      <c r="H5063" t="s">
        <v>77</v>
      </c>
      <c r="I5063" t="s">
        <v>2800</v>
      </c>
      <c r="J5063" t="s">
        <v>78</v>
      </c>
      <c r="K5063" t="s">
        <v>9791</v>
      </c>
      <c r="L5063" t="s">
        <v>9790</v>
      </c>
      <c r="M5063" s="27" t="s">
        <v>2464</v>
      </c>
      <c r="N5063" s="53" t="s">
        <v>23</v>
      </c>
      <c r="O5063">
        <v>788469</v>
      </c>
      <c r="P5063" s="9">
        <v>1608476.76</v>
      </c>
      <c r="Q5063" s="61">
        <f t="shared" si="85"/>
        <v>4.3000000000000002E-5</v>
      </c>
    </row>
    <row r="5064" spans="1:17" outlineLevel="3">
      <c r="A5064">
        <v>5063</v>
      </c>
      <c r="B5064">
        <v>4</v>
      </c>
      <c r="C5064" t="s">
        <v>5138</v>
      </c>
      <c r="D5064" t="s">
        <v>5138</v>
      </c>
      <c r="E5064" t="s">
        <v>2240</v>
      </c>
      <c r="F5064" t="s">
        <v>3548</v>
      </c>
      <c r="G5064" t="s">
        <v>29</v>
      </c>
      <c r="H5064" t="s">
        <v>77</v>
      </c>
      <c r="I5064" t="s">
        <v>2800</v>
      </c>
      <c r="J5064" t="s">
        <v>78</v>
      </c>
      <c r="K5064" t="s">
        <v>5140</v>
      </c>
      <c r="L5064" t="s">
        <v>5138</v>
      </c>
      <c r="M5064" s="27" t="s">
        <v>80</v>
      </c>
      <c r="N5064" s="53" t="s">
        <v>23</v>
      </c>
      <c r="O5064">
        <v>172302</v>
      </c>
      <c r="P5064" s="9">
        <v>1602408.6</v>
      </c>
      <c r="Q5064" s="61">
        <f t="shared" si="85"/>
        <v>4.3000000000000002E-5</v>
      </c>
    </row>
    <row r="5065" spans="1:17" outlineLevel="3">
      <c r="A5065">
        <v>5064</v>
      </c>
      <c r="B5065">
        <v>4</v>
      </c>
      <c r="C5065" t="s">
        <v>5141</v>
      </c>
      <c r="D5065" t="s">
        <v>5141</v>
      </c>
      <c r="E5065" t="s">
        <v>2240</v>
      </c>
      <c r="F5065" t="s">
        <v>3548</v>
      </c>
      <c r="G5065" t="s">
        <v>29</v>
      </c>
      <c r="H5065" t="s">
        <v>77</v>
      </c>
      <c r="I5065" t="s">
        <v>2800</v>
      </c>
      <c r="J5065" t="s">
        <v>78</v>
      </c>
      <c r="K5065" t="s">
        <v>5143</v>
      </c>
      <c r="L5065" t="s">
        <v>5141</v>
      </c>
      <c r="M5065" s="27" t="s">
        <v>484</v>
      </c>
      <c r="N5065" s="53" t="s">
        <v>23</v>
      </c>
      <c r="O5065">
        <v>197943</v>
      </c>
      <c r="P5065" s="9">
        <v>1395498.15</v>
      </c>
      <c r="Q5065" s="61">
        <f t="shared" si="85"/>
        <v>3.8000000000000002E-5</v>
      </c>
    </row>
    <row r="5066" spans="1:17" outlineLevel="3">
      <c r="A5066">
        <v>5065</v>
      </c>
      <c r="B5066">
        <v>4</v>
      </c>
      <c r="C5066" t="s">
        <v>5144</v>
      </c>
      <c r="D5066" t="s">
        <v>5144</v>
      </c>
      <c r="E5066" t="s">
        <v>2240</v>
      </c>
      <c r="F5066" t="s">
        <v>3548</v>
      </c>
      <c r="G5066" t="s">
        <v>29</v>
      </c>
      <c r="H5066" t="s">
        <v>77</v>
      </c>
      <c r="I5066" t="s">
        <v>2800</v>
      </c>
      <c r="J5066" t="s">
        <v>78</v>
      </c>
      <c r="K5066" t="s">
        <v>5146</v>
      </c>
      <c r="L5066" t="s">
        <v>5144</v>
      </c>
      <c r="M5066" s="27" t="s">
        <v>525</v>
      </c>
      <c r="N5066" s="53" t="s">
        <v>23</v>
      </c>
      <c r="O5066">
        <v>12901</v>
      </c>
      <c r="P5066" s="9">
        <v>1359636.3899999997</v>
      </c>
      <c r="Q5066" s="61">
        <f t="shared" si="85"/>
        <v>3.6999999999999998E-5</v>
      </c>
    </row>
    <row r="5067" spans="1:17" outlineLevel="3">
      <c r="A5067">
        <v>5066</v>
      </c>
      <c r="B5067">
        <v>4</v>
      </c>
      <c r="C5067" t="s">
        <v>9792</v>
      </c>
      <c r="D5067" t="s">
        <v>9792</v>
      </c>
      <c r="E5067" t="s">
        <v>2240</v>
      </c>
      <c r="F5067" t="s">
        <v>3548</v>
      </c>
      <c r="G5067" t="s">
        <v>29</v>
      </c>
      <c r="H5067" t="s">
        <v>77</v>
      </c>
      <c r="I5067" t="s">
        <v>2800</v>
      </c>
      <c r="J5067" t="s">
        <v>78</v>
      </c>
      <c r="K5067" t="s">
        <v>9793</v>
      </c>
      <c r="L5067" t="s">
        <v>9792</v>
      </c>
      <c r="M5067" s="27" t="s">
        <v>80</v>
      </c>
      <c r="N5067" s="53" t="s">
        <v>23</v>
      </c>
      <c r="O5067">
        <v>29512</v>
      </c>
      <c r="P5067" s="9">
        <v>1308266.96</v>
      </c>
      <c r="Q5067" s="61">
        <f t="shared" si="85"/>
        <v>3.4999999999999997E-5</v>
      </c>
    </row>
    <row r="5068" spans="1:17" outlineLevel="3">
      <c r="A5068">
        <v>5067</v>
      </c>
      <c r="B5068">
        <v>4</v>
      </c>
      <c r="C5068" t="s">
        <v>5147</v>
      </c>
      <c r="D5068" t="s">
        <v>5147</v>
      </c>
      <c r="E5068" t="s">
        <v>2240</v>
      </c>
      <c r="F5068" t="s">
        <v>3548</v>
      </c>
      <c r="G5068" t="s">
        <v>29</v>
      </c>
      <c r="H5068" t="s">
        <v>77</v>
      </c>
      <c r="I5068" t="s">
        <v>2800</v>
      </c>
      <c r="J5068" t="s">
        <v>78</v>
      </c>
      <c r="K5068" t="s">
        <v>5149</v>
      </c>
      <c r="L5068" t="s">
        <v>5147</v>
      </c>
      <c r="M5068" s="27" t="s">
        <v>80</v>
      </c>
      <c r="N5068" s="53" t="s">
        <v>23</v>
      </c>
      <c r="O5068">
        <v>167029</v>
      </c>
      <c r="P5068" s="9">
        <v>1267750.1100000001</v>
      </c>
      <c r="Q5068" s="61">
        <f t="shared" si="85"/>
        <v>3.4E-5</v>
      </c>
    </row>
    <row r="5069" spans="1:17" outlineLevel="3">
      <c r="A5069">
        <v>5068</v>
      </c>
      <c r="B5069">
        <v>4</v>
      </c>
      <c r="C5069" t="s">
        <v>9794</v>
      </c>
      <c r="D5069" t="s">
        <v>9794</v>
      </c>
      <c r="E5069" t="s">
        <v>2240</v>
      </c>
      <c r="F5069" t="s">
        <v>3548</v>
      </c>
      <c r="G5069" t="s">
        <v>29</v>
      </c>
      <c r="H5069" t="s">
        <v>77</v>
      </c>
      <c r="I5069" t="s">
        <v>2800</v>
      </c>
      <c r="J5069" t="s">
        <v>78</v>
      </c>
      <c r="K5069" t="s">
        <v>9795</v>
      </c>
      <c r="L5069" t="s">
        <v>9794</v>
      </c>
      <c r="M5069" s="27" t="s">
        <v>80</v>
      </c>
      <c r="N5069" s="53" t="s">
        <v>23</v>
      </c>
      <c r="O5069">
        <v>150437</v>
      </c>
      <c r="P5069" s="9">
        <v>1247122.73</v>
      </c>
      <c r="Q5069" s="61">
        <f t="shared" si="85"/>
        <v>3.4E-5</v>
      </c>
    </row>
    <row r="5070" spans="1:17" outlineLevel="3">
      <c r="A5070">
        <v>5069</v>
      </c>
      <c r="B5070">
        <v>4</v>
      </c>
      <c r="C5070" t="s">
        <v>9796</v>
      </c>
      <c r="D5070" t="s">
        <v>9796</v>
      </c>
      <c r="E5070" t="s">
        <v>2240</v>
      </c>
      <c r="F5070" t="s">
        <v>3548</v>
      </c>
      <c r="G5070" t="s">
        <v>29</v>
      </c>
      <c r="H5070" t="s">
        <v>77</v>
      </c>
      <c r="I5070" t="s">
        <v>2800</v>
      </c>
      <c r="J5070" t="s">
        <v>78</v>
      </c>
      <c r="K5070" t="s">
        <v>9797</v>
      </c>
      <c r="L5070" t="s">
        <v>9796</v>
      </c>
      <c r="M5070" s="27" t="s">
        <v>2478</v>
      </c>
      <c r="N5070" s="53" t="s">
        <v>23</v>
      </c>
      <c r="O5070">
        <v>181049</v>
      </c>
      <c r="P5070" s="9">
        <v>1241996.1399999999</v>
      </c>
      <c r="Q5070" s="61">
        <f t="shared" si="85"/>
        <v>3.4E-5</v>
      </c>
    </row>
    <row r="5071" spans="1:17" outlineLevel="3">
      <c r="A5071">
        <v>5070</v>
      </c>
      <c r="B5071">
        <v>4</v>
      </c>
      <c r="C5071" t="s">
        <v>9798</v>
      </c>
      <c r="D5071" t="s">
        <v>9798</v>
      </c>
      <c r="E5071" t="s">
        <v>2240</v>
      </c>
      <c r="F5071" t="s">
        <v>3548</v>
      </c>
      <c r="G5071" t="s">
        <v>29</v>
      </c>
      <c r="H5071" t="s">
        <v>77</v>
      </c>
      <c r="I5071" t="s">
        <v>2800</v>
      </c>
      <c r="J5071" t="s">
        <v>78</v>
      </c>
      <c r="K5071" t="s">
        <v>9799</v>
      </c>
      <c r="L5071" t="s">
        <v>9798</v>
      </c>
      <c r="M5071" s="27" t="s">
        <v>80</v>
      </c>
      <c r="N5071" s="53" t="s">
        <v>23</v>
      </c>
      <c r="O5071">
        <v>64279</v>
      </c>
      <c r="P5071" s="9">
        <v>1213587.52</v>
      </c>
      <c r="Q5071" s="61">
        <f t="shared" si="85"/>
        <v>3.3000000000000003E-5</v>
      </c>
    </row>
    <row r="5072" spans="1:17" outlineLevel="3">
      <c r="A5072">
        <v>5071</v>
      </c>
      <c r="B5072">
        <v>4</v>
      </c>
      <c r="C5072" t="s">
        <v>9800</v>
      </c>
      <c r="D5072" t="s">
        <v>9800</v>
      </c>
      <c r="E5072" t="s">
        <v>2240</v>
      </c>
      <c r="F5072" t="s">
        <v>3548</v>
      </c>
      <c r="G5072" t="s">
        <v>29</v>
      </c>
      <c r="H5072" t="s">
        <v>77</v>
      </c>
      <c r="I5072" t="s">
        <v>2800</v>
      </c>
      <c r="J5072" t="s">
        <v>78</v>
      </c>
      <c r="K5072" t="s">
        <v>9801</v>
      </c>
      <c r="L5072" t="s">
        <v>9800</v>
      </c>
      <c r="M5072" s="27" t="s">
        <v>513</v>
      </c>
      <c r="N5072" s="53" t="s">
        <v>23</v>
      </c>
      <c r="O5072">
        <v>24714</v>
      </c>
      <c r="P5072" s="9">
        <v>1186272</v>
      </c>
      <c r="Q5072" s="61">
        <f t="shared" si="85"/>
        <v>3.1999999999999999E-5</v>
      </c>
    </row>
    <row r="5073" spans="1:17" outlineLevel="3">
      <c r="A5073">
        <v>5072</v>
      </c>
      <c r="B5073">
        <v>4</v>
      </c>
      <c r="C5073" t="s">
        <v>9802</v>
      </c>
      <c r="D5073" t="s">
        <v>9802</v>
      </c>
      <c r="E5073" t="s">
        <v>2240</v>
      </c>
      <c r="F5073" t="s">
        <v>3548</v>
      </c>
      <c r="G5073" t="s">
        <v>29</v>
      </c>
      <c r="H5073" t="s">
        <v>77</v>
      </c>
      <c r="I5073" t="s">
        <v>2800</v>
      </c>
      <c r="J5073" t="s">
        <v>78</v>
      </c>
      <c r="K5073" t="s">
        <v>9803</v>
      </c>
      <c r="L5073" t="s">
        <v>9802</v>
      </c>
      <c r="M5073" s="27" t="s">
        <v>2464</v>
      </c>
      <c r="N5073" s="53" t="s">
        <v>23</v>
      </c>
      <c r="O5073">
        <v>285164</v>
      </c>
      <c r="P5073" s="9">
        <v>1169172.3999999999</v>
      </c>
      <c r="Q5073" s="61">
        <f t="shared" si="85"/>
        <v>3.1999999999999999E-5</v>
      </c>
    </row>
    <row r="5074" spans="1:17" outlineLevel="3">
      <c r="A5074">
        <v>5073</v>
      </c>
      <c r="B5074">
        <v>4</v>
      </c>
      <c r="C5074" t="s">
        <v>9804</v>
      </c>
      <c r="D5074" t="s">
        <v>9804</v>
      </c>
      <c r="E5074" t="s">
        <v>2240</v>
      </c>
      <c r="F5074" t="s">
        <v>3548</v>
      </c>
      <c r="G5074" t="s">
        <v>29</v>
      </c>
      <c r="H5074" t="s">
        <v>77</v>
      </c>
      <c r="I5074" t="s">
        <v>2800</v>
      </c>
      <c r="J5074" t="s">
        <v>78</v>
      </c>
      <c r="K5074" t="s">
        <v>9805</v>
      </c>
      <c r="L5074" t="s">
        <v>9804</v>
      </c>
      <c r="M5074" s="27" t="s">
        <v>3188</v>
      </c>
      <c r="N5074" s="53" t="s">
        <v>23</v>
      </c>
      <c r="O5074">
        <v>508541</v>
      </c>
      <c r="P5074" s="9">
        <v>1001825.77</v>
      </c>
      <c r="Q5074" s="61">
        <f t="shared" si="85"/>
        <v>2.6999999999999999E-5</v>
      </c>
    </row>
    <row r="5075" spans="1:17" outlineLevel="3">
      <c r="A5075">
        <v>5074</v>
      </c>
      <c r="B5075">
        <v>4</v>
      </c>
      <c r="C5075" t="s">
        <v>9806</v>
      </c>
      <c r="D5075" t="s">
        <v>9806</v>
      </c>
      <c r="E5075" t="s">
        <v>2240</v>
      </c>
      <c r="F5075" t="s">
        <v>3548</v>
      </c>
      <c r="G5075" t="s">
        <v>29</v>
      </c>
      <c r="H5075" t="s">
        <v>77</v>
      </c>
      <c r="I5075" t="s">
        <v>2800</v>
      </c>
      <c r="J5075" t="s">
        <v>78</v>
      </c>
      <c r="K5075" t="s">
        <v>9807</v>
      </c>
      <c r="L5075" t="s">
        <v>9806</v>
      </c>
      <c r="M5075" s="27" t="s">
        <v>525</v>
      </c>
      <c r="N5075" s="53" t="s">
        <v>23</v>
      </c>
      <c r="O5075">
        <v>22933</v>
      </c>
      <c r="P5075" s="9">
        <v>994145.55</v>
      </c>
      <c r="Q5075" s="61">
        <f t="shared" si="85"/>
        <v>2.6999999999999999E-5</v>
      </c>
    </row>
    <row r="5076" spans="1:17" outlineLevel="3">
      <c r="A5076">
        <v>5075</v>
      </c>
      <c r="B5076">
        <v>4</v>
      </c>
      <c r="C5076" t="s">
        <v>5150</v>
      </c>
      <c r="D5076" t="s">
        <v>5150</v>
      </c>
      <c r="E5076" t="s">
        <v>2240</v>
      </c>
      <c r="F5076" t="s">
        <v>3548</v>
      </c>
      <c r="G5076" t="s">
        <v>29</v>
      </c>
      <c r="H5076" t="s">
        <v>77</v>
      </c>
      <c r="I5076" t="s">
        <v>2800</v>
      </c>
      <c r="J5076" t="s">
        <v>78</v>
      </c>
      <c r="K5076" t="s">
        <v>5152</v>
      </c>
      <c r="L5076" t="s">
        <v>5150</v>
      </c>
      <c r="M5076" s="27" t="s">
        <v>513</v>
      </c>
      <c r="N5076" s="53" t="s">
        <v>23</v>
      </c>
      <c r="O5076">
        <v>38767</v>
      </c>
      <c r="P5076" s="9">
        <v>990884.51999999955</v>
      </c>
      <c r="Q5076" s="61">
        <f t="shared" si="85"/>
        <v>2.6999999999999999E-5</v>
      </c>
    </row>
    <row r="5077" spans="1:17" outlineLevel="3">
      <c r="A5077">
        <v>5076</v>
      </c>
      <c r="B5077">
        <v>4</v>
      </c>
      <c r="C5077" t="s">
        <v>9808</v>
      </c>
      <c r="D5077" t="s">
        <v>9808</v>
      </c>
      <c r="E5077" t="s">
        <v>2240</v>
      </c>
      <c r="F5077" t="s">
        <v>3548</v>
      </c>
      <c r="G5077" t="s">
        <v>29</v>
      </c>
      <c r="H5077" t="s">
        <v>77</v>
      </c>
      <c r="I5077" t="s">
        <v>2800</v>
      </c>
      <c r="J5077" t="s">
        <v>78</v>
      </c>
      <c r="K5077" t="s">
        <v>9809</v>
      </c>
      <c r="L5077" t="s">
        <v>9808</v>
      </c>
      <c r="M5077" s="27" t="s">
        <v>66</v>
      </c>
      <c r="N5077" s="53" t="s">
        <v>23</v>
      </c>
      <c r="O5077">
        <v>19527</v>
      </c>
      <c r="P5077" s="9">
        <v>982208.1</v>
      </c>
      <c r="Q5077" s="61">
        <f t="shared" si="85"/>
        <v>2.6999999999999999E-5</v>
      </c>
    </row>
    <row r="5078" spans="1:17" outlineLevel="3">
      <c r="A5078">
        <v>5077</v>
      </c>
      <c r="B5078">
        <v>4</v>
      </c>
      <c r="C5078" t="s">
        <v>9810</v>
      </c>
      <c r="D5078" t="s">
        <v>9810</v>
      </c>
      <c r="E5078" t="s">
        <v>2240</v>
      </c>
      <c r="F5078" t="s">
        <v>3548</v>
      </c>
      <c r="G5078" t="s">
        <v>29</v>
      </c>
      <c r="H5078" t="s">
        <v>77</v>
      </c>
      <c r="I5078" t="s">
        <v>2800</v>
      </c>
      <c r="J5078" t="s">
        <v>78</v>
      </c>
      <c r="K5078" t="s">
        <v>9811</v>
      </c>
      <c r="L5078" t="s">
        <v>9810</v>
      </c>
      <c r="M5078" s="27" t="s">
        <v>80</v>
      </c>
      <c r="N5078" s="53" t="s">
        <v>23</v>
      </c>
      <c r="O5078">
        <v>60961</v>
      </c>
      <c r="P5078" s="9">
        <v>969279.9</v>
      </c>
      <c r="Q5078" s="61">
        <f t="shared" si="85"/>
        <v>2.5999999999999998E-5</v>
      </c>
    </row>
    <row r="5079" spans="1:17" outlineLevel="3">
      <c r="A5079">
        <v>5078</v>
      </c>
      <c r="B5079">
        <v>4</v>
      </c>
      <c r="C5079" t="s">
        <v>9812</v>
      </c>
      <c r="D5079" t="s">
        <v>9812</v>
      </c>
      <c r="E5079" t="s">
        <v>2240</v>
      </c>
      <c r="F5079" t="s">
        <v>3548</v>
      </c>
      <c r="G5079" t="s">
        <v>29</v>
      </c>
      <c r="H5079" t="s">
        <v>77</v>
      </c>
      <c r="I5079" t="s">
        <v>2800</v>
      </c>
      <c r="J5079" t="s">
        <v>78</v>
      </c>
      <c r="K5079" t="s">
        <v>9813</v>
      </c>
      <c r="L5079" t="s">
        <v>9812</v>
      </c>
      <c r="M5079" s="27" t="s">
        <v>525</v>
      </c>
      <c r="N5079" s="53" t="s">
        <v>23</v>
      </c>
      <c r="O5079">
        <v>67090</v>
      </c>
      <c r="P5079" s="9">
        <v>962741.5</v>
      </c>
      <c r="Q5079" s="61">
        <f t="shared" si="85"/>
        <v>2.5999999999999998E-5</v>
      </c>
    </row>
    <row r="5080" spans="1:17" outlineLevel="3">
      <c r="A5080">
        <v>5079</v>
      </c>
      <c r="B5080">
        <v>4</v>
      </c>
      <c r="C5080" t="s">
        <v>9814</v>
      </c>
      <c r="D5080" t="s">
        <v>9814</v>
      </c>
      <c r="E5080" t="s">
        <v>2240</v>
      </c>
      <c r="F5080" t="s">
        <v>3548</v>
      </c>
      <c r="G5080" t="s">
        <v>29</v>
      </c>
      <c r="H5080" t="s">
        <v>77</v>
      </c>
      <c r="I5080" t="s">
        <v>2800</v>
      </c>
      <c r="J5080" t="s">
        <v>78</v>
      </c>
      <c r="K5080" t="s">
        <v>9815</v>
      </c>
      <c r="L5080" t="s">
        <v>9814</v>
      </c>
      <c r="M5080" s="27" t="s">
        <v>80</v>
      </c>
      <c r="N5080" s="53" t="s">
        <v>23</v>
      </c>
      <c r="O5080">
        <v>39363</v>
      </c>
      <c r="P5080" s="9">
        <v>925030.5</v>
      </c>
      <c r="Q5080" s="61">
        <f t="shared" si="85"/>
        <v>2.5000000000000001E-5</v>
      </c>
    </row>
    <row r="5081" spans="1:17" outlineLevel="3">
      <c r="A5081">
        <v>5080</v>
      </c>
      <c r="B5081">
        <v>4</v>
      </c>
      <c r="C5081" t="s">
        <v>9816</v>
      </c>
      <c r="D5081" t="s">
        <v>9816</v>
      </c>
      <c r="E5081" t="s">
        <v>2240</v>
      </c>
      <c r="F5081" t="s">
        <v>3548</v>
      </c>
      <c r="G5081" t="s">
        <v>29</v>
      </c>
      <c r="H5081" t="s">
        <v>77</v>
      </c>
      <c r="I5081" t="s">
        <v>2800</v>
      </c>
      <c r="J5081" t="s">
        <v>78</v>
      </c>
      <c r="K5081" t="s">
        <v>9817</v>
      </c>
      <c r="L5081" t="s">
        <v>9816</v>
      </c>
      <c r="M5081" s="27" t="s">
        <v>80</v>
      </c>
      <c r="N5081" s="53" t="s">
        <v>23</v>
      </c>
      <c r="O5081">
        <v>40166</v>
      </c>
      <c r="P5081" s="9">
        <v>839469.4</v>
      </c>
      <c r="Q5081" s="61">
        <f t="shared" si="85"/>
        <v>2.3E-5</v>
      </c>
    </row>
    <row r="5082" spans="1:17" outlineLevel="3">
      <c r="A5082">
        <v>5081</v>
      </c>
      <c r="B5082">
        <v>4</v>
      </c>
      <c r="C5082" t="s">
        <v>5153</v>
      </c>
      <c r="D5082" t="s">
        <v>5153</v>
      </c>
      <c r="E5082" t="s">
        <v>2240</v>
      </c>
      <c r="F5082" t="s">
        <v>3548</v>
      </c>
      <c r="G5082" t="s">
        <v>29</v>
      </c>
      <c r="H5082" t="s">
        <v>77</v>
      </c>
      <c r="I5082" t="s">
        <v>2800</v>
      </c>
      <c r="J5082" t="s">
        <v>78</v>
      </c>
      <c r="K5082" t="s">
        <v>5155</v>
      </c>
      <c r="L5082" t="s">
        <v>5153</v>
      </c>
      <c r="M5082" s="27" t="s">
        <v>2252</v>
      </c>
      <c r="N5082" s="53" t="s">
        <v>23</v>
      </c>
      <c r="O5082">
        <v>125862</v>
      </c>
      <c r="P5082" s="9">
        <v>825654.72</v>
      </c>
      <c r="Q5082" s="61">
        <f t="shared" si="85"/>
        <v>2.1999999999999999E-5</v>
      </c>
    </row>
    <row r="5083" spans="1:17" outlineLevel="3">
      <c r="A5083">
        <v>5082</v>
      </c>
      <c r="B5083">
        <v>4</v>
      </c>
      <c r="C5083" t="s">
        <v>5156</v>
      </c>
      <c r="D5083" t="s">
        <v>5156</v>
      </c>
      <c r="E5083" t="s">
        <v>2240</v>
      </c>
      <c r="F5083" t="s">
        <v>3548</v>
      </c>
      <c r="G5083" t="s">
        <v>29</v>
      </c>
      <c r="H5083" t="s">
        <v>77</v>
      </c>
      <c r="I5083" t="s">
        <v>2800</v>
      </c>
      <c r="J5083" t="s">
        <v>78</v>
      </c>
      <c r="K5083" t="s">
        <v>5158</v>
      </c>
      <c r="L5083" t="s">
        <v>5156</v>
      </c>
      <c r="M5083" s="27" t="s">
        <v>394</v>
      </c>
      <c r="N5083" s="53" t="s">
        <v>23</v>
      </c>
      <c r="O5083">
        <v>13735</v>
      </c>
      <c r="P5083" s="9">
        <v>808442.1</v>
      </c>
      <c r="Q5083" s="61">
        <f t="shared" si="85"/>
        <v>2.1999999999999999E-5</v>
      </c>
    </row>
    <row r="5084" spans="1:17" outlineLevel="3">
      <c r="A5084">
        <v>5083</v>
      </c>
      <c r="B5084">
        <v>4</v>
      </c>
      <c r="C5084" t="s">
        <v>5159</v>
      </c>
      <c r="D5084" t="s">
        <v>5159</v>
      </c>
      <c r="E5084" t="s">
        <v>2240</v>
      </c>
      <c r="F5084" t="s">
        <v>3548</v>
      </c>
      <c r="G5084" t="s">
        <v>29</v>
      </c>
      <c r="H5084" t="s">
        <v>77</v>
      </c>
      <c r="I5084" t="s">
        <v>2800</v>
      </c>
      <c r="J5084" t="s">
        <v>78</v>
      </c>
      <c r="K5084" t="s">
        <v>5161</v>
      </c>
      <c r="L5084" t="s">
        <v>5159</v>
      </c>
      <c r="M5084" s="27" t="s">
        <v>80</v>
      </c>
      <c r="N5084" s="53" t="s">
        <v>23</v>
      </c>
      <c r="O5084">
        <v>35922</v>
      </c>
      <c r="P5084" s="9">
        <v>747536.81999999983</v>
      </c>
      <c r="Q5084" s="61">
        <f t="shared" si="85"/>
        <v>2.0000000000000002E-5</v>
      </c>
    </row>
    <row r="5085" spans="1:17" outlineLevel="3">
      <c r="A5085">
        <v>5084</v>
      </c>
      <c r="B5085">
        <v>4</v>
      </c>
      <c r="C5085" t="s">
        <v>9818</v>
      </c>
      <c r="D5085" t="s">
        <v>9818</v>
      </c>
      <c r="E5085" t="s">
        <v>2240</v>
      </c>
      <c r="F5085" t="s">
        <v>3548</v>
      </c>
      <c r="G5085" t="s">
        <v>29</v>
      </c>
      <c r="H5085" t="s">
        <v>77</v>
      </c>
      <c r="I5085" t="s">
        <v>2800</v>
      </c>
      <c r="J5085" t="s">
        <v>78</v>
      </c>
      <c r="K5085" t="s">
        <v>9819</v>
      </c>
      <c r="L5085" t="s">
        <v>9818</v>
      </c>
      <c r="M5085" s="27" t="s">
        <v>525</v>
      </c>
      <c r="N5085" s="53" t="s">
        <v>23</v>
      </c>
      <c r="O5085">
        <v>53263</v>
      </c>
      <c r="P5085" s="9">
        <v>684429.55</v>
      </c>
      <c r="Q5085" s="61">
        <f t="shared" si="85"/>
        <v>1.8E-5</v>
      </c>
    </row>
    <row r="5086" spans="1:17" outlineLevel="3">
      <c r="A5086">
        <v>5085</v>
      </c>
      <c r="B5086">
        <v>4</v>
      </c>
      <c r="C5086" t="s">
        <v>9820</v>
      </c>
      <c r="D5086" t="s">
        <v>9820</v>
      </c>
      <c r="E5086" t="s">
        <v>2240</v>
      </c>
      <c r="F5086" t="s">
        <v>3548</v>
      </c>
      <c r="G5086" t="s">
        <v>29</v>
      </c>
      <c r="H5086" t="s">
        <v>77</v>
      </c>
      <c r="I5086" t="s">
        <v>2800</v>
      </c>
      <c r="J5086" t="s">
        <v>78</v>
      </c>
      <c r="K5086" t="s">
        <v>9821</v>
      </c>
      <c r="L5086" t="s">
        <v>9820</v>
      </c>
      <c r="M5086" s="27" t="s">
        <v>3273</v>
      </c>
      <c r="N5086" s="53" t="s">
        <v>23</v>
      </c>
      <c r="O5086">
        <v>34502</v>
      </c>
      <c r="P5086" s="9">
        <v>671408.92</v>
      </c>
      <c r="Q5086" s="61">
        <f t="shared" si="85"/>
        <v>1.8E-5</v>
      </c>
    </row>
    <row r="5087" spans="1:17" outlineLevel="3">
      <c r="A5087">
        <v>5086</v>
      </c>
      <c r="B5087">
        <v>4</v>
      </c>
      <c r="C5087" t="s">
        <v>9822</v>
      </c>
      <c r="D5087" t="s">
        <v>9822</v>
      </c>
      <c r="E5087" t="s">
        <v>2240</v>
      </c>
      <c r="F5087" t="s">
        <v>3548</v>
      </c>
      <c r="G5087" t="s">
        <v>29</v>
      </c>
      <c r="H5087" t="s">
        <v>77</v>
      </c>
      <c r="I5087" t="s">
        <v>2800</v>
      </c>
      <c r="J5087" t="s">
        <v>78</v>
      </c>
      <c r="K5087" t="s">
        <v>9823</v>
      </c>
      <c r="L5087" t="s">
        <v>9822</v>
      </c>
      <c r="M5087" s="27" t="s">
        <v>80</v>
      </c>
      <c r="N5087" s="53" t="s">
        <v>23</v>
      </c>
      <c r="O5087">
        <v>21332</v>
      </c>
      <c r="P5087" s="9">
        <v>646359.6</v>
      </c>
      <c r="Q5087" s="61">
        <f t="shared" si="85"/>
        <v>1.7E-5</v>
      </c>
    </row>
    <row r="5088" spans="1:17" outlineLevel="3">
      <c r="A5088">
        <v>5087</v>
      </c>
      <c r="B5088">
        <v>4</v>
      </c>
      <c r="C5088" t="s">
        <v>9824</v>
      </c>
      <c r="D5088" t="s">
        <v>9824</v>
      </c>
      <c r="E5088" t="s">
        <v>2240</v>
      </c>
      <c r="F5088" t="s">
        <v>3548</v>
      </c>
      <c r="G5088" t="s">
        <v>29</v>
      </c>
      <c r="H5088" t="s">
        <v>77</v>
      </c>
      <c r="I5088" t="s">
        <v>2800</v>
      </c>
      <c r="J5088" t="s">
        <v>78</v>
      </c>
      <c r="K5088" t="s">
        <v>9825</v>
      </c>
      <c r="L5088" t="s">
        <v>9824</v>
      </c>
      <c r="M5088" s="27" t="s">
        <v>525</v>
      </c>
      <c r="N5088" s="53" t="s">
        <v>23</v>
      </c>
      <c r="O5088">
        <v>31743</v>
      </c>
      <c r="P5088" s="9">
        <v>639621.44999999995</v>
      </c>
      <c r="Q5088" s="61">
        <f t="shared" si="85"/>
        <v>1.7E-5</v>
      </c>
    </row>
    <row r="5089" spans="1:17" outlineLevel="3">
      <c r="A5089">
        <v>5088</v>
      </c>
      <c r="B5089">
        <v>4</v>
      </c>
      <c r="C5089" t="s">
        <v>9826</v>
      </c>
      <c r="D5089" t="s">
        <v>9826</v>
      </c>
      <c r="E5089" t="s">
        <v>2240</v>
      </c>
      <c r="F5089" t="s">
        <v>3548</v>
      </c>
      <c r="G5089" t="s">
        <v>29</v>
      </c>
      <c r="H5089" t="s">
        <v>77</v>
      </c>
      <c r="I5089" t="s">
        <v>2800</v>
      </c>
      <c r="J5089" t="s">
        <v>78</v>
      </c>
      <c r="K5089" t="s">
        <v>9827</v>
      </c>
      <c r="L5089" t="s">
        <v>9826</v>
      </c>
      <c r="M5089" s="27" t="s">
        <v>69</v>
      </c>
      <c r="N5089" s="53" t="s">
        <v>23</v>
      </c>
      <c r="O5089">
        <v>50302</v>
      </c>
      <c r="P5089" s="9">
        <v>610163.26</v>
      </c>
      <c r="Q5089" s="61">
        <f t="shared" si="85"/>
        <v>1.5999999999999999E-5</v>
      </c>
    </row>
    <row r="5090" spans="1:17" outlineLevel="3">
      <c r="A5090">
        <v>5089</v>
      </c>
      <c r="B5090">
        <v>4</v>
      </c>
      <c r="C5090" t="s">
        <v>9828</v>
      </c>
      <c r="D5090" t="s">
        <v>9828</v>
      </c>
      <c r="E5090" t="s">
        <v>2240</v>
      </c>
      <c r="F5090" t="s">
        <v>3548</v>
      </c>
      <c r="G5090" t="s">
        <v>29</v>
      </c>
      <c r="H5090" t="s">
        <v>77</v>
      </c>
      <c r="I5090" t="s">
        <v>2800</v>
      </c>
      <c r="J5090" t="s">
        <v>78</v>
      </c>
      <c r="K5090" t="s">
        <v>9829</v>
      </c>
      <c r="L5090" t="s">
        <v>9828</v>
      </c>
      <c r="M5090" s="27" t="s">
        <v>484</v>
      </c>
      <c r="N5090" s="53" t="s">
        <v>23</v>
      </c>
      <c r="O5090">
        <v>21223</v>
      </c>
      <c r="P5090" s="9">
        <v>605916.65</v>
      </c>
      <c r="Q5090" s="61">
        <f t="shared" si="85"/>
        <v>1.5999999999999999E-5</v>
      </c>
    </row>
    <row r="5091" spans="1:17" outlineLevel="3">
      <c r="A5091">
        <v>5090</v>
      </c>
      <c r="B5091">
        <v>4</v>
      </c>
      <c r="C5091" t="s">
        <v>9830</v>
      </c>
      <c r="D5091" t="s">
        <v>9830</v>
      </c>
      <c r="E5091" t="s">
        <v>2240</v>
      </c>
      <c r="F5091" t="s">
        <v>3548</v>
      </c>
      <c r="G5091" t="s">
        <v>29</v>
      </c>
      <c r="H5091" t="s">
        <v>77</v>
      </c>
      <c r="I5091" t="s">
        <v>2800</v>
      </c>
      <c r="J5091" t="s">
        <v>78</v>
      </c>
      <c r="K5091" t="s">
        <v>9831</v>
      </c>
      <c r="L5091" t="s">
        <v>9830</v>
      </c>
      <c r="M5091" s="27" t="s">
        <v>525</v>
      </c>
      <c r="N5091" s="53" t="s">
        <v>23</v>
      </c>
      <c r="O5091">
        <v>35812</v>
      </c>
      <c r="P5091" s="9">
        <v>583735.6</v>
      </c>
      <c r="Q5091" s="61">
        <f t="shared" si="85"/>
        <v>1.5999999999999999E-5</v>
      </c>
    </row>
    <row r="5092" spans="1:17" outlineLevel="3">
      <c r="A5092">
        <v>5091</v>
      </c>
      <c r="B5092">
        <v>4</v>
      </c>
      <c r="C5092" t="s">
        <v>9832</v>
      </c>
      <c r="D5092" t="s">
        <v>9832</v>
      </c>
      <c r="E5092" t="s">
        <v>2240</v>
      </c>
      <c r="F5092" t="s">
        <v>3548</v>
      </c>
      <c r="G5092" t="s">
        <v>29</v>
      </c>
      <c r="H5092" t="s">
        <v>77</v>
      </c>
      <c r="I5092" t="s">
        <v>2800</v>
      </c>
      <c r="J5092" t="s">
        <v>78</v>
      </c>
      <c r="K5092" t="s">
        <v>9833</v>
      </c>
      <c r="L5092" t="s">
        <v>9832</v>
      </c>
      <c r="M5092" s="27" t="s">
        <v>63</v>
      </c>
      <c r="N5092" s="53" t="s">
        <v>23</v>
      </c>
      <c r="O5092">
        <v>8720</v>
      </c>
      <c r="P5092" s="9">
        <v>562178.4</v>
      </c>
      <c r="Q5092" s="61">
        <f t="shared" si="85"/>
        <v>1.5E-5</v>
      </c>
    </row>
    <row r="5093" spans="1:17" outlineLevel="3">
      <c r="A5093">
        <v>5092</v>
      </c>
      <c r="B5093">
        <v>4</v>
      </c>
      <c r="C5093" t="s">
        <v>9834</v>
      </c>
      <c r="D5093" t="s">
        <v>9834</v>
      </c>
      <c r="E5093" t="s">
        <v>2240</v>
      </c>
      <c r="F5093" t="s">
        <v>3548</v>
      </c>
      <c r="G5093" t="s">
        <v>29</v>
      </c>
      <c r="H5093" t="s">
        <v>77</v>
      </c>
      <c r="I5093" t="s">
        <v>2800</v>
      </c>
      <c r="J5093" t="s">
        <v>78</v>
      </c>
      <c r="K5093" t="s">
        <v>9835</v>
      </c>
      <c r="L5093" t="s">
        <v>9834</v>
      </c>
      <c r="M5093" s="27" t="s">
        <v>3456</v>
      </c>
      <c r="N5093" s="53" t="s">
        <v>23</v>
      </c>
      <c r="O5093">
        <v>351204</v>
      </c>
      <c r="P5093" s="9">
        <v>547878.24</v>
      </c>
      <c r="Q5093" s="61">
        <f t="shared" si="85"/>
        <v>1.5E-5</v>
      </c>
    </row>
    <row r="5094" spans="1:17" outlineLevel="3">
      <c r="A5094">
        <v>5093</v>
      </c>
      <c r="B5094">
        <v>4</v>
      </c>
      <c r="C5094" t="s">
        <v>9836</v>
      </c>
      <c r="D5094" t="s">
        <v>9836</v>
      </c>
      <c r="E5094" t="s">
        <v>2240</v>
      </c>
      <c r="F5094" t="s">
        <v>3548</v>
      </c>
      <c r="G5094" t="s">
        <v>29</v>
      </c>
      <c r="H5094" t="s">
        <v>77</v>
      </c>
      <c r="I5094" t="s">
        <v>2800</v>
      </c>
      <c r="J5094" t="s">
        <v>78</v>
      </c>
      <c r="K5094" t="s">
        <v>9837</v>
      </c>
      <c r="L5094" t="s">
        <v>9836</v>
      </c>
      <c r="M5094" s="27" t="s">
        <v>484</v>
      </c>
      <c r="N5094" s="53" t="s">
        <v>23</v>
      </c>
      <c r="O5094">
        <v>25767</v>
      </c>
      <c r="P5094" s="9">
        <v>538787.97</v>
      </c>
      <c r="Q5094" s="61">
        <f t="shared" si="85"/>
        <v>1.5E-5</v>
      </c>
    </row>
    <row r="5095" spans="1:17" outlineLevel="3">
      <c r="A5095">
        <v>5094</v>
      </c>
      <c r="B5095">
        <v>4</v>
      </c>
      <c r="C5095" t="s">
        <v>9838</v>
      </c>
      <c r="D5095" t="s">
        <v>9838</v>
      </c>
      <c r="E5095" t="s">
        <v>2240</v>
      </c>
      <c r="F5095" t="s">
        <v>3548</v>
      </c>
      <c r="G5095" t="s">
        <v>29</v>
      </c>
      <c r="H5095" t="s">
        <v>77</v>
      </c>
      <c r="I5095" t="s">
        <v>2800</v>
      </c>
      <c r="J5095" t="s">
        <v>78</v>
      </c>
      <c r="K5095" t="s">
        <v>9839</v>
      </c>
      <c r="L5095" t="s">
        <v>9838</v>
      </c>
      <c r="M5095" s="27" t="s">
        <v>2823</v>
      </c>
      <c r="N5095" s="53" t="s">
        <v>23</v>
      </c>
      <c r="O5095">
        <v>105532</v>
      </c>
      <c r="P5095" s="9">
        <v>537157.88</v>
      </c>
      <c r="Q5095" s="61">
        <f t="shared" si="85"/>
        <v>1.5E-5</v>
      </c>
    </row>
    <row r="5096" spans="1:17" outlineLevel="3">
      <c r="A5096">
        <v>5095</v>
      </c>
      <c r="B5096">
        <v>4</v>
      </c>
      <c r="C5096" t="s">
        <v>9840</v>
      </c>
      <c r="D5096" t="s">
        <v>9840</v>
      </c>
      <c r="E5096" t="s">
        <v>2240</v>
      </c>
      <c r="F5096" t="s">
        <v>3548</v>
      </c>
      <c r="G5096" t="s">
        <v>29</v>
      </c>
      <c r="H5096" t="s">
        <v>77</v>
      </c>
      <c r="I5096" t="s">
        <v>2800</v>
      </c>
      <c r="J5096" t="s">
        <v>78</v>
      </c>
      <c r="K5096" t="s">
        <v>9841</v>
      </c>
      <c r="L5096" t="s">
        <v>9840</v>
      </c>
      <c r="M5096" s="27" t="s">
        <v>2306</v>
      </c>
      <c r="N5096" s="53" t="s">
        <v>23</v>
      </c>
      <c r="O5096">
        <v>92364</v>
      </c>
      <c r="P5096" s="9">
        <v>513543.84</v>
      </c>
      <c r="Q5096" s="61">
        <f t="shared" si="85"/>
        <v>1.4E-5</v>
      </c>
    </row>
    <row r="5097" spans="1:17" outlineLevel="3">
      <c r="A5097">
        <v>5096</v>
      </c>
      <c r="B5097">
        <v>4</v>
      </c>
      <c r="C5097" t="s">
        <v>9842</v>
      </c>
      <c r="D5097" t="s">
        <v>9842</v>
      </c>
      <c r="E5097" t="s">
        <v>2240</v>
      </c>
      <c r="F5097" t="s">
        <v>3548</v>
      </c>
      <c r="G5097" t="s">
        <v>29</v>
      </c>
      <c r="H5097" t="s">
        <v>77</v>
      </c>
      <c r="I5097" t="s">
        <v>2800</v>
      </c>
      <c r="J5097" t="s">
        <v>78</v>
      </c>
      <c r="K5097" t="s">
        <v>9843</v>
      </c>
      <c r="L5097" t="s">
        <v>9842</v>
      </c>
      <c r="M5097" s="27" t="s">
        <v>484</v>
      </c>
      <c r="N5097" s="53" t="s">
        <v>23</v>
      </c>
      <c r="O5097">
        <v>81814</v>
      </c>
      <c r="P5097" s="9">
        <v>494974.7</v>
      </c>
      <c r="Q5097" s="61">
        <f t="shared" si="85"/>
        <v>1.2999999999999999E-5</v>
      </c>
    </row>
    <row r="5098" spans="1:17" outlineLevel="3">
      <c r="A5098">
        <v>5097</v>
      </c>
      <c r="B5098">
        <v>4</v>
      </c>
      <c r="C5098" t="s">
        <v>9844</v>
      </c>
      <c r="D5098" t="s">
        <v>9844</v>
      </c>
      <c r="E5098" t="s">
        <v>2240</v>
      </c>
      <c r="F5098" t="s">
        <v>3548</v>
      </c>
      <c r="G5098" t="s">
        <v>29</v>
      </c>
      <c r="H5098" t="s">
        <v>77</v>
      </c>
      <c r="I5098" t="s">
        <v>2800</v>
      </c>
      <c r="J5098" t="s">
        <v>78</v>
      </c>
      <c r="K5098" t="s">
        <v>9845</v>
      </c>
      <c r="L5098" t="s">
        <v>9844</v>
      </c>
      <c r="M5098" s="27" t="s">
        <v>3287</v>
      </c>
      <c r="N5098" s="53" t="s">
        <v>23</v>
      </c>
      <c r="O5098">
        <v>115388</v>
      </c>
      <c r="P5098" s="9">
        <v>448859.32</v>
      </c>
      <c r="Q5098" s="61">
        <f t="shared" si="85"/>
        <v>1.2E-5</v>
      </c>
    </row>
    <row r="5099" spans="1:17" outlineLevel="3">
      <c r="A5099">
        <v>5098</v>
      </c>
      <c r="B5099">
        <v>4</v>
      </c>
      <c r="C5099" t="s">
        <v>9846</v>
      </c>
      <c r="D5099" t="s">
        <v>9846</v>
      </c>
      <c r="E5099" t="s">
        <v>2240</v>
      </c>
      <c r="F5099" t="s">
        <v>3548</v>
      </c>
      <c r="G5099" t="s">
        <v>29</v>
      </c>
      <c r="H5099" t="s">
        <v>77</v>
      </c>
      <c r="I5099" t="s">
        <v>2800</v>
      </c>
      <c r="J5099" t="s">
        <v>78</v>
      </c>
      <c r="K5099" t="s">
        <v>9847</v>
      </c>
      <c r="L5099" t="s">
        <v>9846</v>
      </c>
      <c r="M5099" s="27" t="s">
        <v>525</v>
      </c>
      <c r="N5099" s="53" t="s">
        <v>23</v>
      </c>
      <c r="O5099">
        <v>38941</v>
      </c>
      <c r="P5099" s="9">
        <v>422509.85</v>
      </c>
      <c r="Q5099" s="61">
        <f t="shared" si="85"/>
        <v>1.1E-5</v>
      </c>
    </row>
    <row r="5100" spans="1:17" outlineLevel="3">
      <c r="A5100">
        <v>5099</v>
      </c>
      <c r="B5100">
        <v>4</v>
      </c>
      <c r="C5100" t="s">
        <v>9848</v>
      </c>
      <c r="D5100" t="s">
        <v>9848</v>
      </c>
      <c r="E5100" t="s">
        <v>2240</v>
      </c>
      <c r="F5100" t="s">
        <v>3548</v>
      </c>
      <c r="G5100" t="s">
        <v>29</v>
      </c>
      <c r="H5100" t="s">
        <v>77</v>
      </c>
      <c r="I5100" t="s">
        <v>2800</v>
      </c>
      <c r="J5100" t="s">
        <v>78</v>
      </c>
      <c r="K5100" t="s">
        <v>9849</v>
      </c>
      <c r="L5100" t="s">
        <v>9848</v>
      </c>
      <c r="M5100" s="27" t="s">
        <v>3193</v>
      </c>
      <c r="N5100" s="53" t="s">
        <v>23</v>
      </c>
      <c r="O5100">
        <v>77873</v>
      </c>
      <c r="P5100" s="9">
        <v>408054.52</v>
      </c>
      <c r="Q5100" s="61">
        <f t="shared" si="85"/>
        <v>1.1E-5</v>
      </c>
    </row>
    <row r="5101" spans="1:17" outlineLevel="3">
      <c r="A5101">
        <v>5100</v>
      </c>
      <c r="B5101">
        <v>4</v>
      </c>
      <c r="C5101" t="s">
        <v>9850</v>
      </c>
      <c r="D5101" t="s">
        <v>9850</v>
      </c>
      <c r="E5101" t="s">
        <v>2240</v>
      </c>
      <c r="F5101" t="s">
        <v>3548</v>
      </c>
      <c r="G5101" t="s">
        <v>29</v>
      </c>
      <c r="H5101" t="s">
        <v>77</v>
      </c>
      <c r="I5101" t="s">
        <v>2800</v>
      </c>
      <c r="J5101" t="s">
        <v>78</v>
      </c>
      <c r="K5101" t="s">
        <v>9851</v>
      </c>
      <c r="L5101" t="s">
        <v>9850</v>
      </c>
      <c r="M5101" s="27" t="s">
        <v>3273</v>
      </c>
      <c r="N5101" s="53" t="s">
        <v>23</v>
      </c>
      <c r="O5101">
        <v>23165</v>
      </c>
      <c r="P5101" s="9">
        <v>393805</v>
      </c>
      <c r="Q5101" s="61">
        <f t="shared" si="85"/>
        <v>1.1E-5</v>
      </c>
    </row>
    <row r="5102" spans="1:17" outlineLevel="3">
      <c r="A5102">
        <v>5101</v>
      </c>
      <c r="B5102">
        <v>4</v>
      </c>
      <c r="C5102" t="s">
        <v>9852</v>
      </c>
      <c r="D5102" t="s">
        <v>9852</v>
      </c>
      <c r="E5102" t="s">
        <v>2240</v>
      </c>
      <c r="F5102" t="s">
        <v>3548</v>
      </c>
      <c r="G5102" t="s">
        <v>29</v>
      </c>
      <c r="H5102" t="s">
        <v>77</v>
      </c>
      <c r="I5102" t="s">
        <v>2800</v>
      </c>
      <c r="J5102" t="s">
        <v>78</v>
      </c>
      <c r="K5102" t="s">
        <v>9853</v>
      </c>
      <c r="L5102" t="s">
        <v>9852</v>
      </c>
      <c r="M5102" s="27" t="s">
        <v>484</v>
      </c>
      <c r="N5102" s="53" t="s">
        <v>23</v>
      </c>
      <c r="O5102">
        <v>16761</v>
      </c>
      <c r="P5102" s="9">
        <v>382486.02</v>
      </c>
      <c r="Q5102" s="61">
        <f t="shared" si="85"/>
        <v>1.0000000000000001E-5</v>
      </c>
    </row>
    <row r="5103" spans="1:17" outlineLevel="3">
      <c r="A5103">
        <v>5102</v>
      </c>
      <c r="B5103">
        <v>4</v>
      </c>
      <c r="C5103" t="s">
        <v>9854</v>
      </c>
      <c r="D5103" t="s">
        <v>9854</v>
      </c>
      <c r="E5103" t="s">
        <v>2240</v>
      </c>
      <c r="F5103" t="s">
        <v>3548</v>
      </c>
      <c r="G5103" t="s">
        <v>29</v>
      </c>
      <c r="H5103" t="s">
        <v>77</v>
      </c>
      <c r="I5103" t="s">
        <v>2800</v>
      </c>
      <c r="J5103" t="s">
        <v>78</v>
      </c>
      <c r="K5103" t="s">
        <v>9855</v>
      </c>
      <c r="L5103" t="s">
        <v>9854</v>
      </c>
      <c r="M5103" s="27" t="s">
        <v>3188</v>
      </c>
      <c r="N5103" s="53" t="s">
        <v>23</v>
      </c>
      <c r="O5103">
        <v>141984</v>
      </c>
      <c r="P5103" s="9">
        <v>381936.96</v>
      </c>
      <c r="Q5103" s="61">
        <f t="shared" si="85"/>
        <v>1.0000000000000001E-5</v>
      </c>
    </row>
    <row r="5104" spans="1:17" outlineLevel="3">
      <c r="A5104">
        <v>5103</v>
      </c>
      <c r="B5104">
        <v>4</v>
      </c>
      <c r="C5104" t="s">
        <v>9856</v>
      </c>
      <c r="D5104" t="s">
        <v>9856</v>
      </c>
      <c r="E5104" t="s">
        <v>2240</v>
      </c>
      <c r="F5104" t="s">
        <v>3548</v>
      </c>
      <c r="G5104" t="s">
        <v>29</v>
      </c>
      <c r="H5104" t="s">
        <v>77</v>
      </c>
      <c r="I5104" t="s">
        <v>2800</v>
      </c>
      <c r="J5104" t="s">
        <v>78</v>
      </c>
      <c r="K5104" t="s">
        <v>9857</v>
      </c>
      <c r="L5104" t="s">
        <v>9856</v>
      </c>
      <c r="M5104" s="27" t="s">
        <v>525</v>
      </c>
      <c r="N5104" s="53" t="s">
        <v>23</v>
      </c>
      <c r="O5104">
        <v>24537</v>
      </c>
      <c r="P5104" s="9">
        <v>378851.28</v>
      </c>
      <c r="Q5104" s="61">
        <f t="shared" si="85"/>
        <v>1.0000000000000001E-5</v>
      </c>
    </row>
    <row r="5105" spans="1:17" outlineLevel="3">
      <c r="A5105">
        <v>5104</v>
      </c>
      <c r="B5105">
        <v>4</v>
      </c>
      <c r="C5105" t="s">
        <v>9858</v>
      </c>
      <c r="D5105" t="s">
        <v>9858</v>
      </c>
      <c r="E5105" t="s">
        <v>2240</v>
      </c>
      <c r="F5105" t="s">
        <v>3548</v>
      </c>
      <c r="G5105" t="s">
        <v>29</v>
      </c>
      <c r="H5105" t="s">
        <v>77</v>
      </c>
      <c r="I5105" t="s">
        <v>2800</v>
      </c>
      <c r="J5105" t="s">
        <v>78</v>
      </c>
      <c r="K5105" t="s">
        <v>9859</v>
      </c>
      <c r="L5105" t="s">
        <v>9858</v>
      </c>
      <c r="M5105" s="27" t="s">
        <v>525</v>
      </c>
      <c r="N5105" s="53" t="s">
        <v>23</v>
      </c>
      <c r="O5105">
        <v>31108</v>
      </c>
      <c r="P5105" s="9">
        <v>377340.04</v>
      </c>
      <c r="Q5105" s="61">
        <f t="shared" si="85"/>
        <v>1.0000000000000001E-5</v>
      </c>
    </row>
    <row r="5106" spans="1:17" outlineLevel="3">
      <c r="A5106">
        <v>5105</v>
      </c>
      <c r="B5106">
        <v>4</v>
      </c>
      <c r="C5106" t="s">
        <v>9860</v>
      </c>
      <c r="D5106" t="s">
        <v>9860</v>
      </c>
      <c r="E5106" t="s">
        <v>2240</v>
      </c>
      <c r="F5106" t="s">
        <v>3548</v>
      </c>
      <c r="G5106" t="s">
        <v>29</v>
      </c>
      <c r="H5106" t="s">
        <v>77</v>
      </c>
      <c r="I5106" t="s">
        <v>2800</v>
      </c>
      <c r="J5106" t="s">
        <v>78</v>
      </c>
      <c r="K5106" t="s">
        <v>9861</v>
      </c>
      <c r="L5106" t="s">
        <v>9860</v>
      </c>
      <c r="M5106" s="27" t="s">
        <v>80</v>
      </c>
      <c r="N5106" s="53" t="s">
        <v>23</v>
      </c>
      <c r="O5106">
        <v>37386</v>
      </c>
      <c r="P5106" s="9">
        <v>370495.26</v>
      </c>
      <c r="Q5106" s="61">
        <f t="shared" si="85"/>
        <v>1.0000000000000001E-5</v>
      </c>
    </row>
    <row r="5107" spans="1:17" outlineLevel="3">
      <c r="A5107">
        <v>5106</v>
      </c>
      <c r="B5107">
        <v>4</v>
      </c>
      <c r="C5107" t="s">
        <v>9862</v>
      </c>
      <c r="D5107" t="s">
        <v>9862</v>
      </c>
      <c r="E5107" t="s">
        <v>2240</v>
      </c>
      <c r="F5107" t="s">
        <v>3548</v>
      </c>
      <c r="G5107" t="s">
        <v>29</v>
      </c>
      <c r="H5107" t="s">
        <v>77</v>
      </c>
      <c r="I5107" t="s">
        <v>2800</v>
      </c>
      <c r="J5107" t="s">
        <v>78</v>
      </c>
      <c r="K5107" t="s">
        <v>9863</v>
      </c>
      <c r="L5107" t="s">
        <v>9862</v>
      </c>
      <c r="M5107" s="27" t="s">
        <v>394</v>
      </c>
      <c r="N5107" s="53" t="s">
        <v>23</v>
      </c>
      <c r="O5107">
        <v>3799</v>
      </c>
      <c r="P5107" s="9">
        <v>304565.83</v>
      </c>
      <c r="Q5107" s="61">
        <f t="shared" si="85"/>
        <v>7.9999999999999996E-6</v>
      </c>
    </row>
    <row r="5108" spans="1:17" outlineLevel="3">
      <c r="A5108">
        <v>5107</v>
      </c>
      <c r="B5108">
        <v>4</v>
      </c>
      <c r="C5108" t="s">
        <v>5162</v>
      </c>
      <c r="D5108" t="s">
        <v>5162</v>
      </c>
      <c r="E5108" t="s">
        <v>2240</v>
      </c>
      <c r="F5108" t="s">
        <v>3548</v>
      </c>
      <c r="G5108" t="s">
        <v>29</v>
      </c>
      <c r="H5108" t="s">
        <v>77</v>
      </c>
      <c r="I5108" t="s">
        <v>2800</v>
      </c>
      <c r="J5108" t="s">
        <v>78</v>
      </c>
      <c r="K5108" t="s">
        <v>5164</v>
      </c>
      <c r="L5108" t="s">
        <v>5162</v>
      </c>
      <c r="M5108" s="27" t="s">
        <v>66</v>
      </c>
      <c r="N5108" s="53" t="s">
        <v>23</v>
      </c>
      <c r="O5108">
        <v>2565</v>
      </c>
      <c r="P5108" s="9">
        <v>290434.95000000019</v>
      </c>
      <c r="Q5108" s="61">
        <f t="shared" si="85"/>
        <v>7.9999999999999996E-6</v>
      </c>
    </row>
    <row r="5109" spans="1:17" outlineLevel="3">
      <c r="A5109">
        <v>5108</v>
      </c>
      <c r="B5109">
        <v>4</v>
      </c>
      <c r="C5109" t="s">
        <v>5165</v>
      </c>
      <c r="D5109" t="s">
        <v>5165</v>
      </c>
      <c r="E5109" t="s">
        <v>2240</v>
      </c>
      <c r="F5109" t="s">
        <v>3548</v>
      </c>
      <c r="G5109" t="s">
        <v>29</v>
      </c>
      <c r="H5109" t="s">
        <v>77</v>
      </c>
      <c r="I5109" t="s">
        <v>2800</v>
      </c>
      <c r="J5109" t="s">
        <v>78</v>
      </c>
      <c r="K5109" t="s">
        <v>5167</v>
      </c>
      <c r="L5109" t="s">
        <v>5165</v>
      </c>
      <c r="M5109" s="27" t="s">
        <v>80</v>
      </c>
      <c r="N5109" s="53" t="s">
        <v>23</v>
      </c>
      <c r="O5109">
        <v>24562</v>
      </c>
      <c r="P5109" s="9">
        <v>290077.21999999997</v>
      </c>
      <c r="Q5109" s="61">
        <f t="shared" si="85"/>
        <v>7.9999999999999996E-6</v>
      </c>
    </row>
    <row r="5110" spans="1:17" outlineLevel="3">
      <c r="A5110">
        <v>5109</v>
      </c>
      <c r="B5110">
        <v>4</v>
      </c>
      <c r="C5110" t="s">
        <v>9864</v>
      </c>
      <c r="D5110" t="s">
        <v>9864</v>
      </c>
      <c r="E5110" t="s">
        <v>2240</v>
      </c>
      <c r="F5110" t="s">
        <v>3548</v>
      </c>
      <c r="G5110" t="s">
        <v>29</v>
      </c>
      <c r="H5110" t="s">
        <v>77</v>
      </c>
      <c r="I5110" t="s">
        <v>2800</v>
      </c>
      <c r="J5110" t="s">
        <v>78</v>
      </c>
      <c r="K5110" t="s">
        <v>9865</v>
      </c>
      <c r="L5110" t="s">
        <v>9864</v>
      </c>
      <c r="M5110" s="27" t="s">
        <v>80</v>
      </c>
      <c r="N5110" s="53" t="s">
        <v>23</v>
      </c>
      <c r="O5110">
        <v>20945</v>
      </c>
      <c r="P5110" s="9">
        <v>289041</v>
      </c>
      <c r="Q5110" s="61">
        <f t="shared" si="85"/>
        <v>7.9999999999999996E-6</v>
      </c>
    </row>
    <row r="5111" spans="1:17" outlineLevel="3">
      <c r="A5111">
        <v>5110</v>
      </c>
      <c r="B5111">
        <v>4</v>
      </c>
      <c r="C5111" t="s">
        <v>5168</v>
      </c>
      <c r="D5111" t="s">
        <v>5168</v>
      </c>
      <c r="E5111" t="s">
        <v>2240</v>
      </c>
      <c r="F5111" t="s">
        <v>3548</v>
      </c>
      <c r="G5111" t="s">
        <v>29</v>
      </c>
      <c r="H5111" t="s">
        <v>77</v>
      </c>
      <c r="I5111" t="s">
        <v>2800</v>
      </c>
      <c r="J5111" t="s">
        <v>78</v>
      </c>
      <c r="K5111" t="s">
        <v>5170</v>
      </c>
      <c r="L5111" t="s">
        <v>5168</v>
      </c>
      <c r="M5111" s="27" t="s">
        <v>66</v>
      </c>
      <c r="N5111" s="53" t="s">
        <v>23</v>
      </c>
      <c r="O5111">
        <v>6489</v>
      </c>
      <c r="P5111" s="9">
        <v>286100.01</v>
      </c>
      <c r="Q5111" s="61">
        <f t="shared" si="85"/>
        <v>7.9999999999999996E-6</v>
      </c>
    </row>
    <row r="5112" spans="1:17" outlineLevel="3">
      <c r="A5112">
        <v>5111</v>
      </c>
      <c r="B5112">
        <v>4</v>
      </c>
      <c r="C5112" t="s">
        <v>9866</v>
      </c>
      <c r="D5112" t="s">
        <v>9866</v>
      </c>
      <c r="E5112" t="s">
        <v>2240</v>
      </c>
      <c r="F5112" t="s">
        <v>3548</v>
      </c>
      <c r="G5112" t="s">
        <v>29</v>
      </c>
      <c r="H5112" t="s">
        <v>77</v>
      </c>
      <c r="I5112" t="s">
        <v>2800</v>
      </c>
      <c r="J5112" t="s">
        <v>78</v>
      </c>
      <c r="K5112" t="s">
        <v>9867</v>
      </c>
      <c r="L5112" t="s">
        <v>9866</v>
      </c>
      <c r="M5112" s="27" t="s">
        <v>484</v>
      </c>
      <c r="N5112" s="53" t="s">
        <v>23</v>
      </c>
      <c r="O5112">
        <v>4648</v>
      </c>
      <c r="P5112" s="9">
        <v>268189.59999999998</v>
      </c>
      <c r="Q5112" s="61">
        <f t="shared" si="85"/>
        <v>6.9999999999999999E-6</v>
      </c>
    </row>
    <row r="5113" spans="1:17" outlineLevel="3">
      <c r="A5113">
        <v>5112</v>
      </c>
      <c r="B5113">
        <v>4</v>
      </c>
      <c r="C5113" t="s">
        <v>9868</v>
      </c>
      <c r="D5113" t="s">
        <v>9868</v>
      </c>
      <c r="E5113" t="s">
        <v>2240</v>
      </c>
      <c r="F5113" t="s">
        <v>3548</v>
      </c>
      <c r="G5113" t="s">
        <v>29</v>
      </c>
      <c r="H5113" t="s">
        <v>77</v>
      </c>
      <c r="I5113" t="s">
        <v>2800</v>
      </c>
      <c r="J5113" t="s">
        <v>78</v>
      </c>
      <c r="K5113" t="s">
        <v>9869</v>
      </c>
      <c r="L5113" t="s">
        <v>9868</v>
      </c>
      <c r="M5113" s="27" t="s">
        <v>69</v>
      </c>
      <c r="N5113" s="53" t="s">
        <v>23</v>
      </c>
      <c r="O5113">
        <v>21272</v>
      </c>
      <c r="P5113" s="9">
        <v>233779.28</v>
      </c>
      <c r="Q5113" s="61">
        <f t="shared" si="85"/>
        <v>6.0000000000000002E-6</v>
      </c>
    </row>
    <row r="5114" spans="1:17" outlineLevel="3">
      <c r="A5114">
        <v>5113</v>
      </c>
      <c r="B5114">
        <v>4</v>
      </c>
      <c r="C5114" t="s">
        <v>9870</v>
      </c>
      <c r="D5114" t="s">
        <v>9870</v>
      </c>
      <c r="E5114" t="s">
        <v>2240</v>
      </c>
      <c r="F5114" t="s">
        <v>3548</v>
      </c>
      <c r="G5114" t="s">
        <v>29</v>
      </c>
      <c r="H5114" t="s">
        <v>77</v>
      </c>
      <c r="I5114" t="s">
        <v>2800</v>
      </c>
      <c r="J5114" t="s">
        <v>78</v>
      </c>
      <c r="K5114" t="s">
        <v>9871</v>
      </c>
      <c r="L5114" t="s">
        <v>9870</v>
      </c>
      <c r="M5114" s="27" t="s">
        <v>80</v>
      </c>
      <c r="N5114" s="53" t="s">
        <v>23</v>
      </c>
      <c r="O5114">
        <v>7143</v>
      </c>
      <c r="P5114" s="9">
        <v>202432.62</v>
      </c>
      <c r="Q5114" s="61">
        <f t="shared" si="85"/>
        <v>5.0000000000000004E-6</v>
      </c>
    </row>
    <row r="5115" spans="1:17" outlineLevel="3">
      <c r="A5115">
        <v>5114</v>
      </c>
      <c r="B5115">
        <v>4</v>
      </c>
      <c r="C5115" t="s">
        <v>9872</v>
      </c>
      <c r="D5115" t="s">
        <v>9872</v>
      </c>
      <c r="E5115" t="s">
        <v>2240</v>
      </c>
      <c r="F5115" t="s">
        <v>3548</v>
      </c>
      <c r="G5115" t="s">
        <v>29</v>
      </c>
      <c r="H5115" t="s">
        <v>77</v>
      </c>
      <c r="I5115" t="s">
        <v>2800</v>
      </c>
      <c r="J5115" t="s">
        <v>78</v>
      </c>
      <c r="K5115" t="s">
        <v>9873</v>
      </c>
      <c r="L5115" t="s">
        <v>9872</v>
      </c>
      <c r="M5115" s="27" t="s">
        <v>484</v>
      </c>
      <c r="N5115" s="53" t="s">
        <v>23</v>
      </c>
      <c r="O5115">
        <v>15565</v>
      </c>
      <c r="P5115" s="9">
        <v>174950.6</v>
      </c>
      <c r="Q5115" s="61">
        <f t="shared" si="85"/>
        <v>5.0000000000000004E-6</v>
      </c>
    </row>
    <row r="5116" spans="1:17" outlineLevel="3">
      <c r="A5116">
        <v>5115</v>
      </c>
      <c r="B5116">
        <v>4</v>
      </c>
      <c r="C5116" t="s">
        <v>9874</v>
      </c>
      <c r="D5116" t="s">
        <v>9874</v>
      </c>
      <c r="E5116" t="s">
        <v>2240</v>
      </c>
      <c r="F5116" t="s">
        <v>3548</v>
      </c>
      <c r="G5116" t="s">
        <v>29</v>
      </c>
      <c r="H5116" t="s">
        <v>77</v>
      </c>
      <c r="I5116" t="s">
        <v>2800</v>
      </c>
      <c r="J5116" t="s">
        <v>78</v>
      </c>
      <c r="K5116" t="s">
        <v>9875</v>
      </c>
      <c r="L5116" t="s">
        <v>9874</v>
      </c>
      <c r="N5116" s="53" t="s">
        <v>23</v>
      </c>
      <c r="O5116">
        <v>23780</v>
      </c>
      <c r="P5116" s="9">
        <v>168838</v>
      </c>
      <c r="Q5116" s="61">
        <f t="shared" si="85"/>
        <v>5.0000000000000004E-6</v>
      </c>
    </row>
    <row r="5117" spans="1:17" outlineLevel="3">
      <c r="A5117">
        <v>5116</v>
      </c>
      <c r="B5117">
        <v>4</v>
      </c>
      <c r="C5117" t="s">
        <v>9876</v>
      </c>
      <c r="D5117" t="s">
        <v>9876</v>
      </c>
      <c r="E5117" t="s">
        <v>2240</v>
      </c>
      <c r="F5117" t="s">
        <v>3548</v>
      </c>
      <c r="G5117" t="s">
        <v>29</v>
      </c>
      <c r="H5117" t="s">
        <v>77</v>
      </c>
      <c r="I5117" t="s">
        <v>2800</v>
      </c>
      <c r="J5117" t="s">
        <v>78</v>
      </c>
      <c r="K5117" t="s">
        <v>9877</v>
      </c>
      <c r="L5117" t="s">
        <v>9876</v>
      </c>
      <c r="M5117" s="27" t="s">
        <v>3181</v>
      </c>
      <c r="N5117" s="53" t="s">
        <v>23</v>
      </c>
      <c r="O5117">
        <v>126952</v>
      </c>
      <c r="P5117" s="9">
        <v>157420.48000000001</v>
      </c>
      <c r="Q5117" s="61">
        <f t="shared" si="85"/>
        <v>3.9999999999999998E-6</v>
      </c>
    </row>
    <row r="5118" spans="1:17" outlineLevel="3">
      <c r="A5118">
        <v>5117</v>
      </c>
      <c r="B5118">
        <v>4</v>
      </c>
      <c r="C5118" t="s">
        <v>9878</v>
      </c>
      <c r="D5118" t="s">
        <v>9878</v>
      </c>
      <c r="E5118" t="s">
        <v>2240</v>
      </c>
      <c r="F5118" t="s">
        <v>3548</v>
      </c>
      <c r="G5118" t="s">
        <v>29</v>
      </c>
      <c r="H5118" t="s">
        <v>77</v>
      </c>
      <c r="I5118" t="s">
        <v>2800</v>
      </c>
      <c r="J5118" t="s">
        <v>78</v>
      </c>
      <c r="K5118" t="s">
        <v>9879</v>
      </c>
      <c r="L5118" t="s">
        <v>9878</v>
      </c>
      <c r="M5118" s="27" t="s">
        <v>525</v>
      </c>
      <c r="N5118" s="53" t="s">
        <v>23</v>
      </c>
      <c r="O5118">
        <v>13071</v>
      </c>
      <c r="P5118" s="9">
        <v>155806.32</v>
      </c>
      <c r="Q5118" s="61">
        <f t="shared" si="85"/>
        <v>3.9999999999999998E-6</v>
      </c>
    </row>
    <row r="5119" spans="1:17" outlineLevel="3">
      <c r="A5119">
        <v>5118</v>
      </c>
      <c r="B5119">
        <v>4</v>
      </c>
      <c r="C5119" t="s">
        <v>9880</v>
      </c>
      <c r="D5119" t="s">
        <v>9880</v>
      </c>
      <c r="E5119" t="s">
        <v>2240</v>
      </c>
      <c r="F5119" t="s">
        <v>3548</v>
      </c>
      <c r="G5119" t="s">
        <v>29</v>
      </c>
      <c r="H5119" t="s">
        <v>77</v>
      </c>
      <c r="I5119" t="s">
        <v>2800</v>
      </c>
      <c r="J5119" t="s">
        <v>78</v>
      </c>
      <c r="K5119" t="s">
        <v>9881</v>
      </c>
      <c r="L5119" t="s">
        <v>9880</v>
      </c>
      <c r="M5119" s="27" t="s">
        <v>525</v>
      </c>
      <c r="N5119" s="53" t="s">
        <v>23</v>
      </c>
      <c r="O5119">
        <v>12064</v>
      </c>
      <c r="P5119" s="9">
        <v>141510.72</v>
      </c>
      <c r="Q5119" s="61">
        <f t="shared" si="85"/>
        <v>3.9999999999999998E-6</v>
      </c>
    </row>
    <row r="5120" spans="1:17" outlineLevel="3">
      <c r="A5120">
        <v>5119</v>
      </c>
      <c r="B5120">
        <v>4</v>
      </c>
      <c r="C5120" t="s">
        <v>9882</v>
      </c>
      <c r="D5120" t="s">
        <v>9882</v>
      </c>
      <c r="E5120" t="s">
        <v>2240</v>
      </c>
      <c r="F5120" t="s">
        <v>3548</v>
      </c>
      <c r="G5120" t="s">
        <v>29</v>
      </c>
      <c r="H5120" t="s">
        <v>77</v>
      </c>
      <c r="I5120" t="s">
        <v>2800</v>
      </c>
      <c r="J5120" t="s">
        <v>78</v>
      </c>
      <c r="K5120" t="s">
        <v>9883</v>
      </c>
      <c r="L5120" t="s">
        <v>9882</v>
      </c>
      <c r="M5120" s="27" t="s">
        <v>2524</v>
      </c>
      <c r="N5120" s="53" t="s">
        <v>23</v>
      </c>
      <c r="O5120">
        <v>29204</v>
      </c>
      <c r="P5120" s="9">
        <v>141347.35999999999</v>
      </c>
      <c r="Q5120" s="61">
        <f t="shared" si="85"/>
        <v>3.9999999999999998E-6</v>
      </c>
    </row>
    <row r="5121" spans="1:17" outlineLevel="3">
      <c r="A5121">
        <v>5120</v>
      </c>
      <c r="B5121">
        <v>4</v>
      </c>
      <c r="C5121" t="s">
        <v>9884</v>
      </c>
      <c r="D5121" t="s">
        <v>9884</v>
      </c>
      <c r="E5121" t="s">
        <v>2240</v>
      </c>
      <c r="F5121" t="s">
        <v>3548</v>
      </c>
      <c r="G5121" t="s">
        <v>29</v>
      </c>
      <c r="H5121" t="s">
        <v>77</v>
      </c>
      <c r="I5121" t="s">
        <v>2800</v>
      </c>
      <c r="J5121" t="s">
        <v>78</v>
      </c>
      <c r="K5121" t="s">
        <v>9885</v>
      </c>
      <c r="L5121" t="s">
        <v>9884</v>
      </c>
      <c r="M5121" s="27" t="s">
        <v>2299</v>
      </c>
      <c r="N5121" s="53" t="s">
        <v>23</v>
      </c>
      <c r="O5121">
        <v>11686</v>
      </c>
      <c r="P5121" s="9">
        <v>134505.85999999999</v>
      </c>
      <c r="Q5121" s="61">
        <f t="shared" si="85"/>
        <v>3.9999999999999998E-6</v>
      </c>
    </row>
    <row r="5122" spans="1:17" outlineLevel="3">
      <c r="A5122">
        <v>5121</v>
      </c>
      <c r="B5122">
        <v>4</v>
      </c>
      <c r="C5122" t="s">
        <v>9886</v>
      </c>
      <c r="D5122" t="s">
        <v>9886</v>
      </c>
      <c r="E5122" t="s">
        <v>2240</v>
      </c>
      <c r="F5122" t="s">
        <v>3548</v>
      </c>
      <c r="G5122" t="s">
        <v>29</v>
      </c>
      <c r="H5122" t="s">
        <v>77</v>
      </c>
      <c r="I5122" t="s">
        <v>2800</v>
      </c>
      <c r="J5122" t="s">
        <v>78</v>
      </c>
      <c r="K5122" t="s">
        <v>9887</v>
      </c>
      <c r="L5122" t="s">
        <v>9886</v>
      </c>
      <c r="M5122" s="27" t="s">
        <v>152</v>
      </c>
      <c r="N5122" s="53" t="s">
        <v>23</v>
      </c>
      <c r="O5122">
        <v>4393</v>
      </c>
      <c r="P5122" s="9">
        <v>125727.66</v>
      </c>
      <c r="Q5122" s="61">
        <f t="shared" si="85"/>
        <v>3.0000000000000001E-6</v>
      </c>
    </row>
    <row r="5123" spans="1:17" outlineLevel="3">
      <c r="A5123">
        <v>5122</v>
      </c>
      <c r="B5123">
        <v>4</v>
      </c>
      <c r="C5123" t="s">
        <v>9888</v>
      </c>
      <c r="D5123" t="s">
        <v>9888</v>
      </c>
      <c r="E5123" t="s">
        <v>2240</v>
      </c>
      <c r="F5123" t="s">
        <v>3548</v>
      </c>
      <c r="G5123" t="s">
        <v>29</v>
      </c>
      <c r="H5123" t="s">
        <v>77</v>
      </c>
      <c r="I5123" t="s">
        <v>2800</v>
      </c>
      <c r="J5123" t="s">
        <v>78</v>
      </c>
      <c r="K5123" t="s">
        <v>9889</v>
      </c>
      <c r="L5123" t="s">
        <v>9888</v>
      </c>
      <c r="M5123" s="27" t="s">
        <v>2895</v>
      </c>
      <c r="N5123" s="53" t="s">
        <v>23</v>
      </c>
      <c r="O5123">
        <v>67194</v>
      </c>
      <c r="P5123" s="9">
        <v>120277.26</v>
      </c>
      <c r="Q5123" s="61">
        <f t="shared" si="85"/>
        <v>3.0000000000000001E-6</v>
      </c>
    </row>
    <row r="5124" spans="1:17" outlineLevel="3">
      <c r="A5124">
        <v>5123</v>
      </c>
      <c r="B5124">
        <v>4</v>
      </c>
      <c r="C5124" t="s">
        <v>5171</v>
      </c>
      <c r="D5124" t="s">
        <v>5171</v>
      </c>
      <c r="E5124" t="s">
        <v>2240</v>
      </c>
      <c r="F5124" t="s">
        <v>3548</v>
      </c>
      <c r="G5124" t="s">
        <v>29</v>
      </c>
      <c r="H5124" t="s">
        <v>77</v>
      </c>
      <c r="I5124" t="s">
        <v>2800</v>
      </c>
      <c r="J5124" t="s">
        <v>78</v>
      </c>
      <c r="K5124" t="s">
        <v>5173</v>
      </c>
      <c r="L5124" t="s">
        <v>5171</v>
      </c>
      <c r="M5124" s="27" t="s">
        <v>66</v>
      </c>
      <c r="N5124" s="53" t="s">
        <v>23</v>
      </c>
      <c r="O5124">
        <v>4025</v>
      </c>
      <c r="P5124" s="9">
        <v>118496</v>
      </c>
      <c r="Q5124" s="61">
        <f t="shared" ref="Q5124:Q5187" si="86">ROUND(P5124/$P$2,6)</f>
        <v>3.0000000000000001E-6</v>
      </c>
    </row>
    <row r="5125" spans="1:17" outlineLevel="3">
      <c r="A5125">
        <v>5124</v>
      </c>
      <c r="B5125">
        <v>4</v>
      </c>
      <c r="C5125" t="s">
        <v>9890</v>
      </c>
      <c r="D5125" t="s">
        <v>9890</v>
      </c>
      <c r="E5125" t="s">
        <v>2240</v>
      </c>
      <c r="F5125" t="s">
        <v>3548</v>
      </c>
      <c r="G5125" t="s">
        <v>29</v>
      </c>
      <c r="H5125" t="s">
        <v>77</v>
      </c>
      <c r="I5125" t="s">
        <v>2800</v>
      </c>
      <c r="J5125" t="s">
        <v>78</v>
      </c>
      <c r="K5125" t="s">
        <v>9891</v>
      </c>
      <c r="L5125" t="s">
        <v>9890</v>
      </c>
      <c r="M5125" s="27" t="s">
        <v>2895</v>
      </c>
      <c r="N5125" s="53" t="s">
        <v>23</v>
      </c>
      <c r="O5125">
        <v>66000</v>
      </c>
      <c r="P5125" s="9">
        <v>116820</v>
      </c>
      <c r="Q5125" s="61">
        <f t="shared" si="86"/>
        <v>3.0000000000000001E-6</v>
      </c>
    </row>
    <row r="5126" spans="1:17" outlineLevel="3">
      <c r="A5126">
        <v>5125</v>
      </c>
      <c r="B5126">
        <v>4</v>
      </c>
      <c r="C5126" t="s">
        <v>9892</v>
      </c>
      <c r="D5126" t="s">
        <v>9892</v>
      </c>
      <c r="E5126" t="s">
        <v>2240</v>
      </c>
      <c r="F5126" t="s">
        <v>3548</v>
      </c>
      <c r="G5126" t="s">
        <v>29</v>
      </c>
      <c r="H5126" t="s">
        <v>77</v>
      </c>
      <c r="I5126" t="s">
        <v>2800</v>
      </c>
      <c r="J5126" t="s">
        <v>78</v>
      </c>
      <c r="K5126" t="s">
        <v>9893</v>
      </c>
      <c r="L5126" t="s">
        <v>9892</v>
      </c>
      <c r="M5126" s="27" t="s">
        <v>525</v>
      </c>
      <c r="N5126" s="53" t="s">
        <v>23</v>
      </c>
      <c r="O5126">
        <v>9740</v>
      </c>
      <c r="P5126" s="9">
        <v>106166</v>
      </c>
      <c r="Q5126" s="61">
        <f t="shared" si="86"/>
        <v>3.0000000000000001E-6</v>
      </c>
    </row>
    <row r="5127" spans="1:17" outlineLevel="3">
      <c r="A5127">
        <v>5126</v>
      </c>
      <c r="B5127">
        <v>4</v>
      </c>
      <c r="C5127" t="s">
        <v>9894</v>
      </c>
      <c r="D5127" t="s">
        <v>9894</v>
      </c>
      <c r="E5127" t="s">
        <v>2240</v>
      </c>
      <c r="F5127" t="s">
        <v>3548</v>
      </c>
      <c r="G5127" t="s">
        <v>29</v>
      </c>
      <c r="H5127" t="s">
        <v>77</v>
      </c>
      <c r="I5127" t="s">
        <v>2800</v>
      </c>
      <c r="J5127" t="s">
        <v>78</v>
      </c>
      <c r="K5127" t="s">
        <v>9895</v>
      </c>
      <c r="L5127" t="s">
        <v>9894</v>
      </c>
      <c r="M5127" s="27" t="s">
        <v>94</v>
      </c>
      <c r="N5127" s="53" t="s">
        <v>23</v>
      </c>
      <c r="O5127">
        <v>2613</v>
      </c>
      <c r="P5127" s="9">
        <v>104546.13</v>
      </c>
      <c r="Q5127" s="61">
        <f t="shared" si="86"/>
        <v>3.0000000000000001E-6</v>
      </c>
    </row>
    <row r="5128" spans="1:17" outlineLevel="3">
      <c r="A5128">
        <v>5127</v>
      </c>
      <c r="B5128">
        <v>4</v>
      </c>
      <c r="C5128" t="s">
        <v>9896</v>
      </c>
      <c r="D5128" t="s">
        <v>9896</v>
      </c>
      <c r="E5128" t="s">
        <v>2240</v>
      </c>
      <c r="F5128" t="s">
        <v>3548</v>
      </c>
      <c r="G5128" t="s">
        <v>29</v>
      </c>
      <c r="H5128" t="s">
        <v>77</v>
      </c>
      <c r="I5128" t="s">
        <v>2800</v>
      </c>
      <c r="J5128" t="s">
        <v>78</v>
      </c>
      <c r="K5128" t="s">
        <v>9897</v>
      </c>
      <c r="L5128" t="s">
        <v>9896</v>
      </c>
      <c r="M5128" s="27" t="s">
        <v>152</v>
      </c>
      <c r="N5128" s="53" t="s">
        <v>23</v>
      </c>
      <c r="O5128">
        <v>2786</v>
      </c>
      <c r="P5128" s="9">
        <v>102190.48</v>
      </c>
      <c r="Q5128" s="61">
        <f t="shared" si="86"/>
        <v>3.0000000000000001E-6</v>
      </c>
    </row>
    <row r="5129" spans="1:17" outlineLevel="3">
      <c r="A5129">
        <v>5128</v>
      </c>
      <c r="B5129">
        <v>4</v>
      </c>
      <c r="C5129" t="s">
        <v>5174</v>
      </c>
      <c r="D5129" t="s">
        <v>5174</v>
      </c>
      <c r="E5129" t="s">
        <v>2240</v>
      </c>
      <c r="F5129" t="s">
        <v>3548</v>
      </c>
      <c r="G5129" t="s">
        <v>29</v>
      </c>
      <c r="H5129" t="s">
        <v>77</v>
      </c>
      <c r="I5129" t="s">
        <v>2800</v>
      </c>
      <c r="J5129" t="s">
        <v>78</v>
      </c>
      <c r="K5129" t="s">
        <v>5176</v>
      </c>
      <c r="L5129" t="s">
        <v>5174</v>
      </c>
      <c r="M5129" s="27" t="s">
        <v>5177</v>
      </c>
      <c r="N5129" s="53" t="s">
        <v>23</v>
      </c>
      <c r="O5129">
        <v>9118</v>
      </c>
      <c r="P5129" s="9">
        <v>94097.760000001639</v>
      </c>
      <c r="Q5129" s="61">
        <f t="shared" si="86"/>
        <v>3.0000000000000001E-6</v>
      </c>
    </row>
    <row r="5130" spans="1:17" outlineLevel="3">
      <c r="A5130">
        <v>5129</v>
      </c>
      <c r="B5130">
        <v>4</v>
      </c>
      <c r="C5130" t="s">
        <v>9898</v>
      </c>
      <c r="D5130" t="s">
        <v>9898</v>
      </c>
      <c r="E5130" t="s">
        <v>2240</v>
      </c>
      <c r="F5130" t="s">
        <v>3548</v>
      </c>
      <c r="G5130" t="s">
        <v>29</v>
      </c>
      <c r="H5130" t="s">
        <v>77</v>
      </c>
      <c r="I5130" t="s">
        <v>2800</v>
      </c>
      <c r="J5130" t="s">
        <v>78</v>
      </c>
      <c r="K5130" t="s">
        <v>9899</v>
      </c>
      <c r="L5130" t="s">
        <v>9898</v>
      </c>
      <c r="M5130" s="27" t="s">
        <v>152</v>
      </c>
      <c r="N5130" s="53" t="s">
        <v>23</v>
      </c>
      <c r="O5130">
        <v>3471</v>
      </c>
      <c r="P5130" s="9">
        <v>88788.18</v>
      </c>
      <c r="Q5130" s="61">
        <f t="shared" si="86"/>
        <v>1.9999999999999999E-6</v>
      </c>
    </row>
    <row r="5131" spans="1:17" outlineLevel="3">
      <c r="A5131">
        <v>5130</v>
      </c>
      <c r="B5131">
        <v>4</v>
      </c>
      <c r="C5131" t="s">
        <v>9900</v>
      </c>
      <c r="D5131" t="s">
        <v>9900</v>
      </c>
      <c r="E5131" t="s">
        <v>2240</v>
      </c>
      <c r="F5131" t="s">
        <v>3548</v>
      </c>
      <c r="G5131" t="s">
        <v>29</v>
      </c>
      <c r="H5131" t="s">
        <v>77</v>
      </c>
      <c r="I5131" t="s">
        <v>2800</v>
      </c>
      <c r="J5131" t="s">
        <v>78</v>
      </c>
      <c r="K5131" t="s">
        <v>9901</v>
      </c>
      <c r="L5131" t="s">
        <v>9900</v>
      </c>
      <c r="M5131" s="27" t="s">
        <v>3441</v>
      </c>
      <c r="N5131" s="53" t="s">
        <v>23</v>
      </c>
      <c r="O5131">
        <v>11990</v>
      </c>
      <c r="P5131" s="9">
        <v>73378.8</v>
      </c>
      <c r="Q5131" s="61">
        <f t="shared" si="86"/>
        <v>1.9999999999999999E-6</v>
      </c>
    </row>
    <row r="5132" spans="1:17" outlineLevel="3">
      <c r="A5132">
        <v>5131</v>
      </c>
      <c r="B5132">
        <v>4</v>
      </c>
      <c r="C5132" t="s">
        <v>9902</v>
      </c>
      <c r="D5132" t="s">
        <v>9902</v>
      </c>
      <c r="E5132" t="s">
        <v>2240</v>
      </c>
      <c r="F5132" t="s">
        <v>3548</v>
      </c>
      <c r="G5132" t="s">
        <v>29</v>
      </c>
      <c r="H5132" t="s">
        <v>77</v>
      </c>
      <c r="I5132" t="s">
        <v>2800</v>
      </c>
      <c r="J5132" t="s">
        <v>78</v>
      </c>
      <c r="K5132" t="s">
        <v>9903</v>
      </c>
      <c r="L5132" t="s">
        <v>9902</v>
      </c>
      <c r="N5132" s="53" t="s">
        <v>23</v>
      </c>
      <c r="O5132">
        <v>19747</v>
      </c>
      <c r="P5132" s="9">
        <v>69311.97</v>
      </c>
      <c r="Q5132" s="61">
        <f t="shared" si="86"/>
        <v>1.9999999999999999E-6</v>
      </c>
    </row>
    <row r="5133" spans="1:17" outlineLevel="3">
      <c r="A5133">
        <v>5132</v>
      </c>
      <c r="B5133">
        <v>4</v>
      </c>
      <c r="C5133" t="s">
        <v>5178</v>
      </c>
      <c r="D5133" t="s">
        <v>5178</v>
      </c>
      <c r="E5133" t="s">
        <v>2240</v>
      </c>
      <c r="F5133" t="s">
        <v>3548</v>
      </c>
      <c r="G5133" t="s">
        <v>29</v>
      </c>
      <c r="H5133" t="s">
        <v>77</v>
      </c>
      <c r="I5133" t="s">
        <v>2800</v>
      </c>
      <c r="J5133" t="s">
        <v>78</v>
      </c>
      <c r="K5133" t="s">
        <v>5180</v>
      </c>
      <c r="L5133" t="s">
        <v>5178</v>
      </c>
      <c r="M5133" s="27" t="s">
        <v>152</v>
      </c>
      <c r="N5133" s="53" t="s">
        <v>23</v>
      </c>
      <c r="O5133">
        <v>1843</v>
      </c>
      <c r="P5133" s="9">
        <v>64836.739999999991</v>
      </c>
      <c r="Q5133" s="61">
        <f t="shared" si="86"/>
        <v>1.9999999999999999E-6</v>
      </c>
    </row>
    <row r="5134" spans="1:17" outlineLevel="3">
      <c r="A5134">
        <v>5133</v>
      </c>
      <c r="B5134">
        <v>4</v>
      </c>
      <c r="C5134" t="s">
        <v>9904</v>
      </c>
      <c r="D5134" t="s">
        <v>9904</v>
      </c>
      <c r="E5134" t="s">
        <v>2240</v>
      </c>
      <c r="F5134" t="s">
        <v>3548</v>
      </c>
      <c r="G5134" t="s">
        <v>29</v>
      </c>
      <c r="H5134" t="s">
        <v>77</v>
      </c>
      <c r="I5134" t="s">
        <v>2800</v>
      </c>
      <c r="J5134" t="s">
        <v>78</v>
      </c>
      <c r="K5134" t="s">
        <v>9905</v>
      </c>
      <c r="L5134" t="s">
        <v>9904</v>
      </c>
      <c r="M5134" s="27" t="s">
        <v>91</v>
      </c>
      <c r="N5134" s="53" t="s">
        <v>23</v>
      </c>
      <c r="O5134">
        <v>2038</v>
      </c>
      <c r="P5134" s="9">
        <v>58959.34</v>
      </c>
      <c r="Q5134" s="61">
        <f t="shared" si="86"/>
        <v>1.9999999999999999E-6</v>
      </c>
    </row>
    <row r="5135" spans="1:17" outlineLevel="3">
      <c r="A5135">
        <v>5134</v>
      </c>
      <c r="B5135">
        <v>4</v>
      </c>
      <c r="C5135" t="s">
        <v>9906</v>
      </c>
      <c r="D5135" t="s">
        <v>9906</v>
      </c>
      <c r="E5135" t="s">
        <v>2240</v>
      </c>
      <c r="F5135" t="s">
        <v>3548</v>
      </c>
      <c r="G5135" t="s">
        <v>29</v>
      </c>
      <c r="H5135" t="s">
        <v>77</v>
      </c>
      <c r="I5135" t="s">
        <v>2800</v>
      </c>
      <c r="J5135" t="s">
        <v>78</v>
      </c>
      <c r="K5135" t="s">
        <v>9907</v>
      </c>
      <c r="L5135" t="s">
        <v>9906</v>
      </c>
      <c r="M5135" s="27" t="s">
        <v>80</v>
      </c>
      <c r="N5135" s="53" t="s">
        <v>23</v>
      </c>
      <c r="O5135">
        <v>4497</v>
      </c>
      <c r="P5135" s="9">
        <v>53289.45</v>
      </c>
      <c r="Q5135" s="61">
        <f t="shared" si="86"/>
        <v>9.9999999999999995E-7</v>
      </c>
    </row>
    <row r="5136" spans="1:17" outlineLevel="3">
      <c r="A5136">
        <v>5135</v>
      </c>
      <c r="B5136">
        <v>4</v>
      </c>
      <c r="C5136" t="s">
        <v>6230</v>
      </c>
      <c r="D5136" t="s">
        <v>6230</v>
      </c>
      <c r="E5136" t="s">
        <v>2240</v>
      </c>
      <c r="F5136" t="s">
        <v>3548</v>
      </c>
      <c r="G5136" t="s">
        <v>29</v>
      </c>
      <c r="H5136" t="s">
        <v>77</v>
      </c>
      <c r="I5136" t="s">
        <v>2800</v>
      </c>
      <c r="J5136" t="s">
        <v>78</v>
      </c>
      <c r="K5136" t="s">
        <v>6232</v>
      </c>
      <c r="L5136" t="s">
        <v>6230</v>
      </c>
      <c r="M5136" s="27" t="s">
        <v>525</v>
      </c>
      <c r="N5136" s="53" t="s">
        <v>23</v>
      </c>
      <c r="O5136">
        <v>4499</v>
      </c>
      <c r="P5136" s="9">
        <v>50028.880000000005</v>
      </c>
      <c r="Q5136" s="61">
        <f t="shared" si="86"/>
        <v>9.9999999999999995E-7</v>
      </c>
    </row>
    <row r="5137" spans="1:17" outlineLevel="3">
      <c r="A5137">
        <v>5136</v>
      </c>
      <c r="B5137">
        <v>4</v>
      </c>
      <c r="C5137" t="s">
        <v>9908</v>
      </c>
      <c r="D5137" t="s">
        <v>9908</v>
      </c>
      <c r="E5137" t="s">
        <v>2240</v>
      </c>
      <c r="F5137" t="s">
        <v>3548</v>
      </c>
      <c r="G5137" t="s">
        <v>29</v>
      </c>
      <c r="H5137" t="s">
        <v>77</v>
      </c>
      <c r="I5137" t="s">
        <v>2800</v>
      </c>
      <c r="J5137" t="s">
        <v>78</v>
      </c>
      <c r="K5137" t="s">
        <v>9909</v>
      </c>
      <c r="L5137" t="s">
        <v>9908</v>
      </c>
      <c r="M5137" s="27" t="s">
        <v>80</v>
      </c>
      <c r="N5137" s="53" t="s">
        <v>23</v>
      </c>
      <c r="O5137">
        <v>5412</v>
      </c>
      <c r="P5137" s="9">
        <v>49411.56</v>
      </c>
      <c r="Q5137" s="61">
        <f t="shared" si="86"/>
        <v>9.9999999999999995E-7</v>
      </c>
    </row>
    <row r="5138" spans="1:17" outlineLevel="3">
      <c r="A5138">
        <v>5137</v>
      </c>
      <c r="B5138">
        <v>4</v>
      </c>
      <c r="C5138" t="s">
        <v>9910</v>
      </c>
      <c r="D5138" t="s">
        <v>9910</v>
      </c>
      <c r="E5138" t="s">
        <v>2240</v>
      </c>
      <c r="F5138" t="s">
        <v>3548</v>
      </c>
      <c r="G5138" t="s">
        <v>29</v>
      </c>
      <c r="H5138" t="s">
        <v>77</v>
      </c>
      <c r="I5138" t="s">
        <v>2800</v>
      </c>
      <c r="J5138" t="s">
        <v>78</v>
      </c>
      <c r="K5138" t="s">
        <v>9911</v>
      </c>
      <c r="L5138" t="s">
        <v>9910</v>
      </c>
      <c r="M5138" s="27" t="s">
        <v>2252</v>
      </c>
      <c r="N5138" s="53" t="s">
        <v>23</v>
      </c>
      <c r="O5138">
        <v>3403</v>
      </c>
      <c r="P5138" s="9">
        <v>38692.11</v>
      </c>
      <c r="Q5138" s="61">
        <f t="shared" si="86"/>
        <v>9.9999999999999995E-7</v>
      </c>
    </row>
    <row r="5139" spans="1:17" outlineLevel="3">
      <c r="A5139">
        <v>5138</v>
      </c>
      <c r="B5139">
        <v>4</v>
      </c>
      <c r="C5139" t="s">
        <v>5181</v>
      </c>
      <c r="D5139" t="s">
        <v>5181</v>
      </c>
      <c r="E5139" t="s">
        <v>2240</v>
      </c>
      <c r="F5139" t="s">
        <v>3548</v>
      </c>
      <c r="G5139" t="s">
        <v>29</v>
      </c>
      <c r="H5139" t="s">
        <v>77</v>
      </c>
      <c r="I5139" t="s">
        <v>2800</v>
      </c>
      <c r="J5139" t="s">
        <v>78</v>
      </c>
      <c r="K5139" t="s">
        <v>5183</v>
      </c>
      <c r="L5139" t="s">
        <v>5181</v>
      </c>
      <c r="M5139" s="27" t="s">
        <v>394</v>
      </c>
      <c r="N5139" s="53" t="s">
        <v>23</v>
      </c>
      <c r="O5139">
        <v>740</v>
      </c>
      <c r="P5139" s="9">
        <v>38139.599999999991</v>
      </c>
      <c r="Q5139" s="61">
        <f t="shared" si="86"/>
        <v>9.9999999999999995E-7</v>
      </c>
    </row>
    <row r="5140" spans="1:17" outlineLevel="3">
      <c r="A5140">
        <v>5139</v>
      </c>
      <c r="B5140">
        <v>4</v>
      </c>
      <c r="C5140" t="s">
        <v>9912</v>
      </c>
      <c r="D5140" t="s">
        <v>9912</v>
      </c>
      <c r="E5140" t="s">
        <v>2240</v>
      </c>
      <c r="F5140" t="s">
        <v>3548</v>
      </c>
      <c r="G5140" t="s">
        <v>29</v>
      </c>
      <c r="H5140" t="s">
        <v>77</v>
      </c>
      <c r="I5140" t="s">
        <v>2800</v>
      </c>
      <c r="J5140" t="s">
        <v>78</v>
      </c>
      <c r="K5140" t="s">
        <v>9913</v>
      </c>
      <c r="L5140" t="s">
        <v>9912</v>
      </c>
      <c r="M5140" s="27" t="s">
        <v>9914</v>
      </c>
      <c r="N5140" s="53" t="s">
        <v>23</v>
      </c>
      <c r="O5140">
        <v>4921</v>
      </c>
      <c r="P5140" s="9">
        <v>16386.93</v>
      </c>
      <c r="Q5140" s="61">
        <f t="shared" si="86"/>
        <v>0</v>
      </c>
    </row>
    <row r="5141" spans="1:17" outlineLevel="3">
      <c r="A5141">
        <v>5140</v>
      </c>
      <c r="B5141">
        <v>4</v>
      </c>
      <c r="C5141" t="s">
        <v>9915</v>
      </c>
      <c r="D5141" t="s">
        <v>9915</v>
      </c>
      <c r="E5141" t="s">
        <v>2240</v>
      </c>
      <c r="F5141" t="s">
        <v>3548</v>
      </c>
      <c r="G5141" t="s">
        <v>29</v>
      </c>
      <c r="H5141" t="s">
        <v>77</v>
      </c>
      <c r="I5141" t="s">
        <v>2800</v>
      </c>
      <c r="J5141" t="s">
        <v>78</v>
      </c>
      <c r="K5141" t="s">
        <v>9916</v>
      </c>
      <c r="L5141" t="s">
        <v>9915</v>
      </c>
      <c r="M5141" s="27" t="s">
        <v>2968</v>
      </c>
      <c r="N5141" s="53" t="s">
        <v>23</v>
      </c>
      <c r="O5141">
        <v>4953</v>
      </c>
      <c r="P5141" s="9">
        <v>13868.4</v>
      </c>
      <c r="Q5141" s="61">
        <f t="shared" si="86"/>
        <v>0</v>
      </c>
    </row>
    <row r="5142" spans="1:17" outlineLevel="3">
      <c r="A5142">
        <v>5141</v>
      </c>
      <c r="B5142">
        <v>4</v>
      </c>
      <c r="C5142" t="s">
        <v>9917</v>
      </c>
      <c r="D5142" t="s">
        <v>9917</v>
      </c>
      <c r="E5142" t="s">
        <v>2240</v>
      </c>
      <c r="F5142" t="s">
        <v>3548</v>
      </c>
      <c r="G5142" t="s">
        <v>29</v>
      </c>
      <c r="H5142" t="s">
        <v>77</v>
      </c>
      <c r="I5142" t="s">
        <v>2800</v>
      </c>
      <c r="J5142" t="s">
        <v>78</v>
      </c>
      <c r="K5142" t="s">
        <v>9918</v>
      </c>
      <c r="L5142" t="s">
        <v>9917</v>
      </c>
      <c r="M5142" s="27" t="s">
        <v>9919</v>
      </c>
      <c r="N5142" s="53" t="s">
        <v>23</v>
      </c>
      <c r="O5142">
        <v>3365</v>
      </c>
      <c r="P5142" s="9">
        <v>4525.9250000000002</v>
      </c>
      <c r="Q5142" s="61">
        <f t="shared" si="86"/>
        <v>0</v>
      </c>
    </row>
    <row r="5143" spans="1:17" outlineLevel="3">
      <c r="A5143">
        <v>5142</v>
      </c>
      <c r="B5143">
        <v>4</v>
      </c>
      <c r="C5143" t="s">
        <v>9920</v>
      </c>
      <c r="D5143" t="s">
        <v>9920</v>
      </c>
      <c r="E5143" t="s">
        <v>2240</v>
      </c>
      <c r="F5143" t="s">
        <v>3548</v>
      </c>
      <c r="G5143" t="s">
        <v>29</v>
      </c>
      <c r="H5143" t="s">
        <v>77</v>
      </c>
      <c r="I5143" t="s">
        <v>2800</v>
      </c>
      <c r="J5143" t="s">
        <v>78</v>
      </c>
      <c r="K5143" t="s">
        <v>9921</v>
      </c>
      <c r="L5143" t="s">
        <v>9920</v>
      </c>
      <c r="M5143" s="27" t="s">
        <v>66</v>
      </c>
      <c r="N5143" s="53" t="s">
        <v>23</v>
      </c>
      <c r="O5143">
        <v>115</v>
      </c>
      <c r="P5143" s="9">
        <v>3680</v>
      </c>
      <c r="Q5143" s="61">
        <f t="shared" si="86"/>
        <v>0</v>
      </c>
    </row>
    <row r="5144" spans="1:17" outlineLevel="3">
      <c r="A5144">
        <v>5143</v>
      </c>
      <c r="B5144">
        <v>4</v>
      </c>
      <c r="C5144" t="s">
        <v>9922</v>
      </c>
      <c r="D5144" t="s">
        <v>9922</v>
      </c>
      <c r="E5144" t="s">
        <v>2240</v>
      </c>
      <c r="F5144" t="s">
        <v>3548</v>
      </c>
      <c r="G5144" t="s">
        <v>29</v>
      </c>
      <c r="H5144" t="s">
        <v>77</v>
      </c>
      <c r="I5144" t="s">
        <v>2800</v>
      </c>
      <c r="J5144" t="s">
        <v>78</v>
      </c>
      <c r="K5144" t="s">
        <v>9923</v>
      </c>
      <c r="L5144" t="s">
        <v>9922</v>
      </c>
      <c r="M5144" s="27" t="s">
        <v>2562</v>
      </c>
      <c r="N5144" s="53" t="s">
        <v>23</v>
      </c>
      <c r="O5144">
        <v>239</v>
      </c>
      <c r="P5144" s="9">
        <v>1890.49</v>
      </c>
      <c r="Q5144" s="61">
        <f t="shared" si="86"/>
        <v>0</v>
      </c>
    </row>
    <row r="5145" spans="1:17" outlineLevel="3">
      <c r="A5145">
        <v>5144</v>
      </c>
      <c r="B5145">
        <v>4</v>
      </c>
      <c r="C5145" t="s">
        <v>9924</v>
      </c>
      <c r="D5145" t="s">
        <v>9924</v>
      </c>
      <c r="E5145" t="s">
        <v>2240</v>
      </c>
      <c r="F5145" t="s">
        <v>3548</v>
      </c>
      <c r="G5145" t="s">
        <v>29</v>
      </c>
      <c r="H5145" t="s">
        <v>549</v>
      </c>
      <c r="I5145" t="s">
        <v>2800</v>
      </c>
      <c r="J5145" t="s">
        <v>78</v>
      </c>
      <c r="K5145" t="s">
        <v>9925</v>
      </c>
      <c r="L5145" t="s">
        <v>9924</v>
      </c>
      <c r="N5145" s="53" t="s">
        <v>23</v>
      </c>
      <c r="O5145">
        <v>12265432</v>
      </c>
      <c r="P5145" s="9">
        <v>18520802.32</v>
      </c>
      <c r="Q5145" s="61">
        <f t="shared" si="86"/>
        <v>5.0000000000000001E-4</v>
      </c>
    </row>
    <row r="5146" spans="1:17" outlineLevel="3">
      <c r="A5146">
        <v>5145</v>
      </c>
      <c r="B5146">
        <v>4</v>
      </c>
      <c r="C5146" t="s">
        <v>9926</v>
      </c>
      <c r="D5146" t="s">
        <v>9926</v>
      </c>
      <c r="E5146" t="s">
        <v>2240</v>
      </c>
      <c r="F5146" t="s">
        <v>3548</v>
      </c>
      <c r="G5146" t="s">
        <v>29</v>
      </c>
      <c r="H5146" t="s">
        <v>549</v>
      </c>
      <c r="I5146" t="s">
        <v>2800</v>
      </c>
      <c r="J5146" t="s">
        <v>78</v>
      </c>
      <c r="K5146" t="s">
        <v>9927</v>
      </c>
      <c r="L5146" t="s">
        <v>9926</v>
      </c>
      <c r="N5146" s="53" t="s">
        <v>23</v>
      </c>
      <c r="O5146">
        <v>2386217</v>
      </c>
      <c r="P5146" s="9">
        <v>10547079.140000001</v>
      </c>
      <c r="Q5146" s="61">
        <f t="shared" si="86"/>
        <v>2.8499999999999999E-4</v>
      </c>
    </row>
    <row r="5147" spans="1:17" outlineLevel="3">
      <c r="A5147">
        <v>5146</v>
      </c>
      <c r="B5147">
        <v>4</v>
      </c>
      <c r="C5147" t="s">
        <v>9928</v>
      </c>
      <c r="D5147" t="s">
        <v>9928</v>
      </c>
      <c r="E5147" t="s">
        <v>2240</v>
      </c>
      <c r="F5147" t="s">
        <v>3548</v>
      </c>
      <c r="G5147" t="s">
        <v>29</v>
      </c>
      <c r="H5147" t="s">
        <v>549</v>
      </c>
      <c r="I5147" t="s">
        <v>2800</v>
      </c>
      <c r="J5147" t="s">
        <v>78</v>
      </c>
      <c r="K5147" t="s">
        <v>9929</v>
      </c>
      <c r="L5147" t="s">
        <v>9928</v>
      </c>
      <c r="M5147" s="27" t="s">
        <v>2309</v>
      </c>
      <c r="N5147" s="53" t="s">
        <v>23</v>
      </c>
      <c r="O5147">
        <v>6487671</v>
      </c>
      <c r="P5147" s="9">
        <v>7785205.2000000002</v>
      </c>
      <c r="Q5147" s="61">
        <f t="shared" si="86"/>
        <v>2.1000000000000001E-4</v>
      </c>
    </row>
    <row r="5148" spans="1:17" outlineLevel="3">
      <c r="A5148">
        <v>5147</v>
      </c>
      <c r="B5148">
        <v>4</v>
      </c>
      <c r="C5148" t="s">
        <v>9930</v>
      </c>
      <c r="D5148" t="s">
        <v>9930</v>
      </c>
      <c r="E5148" t="s">
        <v>2240</v>
      </c>
      <c r="F5148" t="s">
        <v>3548</v>
      </c>
      <c r="G5148" t="s">
        <v>29</v>
      </c>
      <c r="H5148" t="s">
        <v>549</v>
      </c>
      <c r="I5148" t="s">
        <v>2800</v>
      </c>
      <c r="J5148" t="s">
        <v>78</v>
      </c>
      <c r="K5148" t="s">
        <v>9931</v>
      </c>
      <c r="L5148" t="s">
        <v>9930</v>
      </c>
      <c r="N5148" s="53" t="s">
        <v>23</v>
      </c>
      <c r="O5148">
        <v>2695873</v>
      </c>
      <c r="P5148" s="9">
        <v>7090145.9900000002</v>
      </c>
      <c r="Q5148" s="61">
        <f t="shared" si="86"/>
        <v>1.9100000000000001E-4</v>
      </c>
    </row>
    <row r="5149" spans="1:17" outlineLevel="3">
      <c r="A5149">
        <v>5148</v>
      </c>
      <c r="B5149">
        <v>4</v>
      </c>
      <c r="C5149" t="s">
        <v>9932</v>
      </c>
      <c r="D5149" t="s">
        <v>9932</v>
      </c>
      <c r="E5149" t="s">
        <v>2240</v>
      </c>
      <c r="F5149" t="s">
        <v>3548</v>
      </c>
      <c r="G5149" t="s">
        <v>29</v>
      </c>
      <c r="H5149" t="s">
        <v>549</v>
      </c>
      <c r="I5149" t="s">
        <v>2800</v>
      </c>
      <c r="J5149" t="s">
        <v>78</v>
      </c>
      <c r="K5149" t="s">
        <v>9933</v>
      </c>
      <c r="L5149" t="s">
        <v>9932</v>
      </c>
      <c r="N5149" s="53" t="s">
        <v>23</v>
      </c>
      <c r="O5149">
        <v>5157995</v>
      </c>
      <c r="P5149" s="9">
        <v>6834343.375</v>
      </c>
      <c r="Q5149" s="61">
        <f t="shared" si="86"/>
        <v>1.85E-4</v>
      </c>
    </row>
    <row r="5150" spans="1:17" outlineLevel="3">
      <c r="A5150">
        <v>5149</v>
      </c>
      <c r="B5150">
        <v>4</v>
      </c>
      <c r="C5150" t="s">
        <v>9934</v>
      </c>
      <c r="D5150" t="s">
        <v>9934</v>
      </c>
      <c r="E5150" t="s">
        <v>2240</v>
      </c>
      <c r="F5150" t="s">
        <v>3548</v>
      </c>
      <c r="G5150" t="s">
        <v>29</v>
      </c>
      <c r="H5150" t="s">
        <v>549</v>
      </c>
      <c r="I5150" t="s">
        <v>2800</v>
      </c>
      <c r="J5150" t="s">
        <v>78</v>
      </c>
      <c r="K5150" t="s">
        <v>9935</v>
      </c>
      <c r="L5150" t="s">
        <v>9934</v>
      </c>
      <c r="N5150" s="53" t="s">
        <v>23</v>
      </c>
      <c r="O5150">
        <v>2175318</v>
      </c>
      <c r="P5150" s="9">
        <v>5438295</v>
      </c>
      <c r="Q5150" s="61">
        <f t="shared" si="86"/>
        <v>1.47E-4</v>
      </c>
    </row>
    <row r="5151" spans="1:17" outlineLevel="3">
      <c r="A5151">
        <v>5150</v>
      </c>
      <c r="B5151">
        <v>4</v>
      </c>
      <c r="C5151" t="s">
        <v>9936</v>
      </c>
      <c r="D5151" t="s">
        <v>9936</v>
      </c>
      <c r="E5151" t="s">
        <v>2240</v>
      </c>
      <c r="F5151" t="s">
        <v>3548</v>
      </c>
      <c r="G5151" t="s">
        <v>29</v>
      </c>
      <c r="H5151" t="s">
        <v>549</v>
      </c>
      <c r="I5151" t="s">
        <v>2800</v>
      </c>
      <c r="J5151" t="s">
        <v>78</v>
      </c>
      <c r="K5151" t="s">
        <v>9937</v>
      </c>
      <c r="L5151" t="s">
        <v>9936</v>
      </c>
      <c r="N5151" s="53" t="s">
        <v>23</v>
      </c>
      <c r="O5151">
        <v>1071421</v>
      </c>
      <c r="P5151" s="9">
        <v>2442839.88</v>
      </c>
      <c r="Q5151" s="61">
        <f t="shared" si="86"/>
        <v>6.6000000000000005E-5</v>
      </c>
    </row>
    <row r="5152" spans="1:17" outlineLevel="3">
      <c r="A5152">
        <v>5151</v>
      </c>
      <c r="B5152">
        <v>4</v>
      </c>
      <c r="C5152" t="s">
        <v>9938</v>
      </c>
      <c r="D5152" t="s">
        <v>9938</v>
      </c>
      <c r="E5152" t="s">
        <v>2240</v>
      </c>
      <c r="F5152" t="s">
        <v>3548</v>
      </c>
      <c r="G5152" t="s">
        <v>29</v>
      </c>
      <c r="H5152" t="s">
        <v>549</v>
      </c>
      <c r="I5152" t="s">
        <v>2800</v>
      </c>
      <c r="J5152" t="s">
        <v>78</v>
      </c>
      <c r="K5152" t="s">
        <v>9939</v>
      </c>
      <c r="L5152" t="s">
        <v>9938</v>
      </c>
      <c r="N5152" s="53" t="s">
        <v>23</v>
      </c>
      <c r="O5152">
        <v>1215820</v>
      </c>
      <c r="P5152" s="9">
        <v>2182396.9</v>
      </c>
      <c r="Q5152" s="61">
        <f t="shared" si="86"/>
        <v>5.8999999999999998E-5</v>
      </c>
    </row>
    <row r="5153" spans="1:17" outlineLevel="3">
      <c r="A5153">
        <v>5152</v>
      </c>
      <c r="B5153">
        <v>4</v>
      </c>
      <c r="C5153" t="s">
        <v>9940</v>
      </c>
      <c r="D5153" t="s">
        <v>9940</v>
      </c>
      <c r="E5153" t="s">
        <v>2240</v>
      </c>
      <c r="F5153" t="s">
        <v>3548</v>
      </c>
      <c r="G5153" t="s">
        <v>29</v>
      </c>
      <c r="H5153" t="s">
        <v>549</v>
      </c>
      <c r="I5153" t="s">
        <v>2800</v>
      </c>
      <c r="J5153" t="s">
        <v>78</v>
      </c>
      <c r="K5153" t="s">
        <v>9941</v>
      </c>
      <c r="L5153" t="s">
        <v>9940</v>
      </c>
      <c r="N5153" s="53" t="s">
        <v>23</v>
      </c>
      <c r="O5153">
        <v>576486</v>
      </c>
      <c r="P5153" s="9">
        <v>1752517.44</v>
      </c>
      <c r="Q5153" s="61">
        <f t="shared" si="86"/>
        <v>4.6999999999999997E-5</v>
      </c>
    </row>
    <row r="5154" spans="1:17" outlineLevel="3">
      <c r="A5154">
        <v>5153</v>
      </c>
      <c r="B5154">
        <v>4</v>
      </c>
      <c r="C5154" t="s">
        <v>9942</v>
      </c>
      <c r="D5154" t="s">
        <v>9942</v>
      </c>
      <c r="E5154" t="s">
        <v>2240</v>
      </c>
      <c r="F5154" t="s">
        <v>3548</v>
      </c>
      <c r="G5154" t="s">
        <v>29</v>
      </c>
      <c r="H5154" t="s">
        <v>549</v>
      </c>
      <c r="I5154" t="s">
        <v>2800</v>
      </c>
      <c r="J5154" t="s">
        <v>78</v>
      </c>
      <c r="K5154" t="s">
        <v>9943</v>
      </c>
      <c r="L5154" t="s">
        <v>9942</v>
      </c>
      <c r="N5154" s="53" t="s">
        <v>23</v>
      </c>
      <c r="O5154">
        <v>603079</v>
      </c>
      <c r="P5154" s="9">
        <v>1242342.74</v>
      </c>
      <c r="Q5154" s="61">
        <f t="shared" si="86"/>
        <v>3.4E-5</v>
      </c>
    </row>
    <row r="5155" spans="1:17" outlineLevel="3">
      <c r="A5155">
        <v>5154</v>
      </c>
      <c r="B5155">
        <v>4</v>
      </c>
      <c r="C5155" t="s">
        <v>9944</v>
      </c>
      <c r="D5155" t="s">
        <v>9944</v>
      </c>
      <c r="E5155" t="s">
        <v>2240</v>
      </c>
      <c r="F5155" t="s">
        <v>3548</v>
      </c>
      <c r="G5155" t="s">
        <v>29</v>
      </c>
      <c r="H5155" t="s">
        <v>549</v>
      </c>
      <c r="I5155" t="s">
        <v>2800</v>
      </c>
      <c r="J5155" t="s">
        <v>78</v>
      </c>
      <c r="K5155" t="s">
        <v>9945</v>
      </c>
      <c r="L5155" t="s">
        <v>9944</v>
      </c>
      <c r="N5155" s="53" t="s">
        <v>23</v>
      </c>
      <c r="O5155">
        <v>269283</v>
      </c>
      <c r="P5155" s="9">
        <v>471245.25</v>
      </c>
      <c r="Q5155" s="61">
        <f t="shared" si="86"/>
        <v>1.2999999999999999E-5</v>
      </c>
    </row>
    <row r="5156" spans="1:17" outlineLevel="3">
      <c r="A5156">
        <v>5155</v>
      </c>
      <c r="B5156">
        <v>4</v>
      </c>
      <c r="C5156" t="s">
        <v>9946</v>
      </c>
      <c r="D5156" t="s">
        <v>9946</v>
      </c>
      <c r="E5156" t="s">
        <v>2240</v>
      </c>
      <c r="F5156" t="s">
        <v>3548</v>
      </c>
      <c r="G5156" t="s">
        <v>29</v>
      </c>
      <c r="H5156" t="s">
        <v>549</v>
      </c>
      <c r="I5156" t="s">
        <v>2800</v>
      </c>
      <c r="J5156" t="s">
        <v>78</v>
      </c>
      <c r="K5156" t="s">
        <v>9947</v>
      </c>
      <c r="L5156" t="s">
        <v>9946</v>
      </c>
      <c r="M5156" s="27" t="s">
        <v>9948</v>
      </c>
      <c r="N5156" s="53" t="s">
        <v>23</v>
      </c>
      <c r="O5156">
        <v>148169</v>
      </c>
      <c r="P5156" s="9">
        <v>161504.21</v>
      </c>
      <c r="Q5156" s="61">
        <f t="shared" si="86"/>
        <v>3.9999999999999998E-6</v>
      </c>
    </row>
    <row r="5157" spans="1:17" outlineLevel="3">
      <c r="A5157">
        <v>5156</v>
      </c>
      <c r="B5157">
        <v>4</v>
      </c>
      <c r="C5157" t="s">
        <v>9949</v>
      </c>
      <c r="D5157" t="s">
        <v>9949</v>
      </c>
      <c r="E5157" t="s">
        <v>2240</v>
      </c>
      <c r="F5157" t="s">
        <v>3548</v>
      </c>
      <c r="G5157" t="s">
        <v>29</v>
      </c>
      <c r="H5157" t="s">
        <v>549</v>
      </c>
      <c r="I5157" t="s">
        <v>2800</v>
      </c>
      <c r="J5157" t="s">
        <v>78</v>
      </c>
      <c r="K5157" t="s">
        <v>9950</v>
      </c>
      <c r="L5157" t="s">
        <v>9949</v>
      </c>
      <c r="N5157" s="53" t="s">
        <v>23</v>
      </c>
      <c r="O5157">
        <v>118471</v>
      </c>
      <c r="P5157" s="9">
        <v>108993.32</v>
      </c>
      <c r="Q5157" s="61">
        <f t="shared" si="86"/>
        <v>3.0000000000000001E-6</v>
      </c>
    </row>
    <row r="5158" spans="1:17" outlineLevel="3">
      <c r="A5158">
        <v>5157</v>
      </c>
      <c r="B5158">
        <v>4</v>
      </c>
      <c r="C5158" t="s">
        <v>9951</v>
      </c>
      <c r="D5158" t="s">
        <v>9951</v>
      </c>
      <c r="E5158" t="s">
        <v>2240</v>
      </c>
      <c r="F5158" t="s">
        <v>3548</v>
      </c>
      <c r="G5158" t="s">
        <v>29</v>
      </c>
      <c r="H5158" t="s">
        <v>549</v>
      </c>
      <c r="I5158" t="s">
        <v>2800</v>
      </c>
      <c r="J5158" t="s">
        <v>78</v>
      </c>
      <c r="K5158" t="s">
        <v>9952</v>
      </c>
      <c r="L5158" t="s">
        <v>9951</v>
      </c>
      <c r="N5158" s="53" t="s">
        <v>23</v>
      </c>
      <c r="O5158">
        <v>117631</v>
      </c>
      <c r="P5158" s="9">
        <v>89399.56</v>
      </c>
      <c r="Q5158" s="61">
        <f t="shared" si="86"/>
        <v>1.9999999999999999E-6</v>
      </c>
    </row>
    <row r="5159" spans="1:17" outlineLevel="3">
      <c r="A5159">
        <v>5158</v>
      </c>
      <c r="B5159">
        <v>4</v>
      </c>
      <c r="C5159" t="s">
        <v>9953</v>
      </c>
      <c r="D5159" t="s">
        <v>9953</v>
      </c>
      <c r="E5159" t="s">
        <v>2240</v>
      </c>
      <c r="F5159" t="s">
        <v>3548</v>
      </c>
      <c r="G5159" t="s">
        <v>29</v>
      </c>
      <c r="H5159" t="s">
        <v>549</v>
      </c>
      <c r="I5159" t="s">
        <v>2800</v>
      </c>
      <c r="J5159" t="s">
        <v>78</v>
      </c>
      <c r="K5159" t="s">
        <v>9954</v>
      </c>
      <c r="L5159" t="s">
        <v>9953</v>
      </c>
      <c r="N5159" s="53" t="s">
        <v>23</v>
      </c>
      <c r="O5159">
        <v>26005</v>
      </c>
      <c r="P5159" s="9">
        <v>27565.3</v>
      </c>
      <c r="Q5159" s="61">
        <f t="shared" si="86"/>
        <v>9.9999999999999995E-7</v>
      </c>
    </row>
    <row r="5160" spans="1:17" outlineLevel="3">
      <c r="A5160">
        <v>5159</v>
      </c>
      <c r="B5160">
        <v>4</v>
      </c>
      <c r="C5160" t="s">
        <v>9955</v>
      </c>
      <c r="D5160" t="s">
        <v>9955</v>
      </c>
      <c r="E5160" t="s">
        <v>2240</v>
      </c>
      <c r="F5160" t="s">
        <v>3548</v>
      </c>
      <c r="G5160" t="s">
        <v>29</v>
      </c>
      <c r="H5160" t="s">
        <v>549</v>
      </c>
      <c r="I5160" t="s">
        <v>2800</v>
      </c>
      <c r="J5160" t="s">
        <v>78</v>
      </c>
      <c r="K5160" t="s">
        <v>9956</v>
      </c>
      <c r="L5160" t="s">
        <v>9955</v>
      </c>
      <c r="N5160" s="53" t="s">
        <v>23</v>
      </c>
      <c r="O5160">
        <v>4500</v>
      </c>
      <c r="P5160" s="9">
        <v>16965</v>
      </c>
      <c r="Q5160" s="61">
        <f t="shared" si="86"/>
        <v>0</v>
      </c>
    </row>
    <row r="5161" spans="1:17" outlineLevel="3">
      <c r="A5161">
        <v>5160</v>
      </c>
      <c r="B5161">
        <v>4</v>
      </c>
      <c r="C5161" t="s">
        <v>9957</v>
      </c>
      <c r="D5161" t="s">
        <v>9957</v>
      </c>
      <c r="E5161" t="s">
        <v>2240</v>
      </c>
      <c r="F5161" t="s">
        <v>3548</v>
      </c>
      <c r="G5161" t="s">
        <v>29</v>
      </c>
      <c r="H5161" t="s">
        <v>549</v>
      </c>
      <c r="I5161" t="s">
        <v>2800</v>
      </c>
      <c r="J5161" t="s">
        <v>78</v>
      </c>
      <c r="K5161" t="s">
        <v>9958</v>
      </c>
      <c r="L5161" t="s">
        <v>9957</v>
      </c>
      <c r="N5161" s="53" t="s">
        <v>23</v>
      </c>
      <c r="O5161">
        <v>163941</v>
      </c>
      <c r="P5161" s="9">
        <v>7541.2860000000001</v>
      </c>
      <c r="Q5161" s="61">
        <f t="shared" si="86"/>
        <v>0</v>
      </c>
    </row>
    <row r="5162" spans="1:17" outlineLevel="3">
      <c r="A5162">
        <v>5161</v>
      </c>
      <c r="B5162">
        <v>4</v>
      </c>
      <c r="C5162" t="s">
        <v>5187</v>
      </c>
      <c r="D5162" t="s">
        <v>5187</v>
      </c>
      <c r="E5162" t="s">
        <v>2240</v>
      </c>
      <c r="F5162" t="s">
        <v>3548</v>
      </c>
      <c r="G5162" t="s">
        <v>29</v>
      </c>
      <c r="H5162" t="s">
        <v>77</v>
      </c>
      <c r="I5162" t="s">
        <v>5189</v>
      </c>
      <c r="J5162" t="s">
        <v>78</v>
      </c>
      <c r="K5162" t="s">
        <v>5190</v>
      </c>
      <c r="L5162" t="s">
        <v>5187</v>
      </c>
      <c r="M5162" s="27" t="s">
        <v>63</v>
      </c>
      <c r="N5162" s="53" t="s">
        <v>23</v>
      </c>
      <c r="O5162">
        <v>2886557</v>
      </c>
      <c r="P5162" s="9">
        <v>307014202.51999998</v>
      </c>
      <c r="Q5162" s="61">
        <f t="shared" si="86"/>
        <v>8.2889999999999995E-3</v>
      </c>
    </row>
    <row r="5163" spans="1:17" outlineLevel="3">
      <c r="A5163">
        <v>5162</v>
      </c>
      <c r="B5163">
        <v>4</v>
      </c>
      <c r="C5163" t="s">
        <v>5191</v>
      </c>
      <c r="D5163" t="s">
        <v>5191</v>
      </c>
      <c r="E5163" t="s">
        <v>2240</v>
      </c>
      <c r="F5163" t="s">
        <v>3548</v>
      </c>
      <c r="G5163" t="s">
        <v>29</v>
      </c>
      <c r="H5163" t="s">
        <v>77</v>
      </c>
      <c r="I5163" t="s">
        <v>5189</v>
      </c>
      <c r="J5163" t="s">
        <v>78</v>
      </c>
      <c r="K5163" t="s">
        <v>5193</v>
      </c>
      <c r="L5163" t="s">
        <v>5191</v>
      </c>
      <c r="M5163" s="27" t="s">
        <v>484</v>
      </c>
      <c r="N5163" s="53" t="s">
        <v>23</v>
      </c>
      <c r="O5163">
        <v>3107587</v>
      </c>
      <c r="P5163" s="9">
        <v>122780762.37</v>
      </c>
      <c r="Q5163" s="61">
        <f t="shared" si="86"/>
        <v>3.3149999999999998E-3</v>
      </c>
    </row>
    <row r="5164" spans="1:17" outlineLevel="3">
      <c r="A5164">
        <v>5163</v>
      </c>
      <c r="B5164">
        <v>4</v>
      </c>
      <c r="C5164" t="s">
        <v>5194</v>
      </c>
      <c r="D5164" t="s">
        <v>5194</v>
      </c>
      <c r="E5164" t="s">
        <v>2240</v>
      </c>
      <c r="F5164" t="s">
        <v>3548</v>
      </c>
      <c r="G5164" t="s">
        <v>29</v>
      </c>
      <c r="H5164" t="s">
        <v>77</v>
      </c>
      <c r="I5164" t="s">
        <v>5189</v>
      </c>
      <c r="J5164" t="s">
        <v>78</v>
      </c>
      <c r="K5164" t="s">
        <v>5196</v>
      </c>
      <c r="L5164" t="s">
        <v>5194</v>
      </c>
      <c r="M5164" s="27" t="s">
        <v>80</v>
      </c>
      <c r="N5164" s="53" t="s">
        <v>23</v>
      </c>
      <c r="O5164">
        <v>820918</v>
      </c>
      <c r="P5164" s="9">
        <v>117793523.81999998</v>
      </c>
      <c r="Q5164" s="61">
        <f t="shared" si="86"/>
        <v>3.1800000000000001E-3</v>
      </c>
    </row>
    <row r="5165" spans="1:17" outlineLevel="3">
      <c r="A5165">
        <v>5164</v>
      </c>
      <c r="B5165">
        <v>4</v>
      </c>
      <c r="C5165" t="s">
        <v>9959</v>
      </c>
      <c r="D5165" t="s">
        <v>9959</v>
      </c>
      <c r="E5165" t="s">
        <v>2240</v>
      </c>
      <c r="F5165" t="s">
        <v>3548</v>
      </c>
      <c r="G5165" t="s">
        <v>29</v>
      </c>
      <c r="H5165" t="s">
        <v>77</v>
      </c>
      <c r="I5165" t="s">
        <v>5189</v>
      </c>
      <c r="J5165" t="s">
        <v>78</v>
      </c>
      <c r="K5165" t="s">
        <v>9960</v>
      </c>
      <c r="L5165" t="s">
        <v>9959</v>
      </c>
      <c r="M5165" s="27" t="s">
        <v>513</v>
      </c>
      <c r="N5165" s="53" t="s">
        <v>23</v>
      </c>
      <c r="O5165">
        <v>1264792</v>
      </c>
      <c r="P5165" s="9">
        <v>95074414.640000001</v>
      </c>
      <c r="Q5165" s="61">
        <f t="shared" si="86"/>
        <v>2.5669999999999998E-3</v>
      </c>
    </row>
    <row r="5166" spans="1:17" outlineLevel="3">
      <c r="A5166">
        <v>5165</v>
      </c>
      <c r="B5166">
        <v>4</v>
      </c>
      <c r="C5166" t="s">
        <v>5197</v>
      </c>
      <c r="D5166" t="s">
        <v>5197</v>
      </c>
      <c r="E5166" t="s">
        <v>2240</v>
      </c>
      <c r="F5166" t="s">
        <v>3548</v>
      </c>
      <c r="G5166" t="s">
        <v>29</v>
      </c>
      <c r="H5166" t="s">
        <v>77</v>
      </c>
      <c r="I5166" t="s">
        <v>5189</v>
      </c>
      <c r="J5166" t="s">
        <v>78</v>
      </c>
      <c r="K5166" t="s">
        <v>5199</v>
      </c>
      <c r="L5166" t="s">
        <v>5197</v>
      </c>
      <c r="M5166" s="27" t="s">
        <v>63</v>
      </c>
      <c r="N5166" s="53" t="s">
        <v>23</v>
      </c>
      <c r="O5166">
        <v>1245418</v>
      </c>
      <c r="P5166" s="9">
        <v>94651768</v>
      </c>
      <c r="Q5166" s="61">
        <f t="shared" si="86"/>
        <v>2.555E-3</v>
      </c>
    </row>
    <row r="5167" spans="1:17" outlineLevel="3">
      <c r="A5167">
        <v>5166</v>
      </c>
      <c r="B5167">
        <v>4</v>
      </c>
      <c r="C5167" t="s">
        <v>5200</v>
      </c>
      <c r="D5167" t="s">
        <v>5200</v>
      </c>
      <c r="E5167" t="s">
        <v>2240</v>
      </c>
      <c r="F5167" t="s">
        <v>3548</v>
      </c>
      <c r="G5167" t="s">
        <v>29</v>
      </c>
      <c r="H5167" t="s">
        <v>77</v>
      </c>
      <c r="I5167" t="s">
        <v>5189</v>
      </c>
      <c r="J5167" t="s">
        <v>78</v>
      </c>
      <c r="K5167" t="s">
        <v>5202</v>
      </c>
      <c r="L5167" t="s">
        <v>5200</v>
      </c>
      <c r="M5167" s="27" t="s">
        <v>66</v>
      </c>
      <c r="N5167" s="53" t="s">
        <v>23</v>
      </c>
      <c r="O5167">
        <v>1606643</v>
      </c>
      <c r="P5167" s="9">
        <v>55573781.36999999</v>
      </c>
      <c r="Q5167" s="61">
        <f t="shared" si="86"/>
        <v>1.5E-3</v>
      </c>
    </row>
    <row r="5168" spans="1:17" outlineLevel="3">
      <c r="A5168">
        <v>5167</v>
      </c>
      <c r="B5168">
        <v>4</v>
      </c>
      <c r="C5168" t="s">
        <v>5203</v>
      </c>
      <c r="D5168" t="s">
        <v>5203</v>
      </c>
      <c r="E5168" t="s">
        <v>2240</v>
      </c>
      <c r="F5168" t="s">
        <v>3548</v>
      </c>
      <c r="G5168" t="s">
        <v>29</v>
      </c>
      <c r="H5168" t="s">
        <v>77</v>
      </c>
      <c r="I5168" t="s">
        <v>5189</v>
      </c>
      <c r="J5168" t="s">
        <v>78</v>
      </c>
      <c r="K5168" t="s">
        <v>5205</v>
      </c>
      <c r="L5168" t="s">
        <v>5203</v>
      </c>
      <c r="M5168" s="27" t="s">
        <v>513</v>
      </c>
      <c r="N5168" s="53" t="s">
        <v>23</v>
      </c>
      <c r="O5168">
        <v>574450</v>
      </c>
      <c r="P5168" s="9">
        <v>44083293</v>
      </c>
      <c r="Q5168" s="61">
        <f t="shared" si="86"/>
        <v>1.1900000000000001E-3</v>
      </c>
    </row>
    <row r="5169" spans="1:17" outlineLevel="3">
      <c r="A5169">
        <v>5168</v>
      </c>
      <c r="B5169">
        <v>4</v>
      </c>
      <c r="C5169" t="s">
        <v>5206</v>
      </c>
      <c r="D5169" t="s">
        <v>5206</v>
      </c>
      <c r="E5169" t="s">
        <v>2240</v>
      </c>
      <c r="F5169" t="s">
        <v>3548</v>
      </c>
      <c r="G5169" t="s">
        <v>29</v>
      </c>
      <c r="H5169" t="s">
        <v>77</v>
      </c>
      <c r="I5169" t="s">
        <v>5189</v>
      </c>
      <c r="J5169" t="s">
        <v>78</v>
      </c>
      <c r="K5169" t="s">
        <v>5208</v>
      </c>
      <c r="L5169" t="s">
        <v>5206</v>
      </c>
      <c r="M5169" s="27" t="s">
        <v>80</v>
      </c>
      <c r="N5169" s="53" t="s">
        <v>23</v>
      </c>
      <c r="O5169">
        <v>1837940</v>
      </c>
      <c r="P5169" s="9">
        <v>40839026.799999997</v>
      </c>
      <c r="Q5169" s="61">
        <f t="shared" si="86"/>
        <v>1.103E-3</v>
      </c>
    </row>
    <row r="5170" spans="1:17" outlineLevel="3">
      <c r="A5170">
        <v>5169</v>
      </c>
      <c r="B5170">
        <v>4</v>
      </c>
      <c r="C5170" t="s">
        <v>9961</v>
      </c>
      <c r="D5170" t="s">
        <v>9961</v>
      </c>
      <c r="E5170" t="s">
        <v>2240</v>
      </c>
      <c r="F5170" t="s">
        <v>3548</v>
      </c>
      <c r="G5170" t="s">
        <v>29</v>
      </c>
      <c r="H5170" t="s">
        <v>77</v>
      </c>
      <c r="I5170" t="s">
        <v>5189</v>
      </c>
      <c r="J5170" t="s">
        <v>78</v>
      </c>
      <c r="K5170" t="s">
        <v>9962</v>
      </c>
      <c r="L5170" t="s">
        <v>9961</v>
      </c>
      <c r="M5170" s="27" t="s">
        <v>484</v>
      </c>
      <c r="N5170" s="53" t="s">
        <v>23</v>
      </c>
      <c r="O5170">
        <v>821361</v>
      </c>
      <c r="P5170" s="9">
        <v>34833920.009999998</v>
      </c>
      <c r="Q5170" s="61">
        <f t="shared" si="86"/>
        <v>9.3999999999999997E-4</v>
      </c>
    </row>
    <row r="5171" spans="1:17" outlineLevel="3">
      <c r="A5171">
        <v>5170</v>
      </c>
      <c r="B5171">
        <v>4</v>
      </c>
      <c r="C5171" t="s">
        <v>5209</v>
      </c>
      <c r="D5171" t="s">
        <v>5209</v>
      </c>
      <c r="E5171" t="s">
        <v>2240</v>
      </c>
      <c r="F5171" t="s">
        <v>3548</v>
      </c>
      <c r="G5171" t="s">
        <v>29</v>
      </c>
      <c r="H5171" t="s">
        <v>77</v>
      </c>
      <c r="I5171" t="s">
        <v>5189</v>
      </c>
      <c r="J5171" t="s">
        <v>78</v>
      </c>
      <c r="K5171" t="s">
        <v>5211</v>
      </c>
      <c r="L5171" t="s">
        <v>5209</v>
      </c>
      <c r="M5171" s="27" t="s">
        <v>80</v>
      </c>
      <c r="N5171" s="53" t="s">
        <v>23</v>
      </c>
      <c r="O5171">
        <v>3451051</v>
      </c>
      <c r="P5171" s="9">
        <v>23363615.270000003</v>
      </c>
      <c r="Q5171" s="61">
        <f t="shared" si="86"/>
        <v>6.3100000000000005E-4</v>
      </c>
    </row>
    <row r="5172" spans="1:17" outlineLevel="3">
      <c r="A5172">
        <v>5171</v>
      </c>
      <c r="B5172">
        <v>4</v>
      </c>
      <c r="C5172" t="s">
        <v>5212</v>
      </c>
      <c r="D5172" t="s">
        <v>5212</v>
      </c>
      <c r="E5172" t="s">
        <v>2240</v>
      </c>
      <c r="F5172" t="s">
        <v>3548</v>
      </c>
      <c r="G5172" t="s">
        <v>29</v>
      </c>
      <c r="H5172" t="s">
        <v>77</v>
      </c>
      <c r="I5172" t="s">
        <v>5189</v>
      </c>
      <c r="J5172" t="s">
        <v>78</v>
      </c>
      <c r="K5172" t="s">
        <v>5214</v>
      </c>
      <c r="L5172" t="s">
        <v>5212</v>
      </c>
      <c r="M5172" s="27" t="s">
        <v>66</v>
      </c>
      <c r="N5172" s="53" t="s">
        <v>23</v>
      </c>
      <c r="O5172">
        <v>716463</v>
      </c>
      <c r="P5172" s="9">
        <v>23306541.390000001</v>
      </c>
      <c r="Q5172" s="61">
        <f t="shared" si="86"/>
        <v>6.29E-4</v>
      </c>
    </row>
    <row r="5173" spans="1:17" outlineLevel="3">
      <c r="A5173">
        <v>5172</v>
      </c>
      <c r="B5173">
        <v>4</v>
      </c>
      <c r="C5173" t="s">
        <v>5215</v>
      </c>
      <c r="D5173" t="s">
        <v>5215</v>
      </c>
      <c r="E5173" t="s">
        <v>2240</v>
      </c>
      <c r="F5173" t="s">
        <v>3548</v>
      </c>
      <c r="G5173" t="s">
        <v>29</v>
      </c>
      <c r="H5173" t="s">
        <v>77</v>
      </c>
      <c r="I5173" t="s">
        <v>5189</v>
      </c>
      <c r="J5173" t="s">
        <v>78</v>
      </c>
      <c r="K5173" t="s">
        <v>5217</v>
      </c>
      <c r="L5173" t="s">
        <v>5215</v>
      </c>
      <c r="M5173" s="27" t="s">
        <v>63</v>
      </c>
      <c r="N5173" s="53" t="s">
        <v>23</v>
      </c>
      <c r="O5173">
        <v>304352</v>
      </c>
      <c r="P5173" s="9">
        <v>21785516.16</v>
      </c>
      <c r="Q5173" s="61">
        <f t="shared" si="86"/>
        <v>5.8799999999999998E-4</v>
      </c>
    </row>
    <row r="5174" spans="1:17" outlineLevel="3">
      <c r="A5174">
        <v>5173</v>
      </c>
      <c r="B5174">
        <v>4</v>
      </c>
      <c r="C5174" t="s">
        <v>5218</v>
      </c>
      <c r="D5174" t="s">
        <v>5218</v>
      </c>
      <c r="E5174" t="s">
        <v>2240</v>
      </c>
      <c r="F5174" t="s">
        <v>3548</v>
      </c>
      <c r="G5174" t="s">
        <v>29</v>
      </c>
      <c r="H5174" t="s">
        <v>77</v>
      </c>
      <c r="I5174" t="s">
        <v>5189</v>
      </c>
      <c r="J5174" t="s">
        <v>78</v>
      </c>
      <c r="K5174" t="s">
        <v>5220</v>
      </c>
      <c r="L5174" t="s">
        <v>5218</v>
      </c>
      <c r="M5174" s="27" t="s">
        <v>80</v>
      </c>
      <c r="N5174" s="53" t="s">
        <v>23</v>
      </c>
      <c r="O5174">
        <v>478736</v>
      </c>
      <c r="P5174" s="9">
        <v>15975420.320000004</v>
      </c>
      <c r="Q5174" s="61">
        <f t="shared" si="86"/>
        <v>4.3100000000000001E-4</v>
      </c>
    </row>
    <row r="5175" spans="1:17" outlineLevel="3">
      <c r="A5175">
        <v>5174</v>
      </c>
      <c r="B5175">
        <v>4</v>
      </c>
      <c r="C5175" t="s">
        <v>5221</v>
      </c>
      <c r="D5175" t="s">
        <v>5221</v>
      </c>
      <c r="E5175" t="s">
        <v>2240</v>
      </c>
      <c r="F5175" t="s">
        <v>3548</v>
      </c>
      <c r="G5175" t="s">
        <v>29</v>
      </c>
      <c r="H5175" t="s">
        <v>77</v>
      </c>
      <c r="I5175" t="s">
        <v>5189</v>
      </c>
      <c r="J5175" t="s">
        <v>78</v>
      </c>
      <c r="K5175" t="s">
        <v>5223</v>
      </c>
      <c r="L5175" t="s">
        <v>5221</v>
      </c>
      <c r="M5175" s="27" t="s">
        <v>80</v>
      </c>
      <c r="N5175" s="53" t="s">
        <v>23</v>
      </c>
      <c r="O5175">
        <v>414410</v>
      </c>
      <c r="P5175" s="9">
        <v>14131381</v>
      </c>
      <c r="Q5175" s="61">
        <f t="shared" si="86"/>
        <v>3.8200000000000002E-4</v>
      </c>
    </row>
    <row r="5176" spans="1:17" outlineLevel="3">
      <c r="A5176">
        <v>5175</v>
      </c>
      <c r="B5176">
        <v>4</v>
      </c>
      <c r="C5176" t="s">
        <v>5224</v>
      </c>
      <c r="D5176" t="s">
        <v>5224</v>
      </c>
      <c r="E5176" t="s">
        <v>2240</v>
      </c>
      <c r="F5176" t="s">
        <v>3548</v>
      </c>
      <c r="G5176" t="s">
        <v>29</v>
      </c>
      <c r="H5176" t="s">
        <v>77</v>
      </c>
      <c r="I5176" t="s">
        <v>5189</v>
      </c>
      <c r="J5176" t="s">
        <v>78</v>
      </c>
      <c r="K5176" t="s">
        <v>5226</v>
      </c>
      <c r="L5176" t="s">
        <v>5224</v>
      </c>
      <c r="M5176" s="27" t="s">
        <v>80</v>
      </c>
      <c r="N5176" s="53" t="s">
        <v>23</v>
      </c>
      <c r="O5176">
        <v>600114</v>
      </c>
      <c r="P5176" s="9">
        <v>10159930.019999996</v>
      </c>
      <c r="Q5176" s="61">
        <f t="shared" si="86"/>
        <v>2.7399999999999999E-4</v>
      </c>
    </row>
    <row r="5177" spans="1:17" outlineLevel="3">
      <c r="A5177">
        <v>5176</v>
      </c>
      <c r="B5177">
        <v>4</v>
      </c>
      <c r="C5177" t="s">
        <v>5227</v>
      </c>
      <c r="D5177" t="s">
        <v>5227</v>
      </c>
      <c r="E5177" t="s">
        <v>2240</v>
      </c>
      <c r="F5177" t="s">
        <v>3548</v>
      </c>
      <c r="G5177" t="s">
        <v>29</v>
      </c>
      <c r="H5177" t="s">
        <v>77</v>
      </c>
      <c r="I5177" t="s">
        <v>5189</v>
      </c>
      <c r="J5177" t="s">
        <v>78</v>
      </c>
      <c r="K5177" t="s">
        <v>5229</v>
      </c>
      <c r="L5177" t="s">
        <v>5227</v>
      </c>
      <c r="M5177" s="27" t="s">
        <v>66</v>
      </c>
      <c r="N5177" s="53" t="s">
        <v>23</v>
      </c>
      <c r="O5177">
        <v>303482</v>
      </c>
      <c r="P5177" s="9">
        <v>9863165</v>
      </c>
      <c r="Q5177" s="61">
        <f t="shared" si="86"/>
        <v>2.6600000000000001E-4</v>
      </c>
    </row>
    <row r="5178" spans="1:17" outlineLevel="3">
      <c r="A5178">
        <v>5177</v>
      </c>
      <c r="B5178">
        <v>4</v>
      </c>
      <c r="C5178" t="s">
        <v>9963</v>
      </c>
      <c r="D5178" t="s">
        <v>9963</v>
      </c>
      <c r="E5178" t="s">
        <v>2240</v>
      </c>
      <c r="F5178" t="s">
        <v>3548</v>
      </c>
      <c r="G5178" t="s">
        <v>29</v>
      </c>
      <c r="H5178" t="s">
        <v>77</v>
      </c>
      <c r="I5178" t="s">
        <v>5189</v>
      </c>
      <c r="J5178" t="s">
        <v>78</v>
      </c>
      <c r="K5178" t="s">
        <v>9964</v>
      </c>
      <c r="L5178" t="s">
        <v>9963</v>
      </c>
      <c r="M5178" s="27" t="s">
        <v>80</v>
      </c>
      <c r="N5178" s="53" t="s">
        <v>23</v>
      </c>
      <c r="O5178">
        <v>674614</v>
      </c>
      <c r="P5178" s="9">
        <v>9296180.9199999999</v>
      </c>
      <c r="Q5178" s="61">
        <f t="shared" si="86"/>
        <v>2.5099999999999998E-4</v>
      </c>
    </row>
    <row r="5179" spans="1:17" outlineLevel="3">
      <c r="A5179">
        <v>5178</v>
      </c>
      <c r="B5179">
        <v>4</v>
      </c>
      <c r="C5179" t="s">
        <v>5230</v>
      </c>
      <c r="D5179" t="s">
        <v>5230</v>
      </c>
      <c r="E5179" t="s">
        <v>2240</v>
      </c>
      <c r="F5179" t="s">
        <v>3548</v>
      </c>
      <c r="G5179" t="s">
        <v>29</v>
      </c>
      <c r="H5179" t="s">
        <v>77</v>
      </c>
      <c r="I5179" t="s">
        <v>5189</v>
      </c>
      <c r="J5179" t="s">
        <v>78</v>
      </c>
      <c r="K5179" t="s">
        <v>5232</v>
      </c>
      <c r="L5179" t="s">
        <v>5230</v>
      </c>
      <c r="M5179" s="27" t="s">
        <v>80</v>
      </c>
      <c r="N5179" s="53" t="s">
        <v>23</v>
      </c>
      <c r="O5179">
        <v>378024</v>
      </c>
      <c r="P5179" s="9">
        <v>8755035.8399999999</v>
      </c>
      <c r="Q5179" s="61">
        <f t="shared" si="86"/>
        <v>2.3599999999999999E-4</v>
      </c>
    </row>
    <row r="5180" spans="1:17" outlineLevel="3">
      <c r="A5180">
        <v>5179</v>
      </c>
      <c r="B5180">
        <v>4</v>
      </c>
      <c r="C5180" t="s">
        <v>5233</v>
      </c>
      <c r="D5180" t="s">
        <v>5233</v>
      </c>
      <c r="E5180" t="s">
        <v>2240</v>
      </c>
      <c r="F5180" t="s">
        <v>3548</v>
      </c>
      <c r="G5180" t="s">
        <v>29</v>
      </c>
      <c r="H5180" t="s">
        <v>77</v>
      </c>
      <c r="I5180" t="s">
        <v>5189</v>
      </c>
      <c r="J5180" t="s">
        <v>78</v>
      </c>
      <c r="K5180" t="s">
        <v>5235</v>
      </c>
      <c r="L5180" t="s">
        <v>5233</v>
      </c>
      <c r="M5180" s="27" t="s">
        <v>80</v>
      </c>
      <c r="N5180" s="53" t="s">
        <v>23</v>
      </c>
      <c r="O5180">
        <v>257124</v>
      </c>
      <c r="P5180" s="9">
        <v>8137974.5999999987</v>
      </c>
      <c r="Q5180" s="61">
        <f t="shared" si="86"/>
        <v>2.2000000000000001E-4</v>
      </c>
    </row>
    <row r="5181" spans="1:17" outlineLevel="3">
      <c r="A5181">
        <v>5180</v>
      </c>
      <c r="B5181">
        <v>4</v>
      </c>
      <c r="C5181" t="s">
        <v>9965</v>
      </c>
      <c r="D5181" t="s">
        <v>9965</v>
      </c>
      <c r="E5181" t="s">
        <v>2240</v>
      </c>
      <c r="F5181" t="s">
        <v>3548</v>
      </c>
      <c r="G5181" t="s">
        <v>29</v>
      </c>
      <c r="H5181" t="s">
        <v>77</v>
      </c>
      <c r="I5181" t="s">
        <v>5189</v>
      </c>
      <c r="J5181" t="s">
        <v>78</v>
      </c>
      <c r="K5181" t="s">
        <v>9966</v>
      </c>
      <c r="L5181" t="s">
        <v>9965</v>
      </c>
      <c r="M5181" s="27" t="s">
        <v>66</v>
      </c>
      <c r="N5181" s="53" t="s">
        <v>23</v>
      </c>
      <c r="O5181">
        <v>539229</v>
      </c>
      <c r="P5181" s="9">
        <v>8056081.2599999998</v>
      </c>
      <c r="Q5181" s="61">
        <f t="shared" si="86"/>
        <v>2.1800000000000001E-4</v>
      </c>
    </row>
    <row r="5182" spans="1:17" outlineLevel="3">
      <c r="A5182">
        <v>5181</v>
      </c>
      <c r="B5182">
        <v>4</v>
      </c>
      <c r="C5182" t="s">
        <v>9967</v>
      </c>
      <c r="D5182" t="s">
        <v>9967</v>
      </c>
      <c r="E5182" t="s">
        <v>2240</v>
      </c>
      <c r="F5182" t="s">
        <v>3548</v>
      </c>
      <c r="G5182" t="s">
        <v>29</v>
      </c>
      <c r="H5182" t="s">
        <v>77</v>
      </c>
      <c r="I5182" t="s">
        <v>5189</v>
      </c>
      <c r="J5182" t="s">
        <v>78</v>
      </c>
      <c r="K5182" t="s">
        <v>9968</v>
      </c>
      <c r="L5182" t="s">
        <v>9967</v>
      </c>
      <c r="M5182" s="27" t="s">
        <v>170</v>
      </c>
      <c r="N5182" s="53" t="s">
        <v>23</v>
      </c>
      <c r="O5182">
        <v>238999</v>
      </c>
      <c r="P5182" s="9">
        <v>7953886.7199999997</v>
      </c>
      <c r="Q5182" s="61">
        <f t="shared" si="86"/>
        <v>2.1499999999999999E-4</v>
      </c>
    </row>
    <row r="5183" spans="1:17" outlineLevel="3">
      <c r="A5183">
        <v>5182</v>
      </c>
      <c r="B5183">
        <v>4</v>
      </c>
      <c r="C5183" t="s">
        <v>9969</v>
      </c>
      <c r="D5183" t="s">
        <v>9969</v>
      </c>
      <c r="E5183" t="s">
        <v>2240</v>
      </c>
      <c r="F5183" t="s">
        <v>3548</v>
      </c>
      <c r="G5183" t="s">
        <v>29</v>
      </c>
      <c r="H5183" t="s">
        <v>77</v>
      </c>
      <c r="I5183" t="s">
        <v>5189</v>
      </c>
      <c r="J5183" t="s">
        <v>78</v>
      </c>
      <c r="K5183" t="s">
        <v>9970</v>
      </c>
      <c r="L5183" t="s">
        <v>9969</v>
      </c>
      <c r="M5183" s="27" t="s">
        <v>484</v>
      </c>
      <c r="N5183" s="53" t="s">
        <v>23</v>
      </c>
      <c r="O5183">
        <v>174425</v>
      </c>
      <c r="P5183" s="9">
        <v>7301430.5</v>
      </c>
      <c r="Q5183" s="61">
        <f t="shared" si="86"/>
        <v>1.9699999999999999E-4</v>
      </c>
    </row>
    <row r="5184" spans="1:17" outlineLevel="3">
      <c r="A5184">
        <v>5183</v>
      </c>
      <c r="B5184">
        <v>4</v>
      </c>
      <c r="C5184" t="s">
        <v>9971</v>
      </c>
      <c r="D5184" t="s">
        <v>9971</v>
      </c>
      <c r="E5184" t="s">
        <v>2240</v>
      </c>
      <c r="F5184" t="s">
        <v>3548</v>
      </c>
      <c r="G5184" t="s">
        <v>29</v>
      </c>
      <c r="H5184" t="s">
        <v>77</v>
      </c>
      <c r="I5184" t="s">
        <v>5189</v>
      </c>
      <c r="J5184" t="s">
        <v>78</v>
      </c>
      <c r="K5184" t="s">
        <v>9972</v>
      </c>
      <c r="L5184" t="s">
        <v>9971</v>
      </c>
      <c r="M5184" s="27" t="s">
        <v>63</v>
      </c>
      <c r="N5184" s="53" t="s">
        <v>23</v>
      </c>
      <c r="O5184">
        <v>82039</v>
      </c>
      <c r="P5184" s="9">
        <v>6997926.7000000002</v>
      </c>
      <c r="Q5184" s="61">
        <f t="shared" si="86"/>
        <v>1.8900000000000001E-4</v>
      </c>
    </row>
    <row r="5185" spans="1:17" outlineLevel="3">
      <c r="A5185">
        <v>5184</v>
      </c>
      <c r="B5185">
        <v>4</v>
      </c>
      <c r="C5185" t="s">
        <v>9973</v>
      </c>
      <c r="D5185" t="s">
        <v>9973</v>
      </c>
      <c r="E5185" t="s">
        <v>2240</v>
      </c>
      <c r="F5185" t="s">
        <v>3548</v>
      </c>
      <c r="G5185" t="s">
        <v>29</v>
      </c>
      <c r="H5185" t="s">
        <v>77</v>
      </c>
      <c r="I5185" t="s">
        <v>5189</v>
      </c>
      <c r="J5185" t="s">
        <v>78</v>
      </c>
      <c r="K5185" t="s">
        <v>9974</v>
      </c>
      <c r="L5185" t="s">
        <v>9973</v>
      </c>
      <c r="M5185" s="27" t="s">
        <v>513</v>
      </c>
      <c r="N5185" s="53" t="s">
        <v>23</v>
      </c>
      <c r="O5185">
        <v>262587</v>
      </c>
      <c r="P5185" s="9">
        <v>6908663.9699999997</v>
      </c>
      <c r="Q5185" s="61">
        <f t="shared" si="86"/>
        <v>1.8699999999999999E-4</v>
      </c>
    </row>
    <row r="5186" spans="1:17" outlineLevel="3">
      <c r="A5186">
        <v>5185</v>
      </c>
      <c r="B5186">
        <v>4</v>
      </c>
      <c r="C5186" t="s">
        <v>5236</v>
      </c>
      <c r="D5186" t="s">
        <v>5236</v>
      </c>
      <c r="E5186" t="s">
        <v>2240</v>
      </c>
      <c r="F5186" t="s">
        <v>3548</v>
      </c>
      <c r="G5186" t="s">
        <v>29</v>
      </c>
      <c r="H5186" t="s">
        <v>77</v>
      </c>
      <c r="I5186" t="s">
        <v>5189</v>
      </c>
      <c r="J5186" t="s">
        <v>78</v>
      </c>
      <c r="K5186" t="s">
        <v>5238</v>
      </c>
      <c r="L5186" t="s">
        <v>5236</v>
      </c>
      <c r="M5186" s="27" t="s">
        <v>484</v>
      </c>
      <c r="N5186" s="53" t="s">
        <v>23</v>
      </c>
      <c r="O5186">
        <v>207482</v>
      </c>
      <c r="P5186" s="9">
        <v>6863504.5599999996</v>
      </c>
      <c r="Q5186" s="61">
        <f t="shared" si="86"/>
        <v>1.85E-4</v>
      </c>
    </row>
    <row r="5187" spans="1:17" outlineLevel="3">
      <c r="A5187">
        <v>5186</v>
      </c>
      <c r="B5187">
        <v>4</v>
      </c>
      <c r="C5187" t="s">
        <v>5239</v>
      </c>
      <c r="D5187" t="s">
        <v>5239</v>
      </c>
      <c r="E5187" t="s">
        <v>2240</v>
      </c>
      <c r="F5187" t="s">
        <v>3548</v>
      </c>
      <c r="G5187" t="s">
        <v>29</v>
      </c>
      <c r="H5187" t="s">
        <v>77</v>
      </c>
      <c r="I5187" t="s">
        <v>5189</v>
      </c>
      <c r="J5187" t="s">
        <v>78</v>
      </c>
      <c r="K5187" t="s">
        <v>5241</v>
      </c>
      <c r="L5187" t="s">
        <v>5239</v>
      </c>
      <c r="M5187" s="27" t="s">
        <v>80</v>
      </c>
      <c r="N5187" s="53" t="s">
        <v>23</v>
      </c>
      <c r="O5187">
        <v>785025</v>
      </c>
      <c r="P5187" s="9">
        <v>6162446.25</v>
      </c>
      <c r="Q5187" s="61">
        <f t="shared" si="86"/>
        <v>1.66E-4</v>
      </c>
    </row>
    <row r="5188" spans="1:17" outlineLevel="3">
      <c r="A5188">
        <v>5187</v>
      </c>
      <c r="B5188">
        <v>4</v>
      </c>
      <c r="C5188" t="s">
        <v>9975</v>
      </c>
      <c r="D5188" t="s">
        <v>9975</v>
      </c>
      <c r="E5188" t="s">
        <v>2240</v>
      </c>
      <c r="F5188" t="s">
        <v>3548</v>
      </c>
      <c r="G5188" t="s">
        <v>29</v>
      </c>
      <c r="H5188" t="s">
        <v>77</v>
      </c>
      <c r="I5188" t="s">
        <v>5189</v>
      </c>
      <c r="J5188" t="s">
        <v>78</v>
      </c>
      <c r="K5188" t="s">
        <v>9976</v>
      </c>
      <c r="L5188" t="s">
        <v>9975</v>
      </c>
      <c r="M5188" s="27" t="s">
        <v>63</v>
      </c>
      <c r="N5188" s="53" t="s">
        <v>23</v>
      </c>
      <c r="O5188">
        <v>70716</v>
      </c>
      <c r="P5188" s="9">
        <v>4972749.12</v>
      </c>
      <c r="Q5188" s="61">
        <f t="shared" ref="Q5188:Q5251" si="87">ROUND(P5188/$P$2,6)</f>
        <v>1.34E-4</v>
      </c>
    </row>
    <row r="5189" spans="1:17" outlineLevel="3">
      <c r="A5189">
        <v>5188</v>
      </c>
      <c r="B5189">
        <v>4</v>
      </c>
      <c r="C5189" t="s">
        <v>9977</v>
      </c>
      <c r="D5189" t="s">
        <v>9977</v>
      </c>
      <c r="E5189" t="s">
        <v>2240</v>
      </c>
      <c r="F5189" t="s">
        <v>3548</v>
      </c>
      <c r="G5189" t="s">
        <v>29</v>
      </c>
      <c r="H5189" t="s">
        <v>77</v>
      </c>
      <c r="I5189" t="s">
        <v>5189</v>
      </c>
      <c r="J5189" t="s">
        <v>78</v>
      </c>
      <c r="K5189" t="s">
        <v>9978</v>
      </c>
      <c r="L5189" t="s">
        <v>9977</v>
      </c>
      <c r="M5189" s="27" t="s">
        <v>513</v>
      </c>
      <c r="N5189" s="53" t="s">
        <v>23</v>
      </c>
      <c r="O5189">
        <v>163255</v>
      </c>
      <c r="P5189" s="9">
        <v>4672358.0999999996</v>
      </c>
      <c r="Q5189" s="61">
        <f t="shared" si="87"/>
        <v>1.26E-4</v>
      </c>
    </row>
    <row r="5190" spans="1:17" outlineLevel="3">
      <c r="A5190">
        <v>5189</v>
      </c>
      <c r="B5190">
        <v>4</v>
      </c>
      <c r="C5190" t="s">
        <v>5242</v>
      </c>
      <c r="D5190" t="s">
        <v>5242</v>
      </c>
      <c r="E5190" t="s">
        <v>2240</v>
      </c>
      <c r="F5190" t="s">
        <v>3548</v>
      </c>
      <c r="G5190" t="s">
        <v>29</v>
      </c>
      <c r="H5190" t="s">
        <v>77</v>
      </c>
      <c r="I5190" t="s">
        <v>5189</v>
      </c>
      <c r="J5190" t="s">
        <v>78</v>
      </c>
      <c r="K5190" t="s">
        <v>5244</v>
      </c>
      <c r="L5190" t="s">
        <v>5242</v>
      </c>
      <c r="M5190" s="27" t="s">
        <v>513</v>
      </c>
      <c r="N5190" s="53" t="s">
        <v>23</v>
      </c>
      <c r="O5190">
        <v>401063</v>
      </c>
      <c r="P5190" s="9">
        <v>4616235.13</v>
      </c>
      <c r="Q5190" s="61">
        <f t="shared" si="87"/>
        <v>1.25E-4</v>
      </c>
    </row>
    <row r="5191" spans="1:17" outlineLevel="3">
      <c r="A5191">
        <v>5190</v>
      </c>
      <c r="B5191">
        <v>4</v>
      </c>
      <c r="C5191" t="s">
        <v>5245</v>
      </c>
      <c r="D5191" t="s">
        <v>5245</v>
      </c>
      <c r="E5191" t="s">
        <v>2240</v>
      </c>
      <c r="F5191" t="s">
        <v>3548</v>
      </c>
      <c r="G5191" t="s">
        <v>29</v>
      </c>
      <c r="H5191" t="s">
        <v>77</v>
      </c>
      <c r="I5191" t="s">
        <v>5189</v>
      </c>
      <c r="J5191" t="s">
        <v>78</v>
      </c>
      <c r="K5191" t="s">
        <v>5247</v>
      </c>
      <c r="L5191" t="s">
        <v>5245</v>
      </c>
      <c r="M5191" s="27" t="s">
        <v>484</v>
      </c>
      <c r="N5191" s="53" t="s">
        <v>23</v>
      </c>
      <c r="O5191">
        <v>130004</v>
      </c>
      <c r="P5191" s="9">
        <v>4420136</v>
      </c>
      <c r="Q5191" s="61">
        <f t="shared" si="87"/>
        <v>1.1900000000000001E-4</v>
      </c>
    </row>
    <row r="5192" spans="1:17" outlineLevel="3">
      <c r="A5192">
        <v>5191</v>
      </c>
      <c r="B5192">
        <v>4</v>
      </c>
      <c r="C5192" t="s">
        <v>9979</v>
      </c>
      <c r="D5192" t="s">
        <v>9979</v>
      </c>
      <c r="E5192" t="s">
        <v>2240</v>
      </c>
      <c r="F5192" t="s">
        <v>3548</v>
      </c>
      <c r="G5192" t="s">
        <v>29</v>
      </c>
      <c r="H5192" t="s">
        <v>77</v>
      </c>
      <c r="I5192" t="s">
        <v>5189</v>
      </c>
      <c r="J5192" t="s">
        <v>78</v>
      </c>
      <c r="K5192" t="s">
        <v>9980</v>
      </c>
      <c r="L5192" t="s">
        <v>9979</v>
      </c>
      <c r="M5192" s="27" t="s">
        <v>513</v>
      </c>
      <c r="N5192" s="53" t="s">
        <v>23</v>
      </c>
      <c r="O5192">
        <v>109859</v>
      </c>
      <c r="P5192" s="9">
        <v>3352896.68</v>
      </c>
      <c r="Q5192" s="61">
        <f t="shared" si="87"/>
        <v>9.1000000000000003E-5</v>
      </c>
    </row>
    <row r="5193" spans="1:17" outlineLevel="3">
      <c r="A5193">
        <v>5192</v>
      </c>
      <c r="B5193">
        <v>4</v>
      </c>
      <c r="C5193" t="s">
        <v>9981</v>
      </c>
      <c r="D5193" t="s">
        <v>9981</v>
      </c>
      <c r="E5193" t="s">
        <v>2240</v>
      </c>
      <c r="F5193" t="s">
        <v>3548</v>
      </c>
      <c r="G5193" t="s">
        <v>29</v>
      </c>
      <c r="H5193" t="s">
        <v>77</v>
      </c>
      <c r="I5193" t="s">
        <v>5189</v>
      </c>
      <c r="J5193" t="s">
        <v>78</v>
      </c>
      <c r="K5193" t="s">
        <v>9982</v>
      </c>
      <c r="L5193" t="s">
        <v>9981</v>
      </c>
      <c r="M5193" s="27" t="s">
        <v>66</v>
      </c>
      <c r="N5193" s="53" t="s">
        <v>23</v>
      </c>
      <c r="O5193">
        <v>80435</v>
      </c>
      <c r="P5193" s="9">
        <v>2849812.05</v>
      </c>
      <c r="Q5193" s="61">
        <f t="shared" si="87"/>
        <v>7.7000000000000001E-5</v>
      </c>
    </row>
    <row r="5194" spans="1:17" outlineLevel="3">
      <c r="A5194">
        <v>5193</v>
      </c>
      <c r="B5194">
        <v>4</v>
      </c>
      <c r="C5194" t="s">
        <v>9983</v>
      </c>
      <c r="D5194" t="s">
        <v>9983</v>
      </c>
      <c r="E5194" t="s">
        <v>2240</v>
      </c>
      <c r="F5194" t="s">
        <v>3548</v>
      </c>
      <c r="G5194" t="s">
        <v>29</v>
      </c>
      <c r="H5194" t="s">
        <v>77</v>
      </c>
      <c r="I5194" t="s">
        <v>5189</v>
      </c>
      <c r="J5194" t="s">
        <v>78</v>
      </c>
      <c r="K5194" t="s">
        <v>9984</v>
      </c>
      <c r="L5194" t="s">
        <v>9983</v>
      </c>
      <c r="M5194" s="27" t="s">
        <v>9985</v>
      </c>
      <c r="N5194" s="53" t="s">
        <v>23</v>
      </c>
      <c r="O5194">
        <v>504593</v>
      </c>
      <c r="P5194" s="9">
        <v>2437184.19</v>
      </c>
      <c r="Q5194" s="61">
        <f t="shared" si="87"/>
        <v>6.6000000000000005E-5</v>
      </c>
    </row>
    <row r="5195" spans="1:17" outlineLevel="3">
      <c r="A5195">
        <v>5194</v>
      </c>
      <c r="B5195">
        <v>4</v>
      </c>
      <c r="C5195" t="s">
        <v>5248</v>
      </c>
      <c r="D5195" t="s">
        <v>5248</v>
      </c>
      <c r="E5195" t="s">
        <v>2240</v>
      </c>
      <c r="F5195" t="s">
        <v>3548</v>
      </c>
      <c r="G5195" t="s">
        <v>29</v>
      </c>
      <c r="H5195" t="s">
        <v>77</v>
      </c>
      <c r="I5195" t="s">
        <v>5189</v>
      </c>
      <c r="J5195" t="s">
        <v>78</v>
      </c>
      <c r="K5195" t="s">
        <v>5250</v>
      </c>
      <c r="L5195" t="s">
        <v>5248</v>
      </c>
      <c r="M5195" s="27" t="s">
        <v>69</v>
      </c>
      <c r="N5195" s="53" t="s">
        <v>23</v>
      </c>
      <c r="O5195">
        <v>176814</v>
      </c>
      <c r="P5195" s="9">
        <v>2052810.540000001</v>
      </c>
      <c r="Q5195" s="61">
        <f t="shared" si="87"/>
        <v>5.5000000000000002E-5</v>
      </c>
    </row>
    <row r="5196" spans="1:17" outlineLevel="3">
      <c r="A5196">
        <v>5195</v>
      </c>
      <c r="B5196">
        <v>4</v>
      </c>
      <c r="C5196" t="s">
        <v>9986</v>
      </c>
      <c r="D5196" t="s">
        <v>9986</v>
      </c>
      <c r="E5196" t="s">
        <v>2240</v>
      </c>
      <c r="F5196" t="s">
        <v>3548</v>
      </c>
      <c r="G5196" t="s">
        <v>29</v>
      </c>
      <c r="H5196" t="s">
        <v>77</v>
      </c>
      <c r="I5196" t="s">
        <v>5189</v>
      </c>
      <c r="J5196" t="s">
        <v>78</v>
      </c>
      <c r="K5196" t="s">
        <v>9987</v>
      </c>
      <c r="L5196" t="s">
        <v>9986</v>
      </c>
      <c r="M5196" s="27" t="s">
        <v>525</v>
      </c>
      <c r="N5196" s="53" t="s">
        <v>23</v>
      </c>
      <c r="O5196">
        <v>218791</v>
      </c>
      <c r="P5196" s="9">
        <v>1964743.18</v>
      </c>
      <c r="Q5196" s="61">
        <f t="shared" si="87"/>
        <v>5.3000000000000001E-5</v>
      </c>
    </row>
    <row r="5197" spans="1:17" outlineLevel="3">
      <c r="A5197">
        <v>5196</v>
      </c>
      <c r="B5197">
        <v>4</v>
      </c>
      <c r="C5197" t="s">
        <v>9988</v>
      </c>
      <c r="D5197" t="s">
        <v>9988</v>
      </c>
      <c r="E5197" t="s">
        <v>2240</v>
      </c>
      <c r="F5197" t="s">
        <v>3548</v>
      </c>
      <c r="G5197" t="s">
        <v>29</v>
      </c>
      <c r="H5197" t="s">
        <v>77</v>
      </c>
      <c r="I5197" t="s">
        <v>5189</v>
      </c>
      <c r="J5197" t="s">
        <v>78</v>
      </c>
      <c r="K5197" t="s">
        <v>9989</v>
      </c>
      <c r="L5197" t="s">
        <v>9988</v>
      </c>
      <c r="M5197" s="27" t="s">
        <v>484</v>
      </c>
      <c r="N5197" s="53" t="s">
        <v>23</v>
      </c>
      <c r="O5197">
        <v>97047</v>
      </c>
      <c r="P5197" s="9">
        <v>1925412.48</v>
      </c>
      <c r="Q5197" s="61">
        <f t="shared" si="87"/>
        <v>5.1999999999999997E-5</v>
      </c>
    </row>
    <row r="5198" spans="1:17" outlineLevel="3">
      <c r="A5198">
        <v>5197</v>
      </c>
      <c r="B5198">
        <v>4</v>
      </c>
      <c r="C5198" t="s">
        <v>9990</v>
      </c>
      <c r="D5198" t="s">
        <v>9990</v>
      </c>
      <c r="E5198" t="s">
        <v>2240</v>
      </c>
      <c r="F5198" t="s">
        <v>3548</v>
      </c>
      <c r="G5198" t="s">
        <v>29</v>
      </c>
      <c r="H5198" t="s">
        <v>77</v>
      </c>
      <c r="I5198" t="s">
        <v>5189</v>
      </c>
      <c r="J5198" t="s">
        <v>78</v>
      </c>
      <c r="K5198" t="s">
        <v>9991</v>
      </c>
      <c r="L5198" t="s">
        <v>9990</v>
      </c>
      <c r="M5198" s="27" t="s">
        <v>2464</v>
      </c>
      <c r="N5198" s="53" t="s">
        <v>23</v>
      </c>
      <c r="O5198">
        <v>480522</v>
      </c>
      <c r="P5198" s="9">
        <v>1912477.56</v>
      </c>
      <c r="Q5198" s="61">
        <f t="shared" si="87"/>
        <v>5.1999999999999997E-5</v>
      </c>
    </row>
    <row r="5199" spans="1:17" outlineLevel="3">
      <c r="A5199">
        <v>5198</v>
      </c>
      <c r="B5199">
        <v>4</v>
      </c>
      <c r="C5199" t="s">
        <v>9992</v>
      </c>
      <c r="D5199" t="s">
        <v>9992</v>
      </c>
      <c r="E5199" t="s">
        <v>2240</v>
      </c>
      <c r="F5199" t="s">
        <v>3548</v>
      </c>
      <c r="G5199" t="s">
        <v>29</v>
      </c>
      <c r="H5199" t="s">
        <v>77</v>
      </c>
      <c r="I5199" t="s">
        <v>5189</v>
      </c>
      <c r="J5199" t="s">
        <v>78</v>
      </c>
      <c r="K5199" t="s">
        <v>9993</v>
      </c>
      <c r="L5199" t="s">
        <v>9992</v>
      </c>
      <c r="M5199" s="27" t="s">
        <v>80</v>
      </c>
      <c r="N5199" s="53" t="s">
        <v>23</v>
      </c>
      <c r="O5199">
        <v>70399</v>
      </c>
      <c r="P5199" s="9">
        <v>1275629.8799999999</v>
      </c>
      <c r="Q5199" s="61">
        <f t="shared" si="87"/>
        <v>3.4E-5</v>
      </c>
    </row>
    <row r="5200" spans="1:17" outlineLevel="3">
      <c r="A5200">
        <v>5199</v>
      </c>
      <c r="B5200">
        <v>4</v>
      </c>
      <c r="C5200" t="s">
        <v>9994</v>
      </c>
      <c r="D5200" t="s">
        <v>9994</v>
      </c>
      <c r="E5200" t="s">
        <v>2240</v>
      </c>
      <c r="F5200" t="s">
        <v>3548</v>
      </c>
      <c r="G5200" t="s">
        <v>29</v>
      </c>
      <c r="H5200" t="s">
        <v>77</v>
      </c>
      <c r="I5200" t="s">
        <v>5189</v>
      </c>
      <c r="J5200" t="s">
        <v>78</v>
      </c>
      <c r="K5200" t="s">
        <v>9995</v>
      </c>
      <c r="L5200" t="s">
        <v>9994</v>
      </c>
      <c r="M5200" s="27" t="s">
        <v>66</v>
      </c>
      <c r="N5200" s="53" t="s">
        <v>23</v>
      </c>
      <c r="O5200">
        <v>248317</v>
      </c>
      <c r="P5200" s="9">
        <v>1239101.83</v>
      </c>
      <c r="Q5200" s="61">
        <f t="shared" si="87"/>
        <v>3.3000000000000003E-5</v>
      </c>
    </row>
    <row r="5201" spans="1:17" outlineLevel="3">
      <c r="A5201">
        <v>5200</v>
      </c>
      <c r="B5201">
        <v>4</v>
      </c>
      <c r="C5201" t="s">
        <v>9996</v>
      </c>
      <c r="D5201" t="s">
        <v>9996</v>
      </c>
      <c r="E5201" t="s">
        <v>2240</v>
      </c>
      <c r="F5201" t="s">
        <v>3548</v>
      </c>
      <c r="G5201" t="s">
        <v>29</v>
      </c>
      <c r="H5201" t="s">
        <v>77</v>
      </c>
      <c r="I5201" t="s">
        <v>5189</v>
      </c>
      <c r="J5201" t="s">
        <v>78</v>
      </c>
      <c r="K5201" t="s">
        <v>9997</v>
      </c>
      <c r="L5201" t="s">
        <v>9996</v>
      </c>
      <c r="M5201" s="27" t="s">
        <v>525</v>
      </c>
      <c r="N5201" s="53" t="s">
        <v>23</v>
      </c>
      <c r="O5201">
        <v>116859</v>
      </c>
      <c r="P5201" s="9">
        <v>1183781.67</v>
      </c>
      <c r="Q5201" s="61">
        <f t="shared" si="87"/>
        <v>3.1999999999999999E-5</v>
      </c>
    </row>
    <row r="5202" spans="1:17" outlineLevel="3">
      <c r="A5202">
        <v>5201</v>
      </c>
      <c r="B5202">
        <v>4</v>
      </c>
      <c r="C5202" t="s">
        <v>9998</v>
      </c>
      <c r="D5202" t="s">
        <v>9998</v>
      </c>
      <c r="E5202" t="s">
        <v>2240</v>
      </c>
      <c r="F5202" t="s">
        <v>3548</v>
      </c>
      <c r="G5202" t="s">
        <v>29</v>
      </c>
      <c r="H5202" t="s">
        <v>77</v>
      </c>
      <c r="I5202" t="s">
        <v>5189</v>
      </c>
      <c r="J5202" t="s">
        <v>78</v>
      </c>
      <c r="K5202" t="s">
        <v>9999</v>
      </c>
      <c r="L5202" t="s">
        <v>9998</v>
      </c>
      <c r="M5202" s="27" t="s">
        <v>80</v>
      </c>
      <c r="N5202" s="53" t="s">
        <v>23</v>
      </c>
      <c r="O5202">
        <v>57586</v>
      </c>
      <c r="P5202" s="9">
        <v>1018696.34</v>
      </c>
      <c r="Q5202" s="61">
        <f t="shared" si="87"/>
        <v>2.8E-5</v>
      </c>
    </row>
    <row r="5203" spans="1:17" outlineLevel="3">
      <c r="A5203">
        <v>5202</v>
      </c>
      <c r="B5203">
        <v>4</v>
      </c>
      <c r="C5203" t="s">
        <v>5251</v>
      </c>
      <c r="D5203" t="s">
        <v>5251</v>
      </c>
      <c r="E5203" t="s">
        <v>2240</v>
      </c>
      <c r="F5203" t="s">
        <v>3548</v>
      </c>
      <c r="G5203" t="s">
        <v>29</v>
      </c>
      <c r="H5203" t="s">
        <v>77</v>
      </c>
      <c r="I5203" t="s">
        <v>5189</v>
      </c>
      <c r="J5203" t="s">
        <v>78</v>
      </c>
      <c r="K5203" t="s">
        <v>5253</v>
      </c>
      <c r="L5203" t="s">
        <v>5251</v>
      </c>
      <c r="M5203" s="27" t="s">
        <v>484</v>
      </c>
      <c r="N5203" s="53" t="s">
        <v>23</v>
      </c>
      <c r="O5203">
        <v>23617</v>
      </c>
      <c r="P5203" s="9">
        <v>983648.04999999981</v>
      </c>
      <c r="Q5203" s="61">
        <f t="shared" si="87"/>
        <v>2.6999999999999999E-5</v>
      </c>
    </row>
    <row r="5204" spans="1:17" outlineLevel="3">
      <c r="A5204">
        <v>5203</v>
      </c>
      <c r="B5204">
        <v>4</v>
      </c>
      <c r="C5204" t="s">
        <v>10000</v>
      </c>
      <c r="D5204" t="s">
        <v>10000</v>
      </c>
      <c r="E5204" t="s">
        <v>2240</v>
      </c>
      <c r="F5204" t="s">
        <v>3548</v>
      </c>
      <c r="G5204" t="s">
        <v>29</v>
      </c>
      <c r="H5204" t="s">
        <v>77</v>
      </c>
      <c r="I5204" t="s">
        <v>5189</v>
      </c>
      <c r="J5204" t="s">
        <v>78</v>
      </c>
      <c r="K5204" t="s">
        <v>10001</v>
      </c>
      <c r="L5204" t="s">
        <v>10000</v>
      </c>
      <c r="M5204" s="27" t="s">
        <v>2540</v>
      </c>
      <c r="N5204" s="53" t="s">
        <v>23</v>
      </c>
      <c r="O5204">
        <v>503829</v>
      </c>
      <c r="P5204" s="9">
        <v>949717.66500000004</v>
      </c>
      <c r="Q5204" s="61">
        <f t="shared" si="87"/>
        <v>2.5999999999999998E-5</v>
      </c>
    </row>
    <row r="5205" spans="1:17" outlineLevel="3">
      <c r="A5205">
        <v>5204</v>
      </c>
      <c r="B5205">
        <v>4</v>
      </c>
      <c r="C5205" t="s">
        <v>5254</v>
      </c>
      <c r="D5205" t="s">
        <v>5254</v>
      </c>
      <c r="E5205" t="s">
        <v>2240</v>
      </c>
      <c r="F5205" t="s">
        <v>3548</v>
      </c>
      <c r="G5205" t="s">
        <v>29</v>
      </c>
      <c r="H5205" t="s">
        <v>77</v>
      </c>
      <c r="I5205" t="s">
        <v>5189</v>
      </c>
      <c r="J5205" t="s">
        <v>78</v>
      </c>
      <c r="K5205" t="s">
        <v>5256</v>
      </c>
      <c r="L5205" t="s">
        <v>5254</v>
      </c>
      <c r="M5205" s="27" t="s">
        <v>80</v>
      </c>
      <c r="N5205" s="53" t="s">
        <v>23</v>
      </c>
      <c r="O5205">
        <v>242300</v>
      </c>
      <c r="P5205" s="9">
        <v>908625</v>
      </c>
      <c r="Q5205" s="61">
        <f t="shared" si="87"/>
        <v>2.5000000000000001E-5</v>
      </c>
    </row>
    <row r="5206" spans="1:17" outlineLevel="3">
      <c r="A5206">
        <v>5205</v>
      </c>
      <c r="B5206">
        <v>4</v>
      </c>
      <c r="C5206" t="s">
        <v>10002</v>
      </c>
      <c r="D5206" t="s">
        <v>10002</v>
      </c>
      <c r="E5206" t="s">
        <v>2240</v>
      </c>
      <c r="F5206" t="s">
        <v>3548</v>
      </c>
      <c r="G5206" t="s">
        <v>29</v>
      </c>
      <c r="H5206" t="s">
        <v>77</v>
      </c>
      <c r="I5206" t="s">
        <v>5189</v>
      </c>
      <c r="J5206" t="s">
        <v>78</v>
      </c>
      <c r="K5206" t="s">
        <v>10003</v>
      </c>
      <c r="L5206" t="s">
        <v>10002</v>
      </c>
      <c r="M5206" s="27" t="s">
        <v>2459</v>
      </c>
      <c r="N5206" s="53" t="s">
        <v>23</v>
      </c>
      <c r="O5206">
        <v>58841</v>
      </c>
      <c r="P5206" s="9">
        <v>643720.54</v>
      </c>
      <c r="Q5206" s="61">
        <f t="shared" si="87"/>
        <v>1.7E-5</v>
      </c>
    </row>
    <row r="5207" spans="1:17" outlineLevel="3">
      <c r="A5207">
        <v>5206</v>
      </c>
      <c r="B5207">
        <v>4</v>
      </c>
      <c r="C5207" t="s">
        <v>10004</v>
      </c>
      <c r="D5207" t="s">
        <v>10004</v>
      </c>
      <c r="E5207" t="s">
        <v>2240</v>
      </c>
      <c r="F5207" t="s">
        <v>3548</v>
      </c>
      <c r="G5207" t="s">
        <v>29</v>
      </c>
      <c r="H5207" t="s">
        <v>77</v>
      </c>
      <c r="I5207" t="s">
        <v>5189</v>
      </c>
      <c r="J5207" t="s">
        <v>78</v>
      </c>
      <c r="K5207" t="s">
        <v>10005</v>
      </c>
      <c r="L5207" t="s">
        <v>10004</v>
      </c>
      <c r="M5207" s="27" t="s">
        <v>170</v>
      </c>
      <c r="N5207" s="53" t="s">
        <v>23</v>
      </c>
      <c r="O5207">
        <v>18359</v>
      </c>
      <c r="P5207" s="9">
        <v>563070.53</v>
      </c>
      <c r="Q5207" s="61">
        <f t="shared" si="87"/>
        <v>1.5E-5</v>
      </c>
    </row>
    <row r="5208" spans="1:17" outlineLevel="3">
      <c r="A5208">
        <v>5207</v>
      </c>
      <c r="B5208">
        <v>4</v>
      </c>
      <c r="C5208" t="s">
        <v>10006</v>
      </c>
      <c r="D5208" t="s">
        <v>10006</v>
      </c>
      <c r="E5208" t="s">
        <v>2240</v>
      </c>
      <c r="F5208" t="s">
        <v>3548</v>
      </c>
      <c r="G5208" t="s">
        <v>29</v>
      </c>
      <c r="H5208" t="s">
        <v>77</v>
      </c>
      <c r="I5208" t="s">
        <v>5189</v>
      </c>
      <c r="J5208" t="s">
        <v>78</v>
      </c>
      <c r="K5208" t="s">
        <v>10007</v>
      </c>
      <c r="L5208" t="s">
        <v>10006</v>
      </c>
      <c r="M5208" s="27" t="s">
        <v>66</v>
      </c>
      <c r="N5208" s="53" t="s">
        <v>23</v>
      </c>
      <c r="O5208">
        <v>12135</v>
      </c>
      <c r="P5208" s="9">
        <v>457489.5</v>
      </c>
      <c r="Q5208" s="61">
        <f t="shared" si="87"/>
        <v>1.2E-5</v>
      </c>
    </row>
    <row r="5209" spans="1:17" outlineLevel="3">
      <c r="A5209">
        <v>5208</v>
      </c>
      <c r="B5209">
        <v>4</v>
      </c>
      <c r="C5209" t="s">
        <v>10008</v>
      </c>
      <c r="D5209" t="s">
        <v>10008</v>
      </c>
      <c r="E5209" t="s">
        <v>2240</v>
      </c>
      <c r="F5209" t="s">
        <v>3548</v>
      </c>
      <c r="G5209" t="s">
        <v>29</v>
      </c>
      <c r="H5209" t="s">
        <v>77</v>
      </c>
      <c r="I5209" t="s">
        <v>5189</v>
      </c>
      <c r="J5209" t="s">
        <v>78</v>
      </c>
      <c r="K5209" t="s">
        <v>10009</v>
      </c>
      <c r="L5209" t="s">
        <v>10008</v>
      </c>
      <c r="M5209" s="27" t="s">
        <v>2287</v>
      </c>
      <c r="N5209" s="53" t="s">
        <v>23</v>
      </c>
      <c r="O5209">
        <v>76351</v>
      </c>
      <c r="P5209" s="9">
        <v>336707.91</v>
      </c>
      <c r="Q5209" s="61">
        <f t="shared" si="87"/>
        <v>9.0000000000000002E-6</v>
      </c>
    </row>
    <row r="5210" spans="1:17" outlineLevel="3">
      <c r="A5210">
        <v>5209</v>
      </c>
      <c r="B5210">
        <v>4</v>
      </c>
      <c r="C5210" t="s">
        <v>10010</v>
      </c>
      <c r="D5210" t="s">
        <v>10010</v>
      </c>
      <c r="E5210" t="s">
        <v>2240</v>
      </c>
      <c r="F5210" t="s">
        <v>3548</v>
      </c>
      <c r="G5210" t="s">
        <v>29</v>
      </c>
      <c r="H5210" t="s">
        <v>77</v>
      </c>
      <c r="I5210" t="s">
        <v>5189</v>
      </c>
      <c r="J5210" t="s">
        <v>78</v>
      </c>
      <c r="K5210" t="s">
        <v>10011</v>
      </c>
      <c r="L5210" t="s">
        <v>10010</v>
      </c>
      <c r="M5210" s="27" t="s">
        <v>80</v>
      </c>
      <c r="N5210" s="53" t="s">
        <v>23</v>
      </c>
      <c r="O5210">
        <v>7458</v>
      </c>
      <c r="P5210" s="9">
        <v>221875.5</v>
      </c>
      <c r="Q5210" s="61">
        <f t="shared" si="87"/>
        <v>6.0000000000000002E-6</v>
      </c>
    </row>
    <row r="5211" spans="1:17" outlineLevel="3">
      <c r="A5211">
        <v>5210</v>
      </c>
      <c r="B5211">
        <v>4</v>
      </c>
      <c r="C5211" t="s">
        <v>10012</v>
      </c>
      <c r="D5211" t="s">
        <v>10012</v>
      </c>
      <c r="E5211" t="s">
        <v>2240</v>
      </c>
      <c r="F5211" t="s">
        <v>3548</v>
      </c>
      <c r="G5211" t="s">
        <v>29</v>
      </c>
      <c r="H5211" t="s">
        <v>77</v>
      </c>
      <c r="I5211" t="s">
        <v>5189</v>
      </c>
      <c r="J5211" t="s">
        <v>78</v>
      </c>
      <c r="K5211" t="s">
        <v>10013</v>
      </c>
      <c r="L5211" t="s">
        <v>10012</v>
      </c>
      <c r="N5211" s="53" t="s">
        <v>23</v>
      </c>
      <c r="O5211">
        <v>56262</v>
      </c>
      <c r="P5211" s="9">
        <v>207044.16</v>
      </c>
      <c r="Q5211" s="61">
        <f t="shared" si="87"/>
        <v>6.0000000000000002E-6</v>
      </c>
    </row>
    <row r="5212" spans="1:17" outlineLevel="3">
      <c r="A5212">
        <v>5211</v>
      </c>
      <c r="B5212">
        <v>4</v>
      </c>
      <c r="C5212" t="s">
        <v>5257</v>
      </c>
      <c r="D5212" t="s">
        <v>5257</v>
      </c>
      <c r="E5212" t="s">
        <v>2240</v>
      </c>
      <c r="F5212" t="s">
        <v>3548</v>
      </c>
      <c r="G5212" t="s">
        <v>29</v>
      </c>
      <c r="H5212" t="s">
        <v>77</v>
      </c>
      <c r="I5212" t="s">
        <v>5189</v>
      </c>
      <c r="J5212" t="s">
        <v>78</v>
      </c>
      <c r="K5212" t="s">
        <v>5259</v>
      </c>
      <c r="L5212" t="s">
        <v>5257</v>
      </c>
      <c r="M5212" s="27" t="s">
        <v>80</v>
      </c>
      <c r="N5212" s="53" t="s">
        <v>23</v>
      </c>
      <c r="O5212">
        <v>6645</v>
      </c>
      <c r="P5212" s="9">
        <v>192372.75</v>
      </c>
      <c r="Q5212" s="61">
        <f t="shared" si="87"/>
        <v>5.0000000000000004E-6</v>
      </c>
    </row>
    <row r="5213" spans="1:17" outlineLevel="3">
      <c r="A5213">
        <v>5212</v>
      </c>
      <c r="B5213">
        <v>4</v>
      </c>
      <c r="C5213" t="s">
        <v>10014</v>
      </c>
      <c r="D5213" t="s">
        <v>10014</v>
      </c>
      <c r="E5213" t="s">
        <v>2240</v>
      </c>
      <c r="F5213" t="s">
        <v>3548</v>
      </c>
      <c r="G5213" t="s">
        <v>29</v>
      </c>
      <c r="H5213" t="s">
        <v>77</v>
      </c>
      <c r="I5213" t="s">
        <v>5189</v>
      </c>
      <c r="J5213" t="s">
        <v>78</v>
      </c>
      <c r="K5213" t="s">
        <v>10015</v>
      </c>
      <c r="L5213" t="s">
        <v>10014</v>
      </c>
      <c r="M5213" s="27" t="s">
        <v>525</v>
      </c>
      <c r="N5213" s="53" t="s">
        <v>23</v>
      </c>
      <c r="O5213">
        <v>36142</v>
      </c>
      <c r="P5213" s="9">
        <v>178541.48</v>
      </c>
      <c r="Q5213" s="61">
        <f t="shared" si="87"/>
        <v>5.0000000000000004E-6</v>
      </c>
    </row>
    <row r="5214" spans="1:17" outlineLevel="3">
      <c r="A5214">
        <v>5213</v>
      </c>
      <c r="B5214">
        <v>4</v>
      </c>
      <c r="C5214" t="s">
        <v>10016</v>
      </c>
      <c r="D5214" t="s">
        <v>10016</v>
      </c>
      <c r="E5214" t="s">
        <v>2240</v>
      </c>
      <c r="F5214" t="s">
        <v>3548</v>
      </c>
      <c r="G5214" t="s">
        <v>29</v>
      </c>
      <c r="H5214" t="s">
        <v>77</v>
      </c>
      <c r="I5214" t="s">
        <v>5189</v>
      </c>
      <c r="J5214" t="s">
        <v>78</v>
      </c>
      <c r="K5214" t="s">
        <v>10017</v>
      </c>
      <c r="L5214" t="s">
        <v>10016</v>
      </c>
      <c r="M5214" s="27" t="s">
        <v>3292</v>
      </c>
      <c r="N5214" s="53" t="s">
        <v>23</v>
      </c>
      <c r="O5214">
        <v>61179</v>
      </c>
      <c r="P5214" s="9">
        <v>149888.54999999999</v>
      </c>
      <c r="Q5214" s="61">
        <f t="shared" si="87"/>
        <v>3.9999999999999998E-6</v>
      </c>
    </row>
    <row r="5215" spans="1:17" outlineLevel="3">
      <c r="A5215">
        <v>5214</v>
      </c>
      <c r="B5215">
        <v>4</v>
      </c>
      <c r="C5215" t="s">
        <v>10018</v>
      </c>
      <c r="D5215" t="s">
        <v>10018</v>
      </c>
      <c r="E5215" t="s">
        <v>2240</v>
      </c>
      <c r="F5215" t="s">
        <v>3548</v>
      </c>
      <c r="G5215" t="s">
        <v>29</v>
      </c>
      <c r="H5215" t="s">
        <v>77</v>
      </c>
      <c r="I5215" t="s">
        <v>5189</v>
      </c>
      <c r="J5215" t="s">
        <v>78</v>
      </c>
      <c r="K5215" t="s">
        <v>10019</v>
      </c>
      <c r="L5215" t="s">
        <v>10018</v>
      </c>
      <c r="M5215" s="27" t="s">
        <v>99</v>
      </c>
      <c r="N5215" s="53" t="s">
        <v>23</v>
      </c>
      <c r="O5215">
        <v>41435</v>
      </c>
      <c r="P5215" s="9">
        <v>138807.25</v>
      </c>
      <c r="Q5215" s="61">
        <f t="shared" si="87"/>
        <v>3.9999999999999998E-6</v>
      </c>
    </row>
    <row r="5216" spans="1:17" outlineLevel="3">
      <c r="A5216">
        <v>5215</v>
      </c>
      <c r="B5216">
        <v>4</v>
      </c>
      <c r="C5216" t="s">
        <v>10020</v>
      </c>
      <c r="D5216" t="s">
        <v>10020</v>
      </c>
      <c r="E5216" t="s">
        <v>2240</v>
      </c>
      <c r="F5216" t="s">
        <v>3548</v>
      </c>
      <c r="G5216" t="s">
        <v>29</v>
      </c>
      <c r="H5216" t="s">
        <v>77</v>
      </c>
      <c r="I5216" t="s">
        <v>5189</v>
      </c>
      <c r="J5216" t="s">
        <v>78</v>
      </c>
      <c r="K5216" t="s">
        <v>10021</v>
      </c>
      <c r="L5216" t="s">
        <v>10020</v>
      </c>
      <c r="M5216" s="27" t="s">
        <v>152</v>
      </c>
      <c r="N5216" s="53" t="s">
        <v>23</v>
      </c>
      <c r="O5216">
        <v>7559</v>
      </c>
      <c r="P5216" s="9">
        <v>130846.29</v>
      </c>
      <c r="Q5216" s="61">
        <f t="shared" si="87"/>
        <v>3.9999999999999998E-6</v>
      </c>
    </row>
    <row r="5217" spans="1:17" outlineLevel="3">
      <c r="A5217">
        <v>5216</v>
      </c>
      <c r="B5217">
        <v>4</v>
      </c>
      <c r="C5217" t="s">
        <v>10022</v>
      </c>
      <c r="D5217" t="s">
        <v>10022</v>
      </c>
      <c r="E5217" t="s">
        <v>2240</v>
      </c>
      <c r="F5217" t="s">
        <v>3548</v>
      </c>
      <c r="G5217" t="s">
        <v>29</v>
      </c>
      <c r="H5217" t="s">
        <v>77</v>
      </c>
      <c r="I5217" t="s">
        <v>5189</v>
      </c>
      <c r="J5217" t="s">
        <v>78</v>
      </c>
      <c r="K5217" t="s">
        <v>10023</v>
      </c>
      <c r="L5217" t="s">
        <v>10022</v>
      </c>
      <c r="N5217" s="53" t="s">
        <v>23</v>
      </c>
      <c r="O5217">
        <v>32809</v>
      </c>
      <c r="P5217" s="9">
        <v>87928.12</v>
      </c>
      <c r="Q5217" s="61">
        <f t="shared" si="87"/>
        <v>1.9999999999999999E-6</v>
      </c>
    </row>
    <row r="5218" spans="1:17" outlineLevel="3">
      <c r="A5218">
        <v>5217</v>
      </c>
      <c r="B5218">
        <v>4</v>
      </c>
      <c r="C5218" t="s">
        <v>10024</v>
      </c>
      <c r="D5218" t="s">
        <v>10024</v>
      </c>
      <c r="E5218" t="s">
        <v>2240</v>
      </c>
      <c r="F5218" t="s">
        <v>3548</v>
      </c>
      <c r="G5218" t="s">
        <v>29</v>
      </c>
      <c r="H5218" t="s">
        <v>77</v>
      </c>
      <c r="I5218" t="s">
        <v>5189</v>
      </c>
      <c r="J5218" t="s">
        <v>78</v>
      </c>
      <c r="K5218" t="s">
        <v>10025</v>
      </c>
      <c r="L5218" t="s">
        <v>10024</v>
      </c>
      <c r="N5218" s="53" t="s">
        <v>23</v>
      </c>
      <c r="O5218">
        <v>28415</v>
      </c>
      <c r="P5218" s="9">
        <v>82687.649999999994</v>
      </c>
      <c r="Q5218" s="61">
        <f t="shared" si="87"/>
        <v>1.9999999999999999E-6</v>
      </c>
    </row>
    <row r="5219" spans="1:17" outlineLevel="3">
      <c r="A5219">
        <v>5218</v>
      </c>
      <c r="B5219">
        <v>4</v>
      </c>
      <c r="C5219" t="s">
        <v>10026</v>
      </c>
      <c r="D5219" t="s">
        <v>10026</v>
      </c>
      <c r="E5219" t="s">
        <v>2240</v>
      </c>
      <c r="F5219" t="s">
        <v>3548</v>
      </c>
      <c r="G5219" t="s">
        <v>29</v>
      </c>
      <c r="H5219" t="s">
        <v>77</v>
      </c>
      <c r="I5219" t="s">
        <v>5189</v>
      </c>
      <c r="J5219" t="s">
        <v>78</v>
      </c>
      <c r="K5219" t="s">
        <v>10027</v>
      </c>
      <c r="L5219" t="s">
        <v>10026</v>
      </c>
      <c r="M5219" s="27" t="s">
        <v>513</v>
      </c>
      <c r="N5219" s="53" t="s">
        <v>23</v>
      </c>
      <c r="O5219">
        <v>5353</v>
      </c>
      <c r="P5219" s="9">
        <v>79438.52</v>
      </c>
      <c r="Q5219" s="61">
        <f t="shared" si="87"/>
        <v>1.9999999999999999E-6</v>
      </c>
    </row>
    <row r="5220" spans="1:17" outlineLevel="3">
      <c r="A5220">
        <v>5219</v>
      </c>
      <c r="B5220">
        <v>4</v>
      </c>
      <c r="C5220" t="s">
        <v>10028</v>
      </c>
      <c r="D5220" t="s">
        <v>10028</v>
      </c>
      <c r="E5220" t="s">
        <v>2240</v>
      </c>
      <c r="F5220" t="s">
        <v>3548</v>
      </c>
      <c r="G5220" t="s">
        <v>29</v>
      </c>
      <c r="H5220" t="s">
        <v>77</v>
      </c>
      <c r="I5220" t="s">
        <v>5189</v>
      </c>
      <c r="J5220" t="s">
        <v>78</v>
      </c>
      <c r="K5220" t="s">
        <v>10029</v>
      </c>
      <c r="L5220" t="s">
        <v>10028</v>
      </c>
      <c r="M5220" s="27" t="s">
        <v>152</v>
      </c>
      <c r="N5220" s="53" t="s">
        <v>23</v>
      </c>
      <c r="O5220">
        <v>1410</v>
      </c>
      <c r="P5220" s="9">
        <v>39198</v>
      </c>
      <c r="Q5220" s="61">
        <f t="shared" si="87"/>
        <v>9.9999999999999995E-7</v>
      </c>
    </row>
    <row r="5221" spans="1:17" outlineLevel="3">
      <c r="A5221">
        <v>5220</v>
      </c>
      <c r="B5221">
        <v>4</v>
      </c>
      <c r="C5221" t="s">
        <v>10030</v>
      </c>
      <c r="D5221" t="s">
        <v>10030</v>
      </c>
      <c r="E5221" t="s">
        <v>2240</v>
      </c>
      <c r="F5221" t="s">
        <v>3548</v>
      </c>
      <c r="G5221" t="s">
        <v>29</v>
      </c>
      <c r="H5221" t="s">
        <v>77</v>
      </c>
      <c r="I5221" t="s">
        <v>5189</v>
      </c>
      <c r="J5221" t="s">
        <v>78</v>
      </c>
      <c r="K5221" t="s">
        <v>10031</v>
      </c>
      <c r="L5221" t="s">
        <v>10030</v>
      </c>
      <c r="M5221" s="27" t="s">
        <v>60</v>
      </c>
      <c r="N5221" s="53" t="s">
        <v>23</v>
      </c>
      <c r="O5221">
        <v>21021</v>
      </c>
      <c r="P5221" s="9">
        <v>34684.65</v>
      </c>
      <c r="Q5221" s="61">
        <f t="shared" si="87"/>
        <v>9.9999999999999995E-7</v>
      </c>
    </row>
    <row r="5222" spans="1:17" outlineLevel="3">
      <c r="A5222">
        <v>5221</v>
      </c>
      <c r="B5222">
        <v>4</v>
      </c>
      <c r="C5222" t="s">
        <v>10032</v>
      </c>
      <c r="D5222" t="s">
        <v>10032</v>
      </c>
      <c r="E5222" t="s">
        <v>2240</v>
      </c>
      <c r="F5222" t="s">
        <v>3548</v>
      </c>
      <c r="G5222" t="s">
        <v>29</v>
      </c>
      <c r="H5222" t="s">
        <v>77</v>
      </c>
      <c r="I5222" t="s">
        <v>5189</v>
      </c>
      <c r="J5222" t="s">
        <v>78</v>
      </c>
      <c r="K5222" t="s">
        <v>10033</v>
      </c>
      <c r="L5222" t="s">
        <v>10032</v>
      </c>
      <c r="M5222" s="27" t="s">
        <v>193</v>
      </c>
      <c r="N5222" s="53" t="s">
        <v>23</v>
      </c>
      <c r="O5222">
        <v>1384</v>
      </c>
      <c r="P5222" s="9">
        <v>14794.96</v>
      </c>
      <c r="Q5222" s="61">
        <f t="shared" si="87"/>
        <v>0</v>
      </c>
    </row>
    <row r="5223" spans="1:17" outlineLevel="3">
      <c r="A5223">
        <v>5222</v>
      </c>
      <c r="B5223">
        <v>4</v>
      </c>
      <c r="C5223" t="s">
        <v>10034</v>
      </c>
      <c r="D5223" t="s">
        <v>10034</v>
      </c>
      <c r="E5223" t="s">
        <v>2240</v>
      </c>
      <c r="F5223" t="s">
        <v>3548</v>
      </c>
      <c r="G5223" t="s">
        <v>29</v>
      </c>
      <c r="H5223" t="s">
        <v>549</v>
      </c>
      <c r="I5223" t="s">
        <v>5189</v>
      </c>
      <c r="J5223" t="s">
        <v>78</v>
      </c>
      <c r="K5223" t="s">
        <v>10035</v>
      </c>
      <c r="L5223" t="s">
        <v>10034</v>
      </c>
      <c r="N5223" s="53" t="s">
        <v>23</v>
      </c>
      <c r="O5223">
        <v>4536723</v>
      </c>
      <c r="P5223" s="9">
        <v>33344914.050000001</v>
      </c>
      <c r="Q5223" s="61">
        <f t="shared" si="87"/>
        <v>8.9999999999999998E-4</v>
      </c>
    </row>
    <row r="5224" spans="1:17" outlineLevel="3">
      <c r="A5224">
        <v>5223</v>
      </c>
      <c r="B5224">
        <v>4</v>
      </c>
      <c r="C5224" t="s">
        <v>10036</v>
      </c>
      <c r="D5224" t="s">
        <v>10036</v>
      </c>
      <c r="E5224" t="s">
        <v>2240</v>
      </c>
      <c r="F5224" t="s">
        <v>3548</v>
      </c>
      <c r="G5224" t="s">
        <v>29</v>
      </c>
      <c r="H5224" t="s">
        <v>549</v>
      </c>
      <c r="I5224" t="s">
        <v>5189</v>
      </c>
      <c r="J5224" t="s">
        <v>78</v>
      </c>
      <c r="K5224" t="s">
        <v>10037</v>
      </c>
      <c r="L5224" t="s">
        <v>10036</v>
      </c>
      <c r="N5224" s="53" t="s">
        <v>23</v>
      </c>
      <c r="O5224">
        <v>1935352</v>
      </c>
      <c r="P5224" s="9">
        <v>17708470.800000001</v>
      </c>
      <c r="Q5224" s="61">
        <f t="shared" si="87"/>
        <v>4.7800000000000002E-4</v>
      </c>
    </row>
    <row r="5225" spans="1:17" outlineLevel="3">
      <c r="A5225">
        <v>5224</v>
      </c>
      <c r="B5225">
        <v>4</v>
      </c>
      <c r="C5225" t="s">
        <v>10038</v>
      </c>
      <c r="D5225" t="s">
        <v>10038</v>
      </c>
      <c r="E5225" t="s">
        <v>2240</v>
      </c>
      <c r="F5225" t="s">
        <v>3548</v>
      </c>
      <c r="G5225" t="s">
        <v>29</v>
      </c>
      <c r="H5225" t="s">
        <v>549</v>
      </c>
      <c r="I5225" t="s">
        <v>5189</v>
      </c>
      <c r="J5225" t="s">
        <v>78</v>
      </c>
      <c r="K5225" t="s">
        <v>10039</v>
      </c>
      <c r="L5225" t="s">
        <v>10038</v>
      </c>
      <c r="N5225" s="53" t="s">
        <v>23</v>
      </c>
      <c r="O5225">
        <v>11486677</v>
      </c>
      <c r="P5225" s="9">
        <v>13611712.244999999</v>
      </c>
      <c r="Q5225" s="61">
        <f t="shared" si="87"/>
        <v>3.6699999999999998E-4</v>
      </c>
    </row>
    <row r="5226" spans="1:17" outlineLevel="3">
      <c r="A5226">
        <v>5225</v>
      </c>
      <c r="B5226">
        <v>4</v>
      </c>
      <c r="C5226" t="s">
        <v>10040</v>
      </c>
      <c r="D5226" t="s">
        <v>10040</v>
      </c>
      <c r="E5226" t="s">
        <v>2240</v>
      </c>
      <c r="F5226" t="s">
        <v>3548</v>
      </c>
      <c r="G5226" t="s">
        <v>29</v>
      </c>
      <c r="H5226" t="s">
        <v>549</v>
      </c>
      <c r="I5226" t="s">
        <v>5189</v>
      </c>
      <c r="J5226" t="s">
        <v>78</v>
      </c>
      <c r="K5226" t="s">
        <v>10041</v>
      </c>
      <c r="L5226" t="s">
        <v>10040</v>
      </c>
      <c r="N5226" s="53" t="s">
        <v>23</v>
      </c>
      <c r="O5226">
        <v>10762060</v>
      </c>
      <c r="P5226" s="9">
        <v>13075902.9</v>
      </c>
      <c r="Q5226" s="61">
        <f t="shared" si="87"/>
        <v>3.5300000000000002E-4</v>
      </c>
    </row>
    <row r="5227" spans="1:17" outlineLevel="3">
      <c r="A5227">
        <v>5226</v>
      </c>
      <c r="B5227">
        <v>4</v>
      </c>
      <c r="C5227" t="s">
        <v>10042</v>
      </c>
      <c r="D5227" t="s">
        <v>10042</v>
      </c>
      <c r="E5227" t="s">
        <v>2240</v>
      </c>
      <c r="F5227" t="s">
        <v>3548</v>
      </c>
      <c r="G5227" t="s">
        <v>29</v>
      </c>
      <c r="H5227" t="s">
        <v>549</v>
      </c>
      <c r="I5227" t="s">
        <v>5189</v>
      </c>
      <c r="J5227" t="s">
        <v>78</v>
      </c>
      <c r="K5227" t="s">
        <v>10043</v>
      </c>
      <c r="L5227" t="s">
        <v>10042</v>
      </c>
      <c r="N5227" s="53" t="s">
        <v>23</v>
      </c>
      <c r="O5227">
        <v>5766600</v>
      </c>
      <c r="P5227" s="9">
        <v>7986741</v>
      </c>
      <c r="Q5227" s="61">
        <f t="shared" si="87"/>
        <v>2.1599999999999999E-4</v>
      </c>
    </row>
    <row r="5228" spans="1:17" outlineLevel="3">
      <c r="A5228">
        <v>5227</v>
      </c>
      <c r="B5228">
        <v>4</v>
      </c>
      <c r="C5228" t="s">
        <v>10044</v>
      </c>
      <c r="D5228" t="s">
        <v>10044</v>
      </c>
      <c r="E5228" t="s">
        <v>2240</v>
      </c>
      <c r="F5228" t="s">
        <v>3548</v>
      </c>
      <c r="G5228" t="s">
        <v>29</v>
      </c>
      <c r="H5228" t="s">
        <v>549</v>
      </c>
      <c r="I5228" t="s">
        <v>5189</v>
      </c>
      <c r="J5228" t="s">
        <v>78</v>
      </c>
      <c r="K5228" t="s">
        <v>10045</v>
      </c>
      <c r="L5228" t="s">
        <v>10044</v>
      </c>
      <c r="N5228" s="53" t="s">
        <v>23</v>
      </c>
      <c r="O5228">
        <v>2505407</v>
      </c>
      <c r="P5228" s="9">
        <v>7841923.9100000001</v>
      </c>
      <c r="Q5228" s="61">
        <f t="shared" si="87"/>
        <v>2.12E-4</v>
      </c>
    </row>
    <row r="5229" spans="1:17" outlineLevel="3">
      <c r="A5229">
        <v>5228</v>
      </c>
      <c r="B5229">
        <v>4</v>
      </c>
      <c r="C5229" t="s">
        <v>10046</v>
      </c>
      <c r="D5229" t="s">
        <v>10046</v>
      </c>
      <c r="E5229" t="s">
        <v>2240</v>
      </c>
      <c r="F5229" t="s">
        <v>3548</v>
      </c>
      <c r="G5229" t="s">
        <v>29</v>
      </c>
      <c r="H5229" t="s">
        <v>549</v>
      </c>
      <c r="I5229" t="s">
        <v>5189</v>
      </c>
      <c r="J5229" t="s">
        <v>78</v>
      </c>
      <c r="K5229" t="s">
        <v>10047</v>
      </c>
      <c r="L5229" t="s">
        <v>10046</v>
      </c>
      <c r="N5229" s="53" t="s">
        <v>23</v>
      </c>
      <c r="O5229">
        <v>4077045</v>
      </c>
      <c r="P5229" s="9">
        <v>4933224.45</v>
      </c>
      <c r="Q5229" s="61">
        <f t="shared" si="87"/>
        <v>1.3300000000000001E-4</v>
      </c>
    </row>
    <row r="5230" spans="1:17" outlineLevel="3">
      <c r="A5230">
        <v>5229</v>
      </c>
      <c r="B5230">
        <v>4</v>
      </c>
      <c r="C5230" t="s">
        <v>10048</v>
      </c>
      <c r="D5230" t="s">
        <v>10048</v>
      </c>
      <c r="E5230" t="s">
        <v>2240</v>
      </c>
      <c r="F5230" t="s">
        <v>3548</v>
      </c>
      <c r="G5230" t="s">
        <v>29</v>
      </c>
      <c r="H5230" t="s">
        <v>549</v>
      </c>
      <c r="I5230" t="s">
        <v>5189</v>
      </c>
      <c r="J5230" t="s">
        <v>78</v>
      </c>
      <c r="K5230" t="s">
        <v>10049</v>
      </c>
      <c r="L5230" t="s">
        <v>10048</v>
      </c>
      <c r="N5230" s="53" t="s">
        <v>23</v>
      </c>
      <c r="O5230">
        <v>2722210</v>
      </c>
      <c r="P5230" s="9">
        <v>4205814.45</v>
      </c>
      <c r="Q5230" s="61">
        <f t="shared" si="87"/>
        <v>1.1400000000000001E-4</v>
      </c>
    </row>
    <row r="5231" spans="1:17" outlineLevel="3">
      <c r="A5231">
        <v>5230</v>
      </c>
      <c r="B5231">
        <v>4</v>
      </c>
      <c r="C5231" t="s">
        <v>10050</v>
      </c>
      <c r="D5231" t="s">
        <v>10050</v>
      </c>
      <c r="E5231" t="s">
        <v>2240</v>
      </c>
      <c r="F5231" t="s">
        <v>3548</v>
      </c>
      <c r="G5231" t="s">
        <v>29</v>
      </c>
      <c r="H5231" t="s">
        <v>549</v>
      </c>
      <c r="I5231" t="s">
        <v>5189</v>
      </c>
      <c r="J5231" t="s">
        <v>78</v>
      </c>
      <c r="K5231" t="s">
        <v>10051</v>
      </c>
      <c r="L5231" t="s">
        <v>10050</v>
      </c>
      <c r="N5231" s="53" t="s">
        <v>23</v>
      </c>
      <c r="O5231">
        <v>711788</v>
      </c>
      <c r="P5231" s="9">
        <v>3986012.8</v>
      </c>
      <c r="Q5231" s="61">
        <f t="shared" si="87"/>
        <v>1.08E-4</v>
      </c>
    </row>
    <row r="5232" spans="1:17" outlineLevel="3">
      <c r="A5232">
        <v>5231</v>
      </c>
      <c r="B5232">
        <v>4</v>
      </c>
      <c r="C5232" t="s">
        <v>10052</v>
      </c>
      <c r="D5232" t="s">
        <v>10052</v>
      </c>
      <c r="E5232" t="s">
        <v>2240</v>
      </c>
      <c r="F5232" t="s">
        <v>3548</v>
      </c>
      <c r="G5232" t="s">
        <v>29</v>
      </c>
      <c r="H5232" t="s">
        <v>549</v>
      </c>
      <c r="I5232" t="s">
        <v>5189</v>
      </c>
      <c r="J5232" t="s">
        <v>78</v>
      </c>
      <c r="K5232" t="s">
        <v>10053</v>
      </c>
      <c r="L5232" t="s">
        <v>10052</v>
      </c>
      <c r="N5232" s="53" t="s">
        <v>23</v>
      </c>
      <c r="O5232">
        <v>2638129</v>
      </c>
      <c r="P5232" s="9">
        <v>2835988.6749999998</v>
      </c>
      <c r="Q5232" s="61">
        <f t="shared" si="87"/>
        <v>7.7000000000000001E-5</v>
      </c>
    </row>
    <row r="5233" spans="1:17" outlineLevel="3">
      <c r="A5233">
        <v>5232</v>
      </c>
      <c r="B5233">
        <v>4</v>
      </c>
      <c r="C5233" t="s">
        <v>10054</v>
      </c>
      <c r="D5233" t="s">
        <v>10054</v>
      </c>
      <c r="E5233" t="s">
        <v>2240</v>
      </c>
      <c r="F5233" t="s">
        <v>3548</v>
      </c>
      <c r="G5233" t="s">
        <v>29</v>
      </c>
      <c r="H5233" t="s">
        <v>549</v>
      </c>
      <c r="I5233" t="s">
        <v>5189</v>
      </c>
      <c r="J5233" t="s">
        <v>78</v>
      </c>
      <c r="K5233" t="s">
        <v>10055</v>
      </c>
      <c r="L5233" t="s">
        <v>10054</v>
      </c>
      <c r="N5233" s="53" t="s">
        <v>23</v>
      </c>
      <c r="O5233">
        <v>3962879</v>
      </c>
      <c r="P5233" s="9">
        <v>2813644.09</v>
      </c>
      <c r="Q5233" s="61">
        <f t="shared" si="87"/>
        <v>7.6000000000000004E-5</v>
      </c>
    </row>
    <row r="5234" spans="1:17" outlineLevel="3">
      <c r="A5234">
        <v>5233</v>
      </c>
      <c r="B5234">
        <v>4</v>
      </c>
      <c r="C5234" t="s">
        <v>10056</v>
      </c>
      <c r="D5234" t="s">
        <v>10056</v>
      </c>
      <c r="E5234" t="s">
        <v>2240</v>
      </c>
      <c r="F5234" t="s">
        <v>3548</v>
      </c>
      <c r="G5234" t="s">
        <v>29</v>
      </c>
      <c r="H5234" t="s">
        <v>549</v>
      </c>
      <c r="I5234" t="s">
        <v>5189</v>
      </c>
      <c r="J5234" t="s">
        <v>78</v>
      </c>
      <c r="K5234" t="s">
        <v>10057</v>
      </c>
      <c r="L5234" t="s">
        <v>10056</v>
      </c>
      <c r="N5234" s="53" t="s">
        <v>23</v>
      </c>
      <c r="O5234">
        <v>1016883</v>
      </c>
      <c r="P5234" s="9">
        <v>2471025.69</v>
      </c>
      <c r="Q5234" s="61">
        <f t="shared" si="87"/>
        <v>6.7000000000000002E-5</v>
      </c>
    </row>
    <row r="5235" spans="1:17" outlineLevel="3">
      <c r="A5235">
        <v>5234</v>
      </c>
      <c r="B5235">
        <v>4</v>
      </c>
      <c r="C5235" t="s">
        <v>10058</v>
      </c>
      <c r="D5235" t="s">
        <v>10058</v>
      </c>
      <c r="E5235" t="s">
        <v>2240</v>
      </c>
      <c r="F5235" t="s">
        <v>3548</v>
      </c>
      <c r="G5235" t="s">
        <v>29</v>
      </c>
      <c r="H5235" t="s">
        <v>549</v>
      </c>
      <c r="I5235" t="s">
        <v>5189</v>
      </c>
      <c r="J5235" t="s">
        <v>78</v>
      </c>
      <c r="K5235" t="s">
        <v>10059</v>
      </c>
      <c r="L5235" t="s">
        <v>10058</v>
      </c>
      <c r="N5235" s="53" t="s">
        <v>23</v>
      </c>
      <c r="O5235">
        <v>741990</v>
      </c>
      <c r="P5235" s="9">
        <v>2426307.2999999998</v>
      </c>
      <c r="Q5235" s="61">
        <f t="shared" si="87"/>
        <v>6.6000000000000005E-5</v>
      </c>
    </row>
    <row r="5236" spans="1:17" outlineLevel="3">
      <c r="A5236">
        <v>5235</v>
      </c>
      <c r="B5236">
        <v>4</v>
      </c>
      <c r="C5236" t="s">
        <v>10060</v>
      </c>
      <c r="D5236" t="s">
        <v>10060</v>
      </c>
      <c r="E5236" t="s">
        <v>2240</v>
      </c>
      <c r="F5236" t="s">
        <v>3548</v>
      </c>
      <c r="G5236" t="s">
        <v>29</v>
      </c>
      <c r="H5236" t="s">
        <v>549</v>
      </c>
      <c r="I5236" t="s">
        <v>5189</v>
      </c>
      <c r="J5236" t="s">
        <v>78</v>
      </c>
      <c r="K5236" t="s">
        <v>10061</v>
      </c>
      <c r="L5236" t="s">
        <v>10060</v>
      </c>
      <c r="N5236" s="53" t="s">
        <v>23</v>
      </c>
      <c r="O5236">
        <v>1369729</v>
      </c>
      <c r="P5236" s="9">
        <v>2403874.395</v>
      </c>
      <c r="Q5236" s="61">
        <f t="shared" si="87"/>
        <v>6.4999999999999994E-5</v>
      </c>
    </row>
    <row r="5237" spans="1:17" outlineLevel="3">
      <c r="A5237">
        <v>5236</v>
      </c>
      <c r="B5237">
        <v>4</v>
      </c>
      <c r="C5237" t="s">
        <v>10062</v>
      </c>
      <c r="D5237" t="s">
        <v>10062</v>
      </c>
      <c r="E5237" t="s">
        <v>2240</v>
      </c>
      <c r="F5237" t="s">
        <v>3548</v>
      </c>
      <c r="G5237" t="s">
        <v>29</v>
      </c>
      <c r="H5237" t="s">
        <v>549</v>
      </c>
      <c r="I5237" t="s">
        <v>5189</v>
      </c>
      <c r="J5237" t="s">
        <v>78</v>
      </c>
      <c r="K5237" t="s">
        <v>10063</v>
      </c>
      <c r="L5237" t="s">
        <v>10062</v>
      </c>
      <c r="N5237" s="53" t="s">
        <v>23</v>
      </c>
      <c r="O5237">
        <v>452399</v>
      </c>
      <c r="P5237" s="9">
        <v>1370768.97</v>
      </c>
      <c r="Q5237" s="61">
        <f t="shared" si="87"/>
        <v>3.6999999999999998E-5</v>
      </c>
    </row>
    <row r="5238" spans="1:17" outlineLevel="3">
      <c r="A5238">
        <v>5237</v>
      </c>
      <c r="B5238">
        <v>4</v>
      </c>
      <c r="C5238" t="s">
        <v>10064</v>
      </c>
      <c r="D5238" t="s">
        <v>10064</v>
      </c>
      <c r="E5238" t="s">
        <v>2240</v>
      </c>
      <c r="F5238" t="s">
        <v>3548</v>
      </c>
      <c r="G5238" t="s">
        <v>29</v>
      </c>
      <c r="H5238" t="s">
        <v>549</v>
      </c>
      <c r="I5238" t="s">
        <v>5189</v>
      </c>
      <c r="J5238" t="s">
        <v>78</v>
      </c>
      <c r="K5238" t="s">
        <v>10065</v>
      </c>
      <c r="L5238" t="s">
        <v>10064</v>
      </c>
      <c r="N5238" s="53" t="s">
        <v>23</v>
      </c>
      <c r="O5238">
        <v>232630</v>
      </c>
      <c r="P5238" s="9">
        <v>1246896.8</v>
      </c>
      <c r="Q5238" s="61">
        <f t="shared" si="87"/>
        <v>3.4E-5</v>
      </c>
    </row>
    <row r="5239" spans="1:17" outlineLevel="3">
      <c r="A5239">
        <v>5238</v>
      </c>
      <c r="B5239">
        <v>4</v>
      </c>
      <c r="C5239" t="s">
        <v>10066</v>
      </c>
      <c r="D5239" t="s">
        <v>10066</v>
      </c>
      <c r="E5239" t="s">
        <v>2240</v>
      </c>
      <c r="F5239" t="s">
        <v>3548</v>
      </c>
      <c r="G5239" t="s">
        <v>29</v>
      </c>
      <c r="H5239" t="s">
        <v>549</v>
      </c>
      <c r="I5239" t="s">
        <v>5189</v>
      </c>
      <c r="J5239" t="s">
        <v>78</v>
      </c>
      <c r="K5239" t="s">
        <v>10067</v>
      </c>
      <c r="L5239" t="s">
        <v>10066</v>
      </c>
      <c r="N5239" s="53" t="s">
        <v>23</v>
      </c>
      <c r="O5239">
        <v>1723809</v>
      </c>
      <c r="P5239" s="9">
        <v>1094618.7150000001</v>
      </c>
      <c r="Q5239" s="61">
        <f t="shared" si="87"/>
        <v>3.0000000000000001E-5</v>
      </c>
    </row>
    <row r="5240" spans="1:17" outlineLevel="3">
      <c r="A5240">
        <v>5239</v>
      </c>
      <c r="B5240">
        <v>4</v>
      </c>
      <c r="C5240" t="s">
        <v>10068</v>
      </c>
      <c r="D5240" t="s">
        <v>10068</v>
      </c>
      <c r="E5240" t="s">
        <v>2240</v>
      </c>
      <c r="F5240" t="s">
        <v>3548</v>
      </c>
      <c r="G5240" t="s">
        <v>29</v>
      </c>
      <c r="H5240" t="s">
        <v>549</v>
      </c>
      <c r="I5240" t="s">
        <v>5189</v>
      </c>
      <c r="J5240" t="s">
        <v>78</v>
      </c>
      <c r="K5240" t="s">
        <v>10069</v>
      </c>
      <c r="L5240" t="s">
        <v>10068</v>
      </c>
      <c r="N5240" s="53" t="s">
        <v>23</v>
      </c>
      <c r="O5240">
        <v>592096</v>
      </c>
      <c r="P5240" s="9">
        <v>858539.2</v>
      </c>
      <c r="Q5240" s="61">
        <f t="shared" si="87"/>
        <v>2.3E-5</v>
      </c>
    </row>
    <row r="5241" spans="1:17" outlineLevel="3">
      <c r="A5241">
        <v>5240</v>
      </c>
      <c r="B5241">
        <v>4</v>
      </c>
      <c r="C5241" t="s">
        <v>10070</v>
      </c>
      <c r="D5241" t="s">
        <v>10070</v>
      </c>
      <c r="E5241" t="s">
        <v>2240</v>
      </c>
      <c r="F5241" t="s">
        <v>3548</v>
      </c>
      <c r="G5241" t="s">
        <v>29</v>
      </c>
      <c r="H5241" t="s">
        <v>549</v>
      </c>
      <c r="I5241" t="s">
        <v>5189</v>
      </c>
      <c r="J5241" t="s">
        <v>78</v>
      </c>
      <c r="K5241" t="s">
        <v>10071</v>
      </c>
      <c r="L5241" t="s">
        <v>10070</v>
      </c>
      <c r="N5241" s="53" t="s">
        <v>23</v>
      </c>
      <c r="O5241">
        <v>73856</v>
      </c>
      <c r="P5241" s="9">
        <v>812416</v>
      </c>
      <c r="Q5241" s="61">
        <f t="shared" si="87"/>
        <v>2.1999999999999999E-5</v>
      </c>
    </row>
    <row r="5242" spans="1:17" outlineLevel="3">
      <c r="A5242">
        <v>5241</v>
      </c>
      <c r="B5242">
        <v>4</v>
      </c>
      <c r="C5242" t="s">
        <v>10072</v>
      </c>
      <c r="D5242" t="s">
        <v>10072</v>
      </c>
      <c r="E5242" t="s">
        <v>2240</v>
      </c>
      <c r="F5242" t="s">
        <v>3548</v>
      </c>
      <c r="G5242" t="s">
        <v>29</v>
      </c>
      <c r="H5242" t="s">
        <v>549</v>
      </c>
      <c r="I5242" t="s">
        <v>5189</v>
      </c>
      <c r="J5242" t="s">
        <v>78</v>
      </c>
      <c r="K5242" t="s">
        <v>10073</v>
      </c>
      <c r="L5242" t="s">
        <v>10072</v>
      </c>
      <c r="N5242" s="53" t="s">
        <v>23</v>
      </c>
      <c r="O5242">
        <v>11243</v>
      </c>
      <c r="P5242" s="9">
        <v>406996.6</v>
      </c>
      <c r="Q5242" s="61">
        <f t="shared" si="87"/>
        <v>1.1E-5</v>
      </c>
    </row>
    <row r="5243" spans="1:17" outlineLevel="3">
      <c r="A5243">
        <v>5242</v>
      </c>
      <c r="B5243">
        <v>4</v>
      </c>
      <c r="C5243" t="s">
        <v>10074</v>
      </c>
      <c r="D5243" t="s">
        <v>10074</v>
      </c>
      <c r="E5243" t="s">
        <v>2240</v>
      </c>
      <c r="F5243" t="s">
        <v>3548</v>
      </c>
      <c r="G5243" t="s">
        <v>29</v>
      </c>
      <c r="H5243" t="s">
        <v>549</v>
      </c>
      <c r="I5243" t="s">
        <v>5189</v>
      </c>
      <c r="J5243" t="s">
        <v>78</v>
      </c>
      <c r="K5243" t="s">
        <v>10075</v>
      </c>
      <c r="L5243" t="s">
        <v>10074</v>
      </c>
      <c r="N5243" s="53" t="s">
        <v>23</v>
      </c>
      <c r="O5243">
        <v>301415</v>
      </c>
      <c r="P5243" s="9">
        <v>355669.7</v>
      </c>
      <c r="Q5243" s="61">
        <f t="shared" si="87"/>
        <v>1.0000000000000001E-5</v>
      </c>
    </row>
    <row r="5244" spans="1:17" outlineLevel="3">
      <c r="A5244">
        <v>5243</v>
      </c>
      <c r="B5244">
        <v>4</v>
      </c>
      <c r="C5244" t="s">
        <v>10076</v>
      </c>
      <c r="D5244" t="s">
        <v>10076</v>
      </c>
      <c r="E5244" t="s">
        <v>2240</v>
      </c>
      <c r="F5244" t="s">
        <v>3548</v>
      </c>
      <c r="G5244" t="s">
        <v>29</v>
      </c>
      <c r="H5244" t="s">
        <v>549</v>
      </c>
      <c r="I5244" t="s">
        <v>5189</v>
      </c>
      <c r="J5244" t="s">
        <v>78</v>
      </c>
      <c r="K5244" t="s">
        <v>10077</v>
      </c>
      <c r="L5244" t="s">
        <v>10076</v>
      </c>
      <c r="N5244" s="53" t="s">
        <v>23</v>
      </c>
      <c r="O5244">
        <v>248972</v>
      </c>
      <c r="P5244" s="9">
        <v>267644.90000000002</v>
      </c>
      <c r="Q5244" s="61">
        <f t="shared" si="87"/>
        <v>6.9999999999999999E-6</v>
      </c>
    </row>
    <row r="5245" spans="1:17" outlineLevel="3">
      <c r="A5245">
        <v>5244</v>
      </c>
      <c r="B5245">
        <v>4</v>
      </c>
      <c r="C5245" t="s">
        <v>10078</v>
      </c>
      <c r="D5245" t="s">
        <v>10078</v>
      </c>
      <c r="E5245" t="s">
        <v>2240</v>
      </c>
      <c r="F5245" t="s">
        <v>3548</v>
      </c>
      <c r="G5245" t="s">
        <v>29</v>
      </c>
      <c r="H5245" t="s">
        <v>549</v>
      </c>
      <c r="I5245" t="s">
        <v>5189</v>
      </c>
      <c r="J5245" t="s">
        <v>78</v>
      </c>
      <c r="K5245" t="s">
        <v>10079</v>
      </c>
      <c r="L5245" t="s">
        <v>10078</v>
      </c>
      <c r="N5245" s="53" t="s">
        <v>23</v>
      </c>
      <c r="O5245">
        <v>194778</v>
      </c>
      <c r="P5245" s="9">
        <v>216203.58</v>
      </c>
      <c r="Q5245" s="61">
        <f t="shared" si="87"/>
        <v>6.0000000000000002E-6</v>
      </c>
    </row>
    <row r="5246" spans="1:17" outlineLevel="3">
      <c r="A5246">
        <v>5245</v>
      </c>
      <c r="B5246">
        <v>4</v>
      </c>
      <c r="C5246" t="s">
        <v>10080</v>
      </c>
      <c r="D5246" t="s">
        <v>10080</v>
      </c>
      <c r="E5246" t="s">
        <v>2240</v>
      </c>
      <c r="F5246" t="s">
        <v>3548</v>
      </c>
      <c r="G5246" t="s">
        <v>29</v>
      </c>
      <c r="H5246" t="s">
        <v>549</v>
      </c>
      <c r="I5246" t="s">
        <v>5189</v>
      </c>
      <c r="J5246" t="s">
        <v>78</v>
      </c>
      <c r="K5246" t="s">
        <v>10081</v>
      </c>
      <c r="L5246" t="s">
        <v>10080</v>
      </c>
      <c r="N5246" s="53" t="s">
        <v>23</v>
      </c>
      <c r="O5246">
        <v>260055</v>
      </c>
      <c r="P5246" s="9">
        <v>128727.22500000001</v>
      </c>
      <c r="Q5246" s="61">
        <f t="shared" si="87"/>
        <v>3.0000000000000001E-6</v>
      </c>
    </row>
    <row r="5247" spans="1:17" outlineLevel="3">
      <c r="A5247">
        <v>5246</v>
      </c>
      <c r="B5247">
        <v>4</v>
      </c>
      <c r="C5247" t="s">
        <v>10082</v>
      </c>
      <c r="D5247" t="s">
        <v>10082</v>
      </c>
      <c r="E5247" t="s">
        <v>2240</v>
      </c>
      <c r="F5247" t="s">
        <v>3548</v>
      </c>
      <c r="G5247" t="s">
        <v>29</v>
      </c>
      <c r="H5247" t="s">
        <v>549</v>
      </c>
      <c r="I5247" t="s">
        <v>5189</v>
      </c>
      <c r="J5247" t="s">
        <v>78</v>
      </c>
      <c r="K5247" t="s">
        <v>10083</v>
      </c>
      <c r="L5247" t="s">
        <v>10082</v>
      </c>
      <c r="N5247" s="53" t="s">
        <v>23</v>
      </c>
      <c r="O5247">
        <v>355479</v>
      </c>
      <c r="P5247" s="9">
        <v>99534.12</v>
      </c>
      <c r="Q5247" s="61">
        <f t="shared" si="87"/>
        <v>3.0000000000000001E-6</v>
      </c>
    </row>
    <row r="5248" spans="1:17" outlineLevel="3">
      <c r="A5248">
        <v>5247</v>
      </c>
      <c r="B5248">
        <v>4</v>
      </c>
      <c r="C5248" t="s">
        <v>10084</v>
      </c>
      <c r="D5248" t="s">
        <v>10084</v>
      </c>
      <c r="E5248" t="s">
        <v>2240</v>
      </c>
      <c r="F5248" t="s">
        <v>3548</v>
      </c>
      <c r="G5248" t="s">
        <v>29</v>
      </c>
      <c r="H5248" t="s">
        <v>549</v>
      </c>
      <c r="I5248" t="s">
        <v>5189</v>
      </c>
      <c r="J5248" t="s">
        <v>78</v>
      </c>
      <c r="K5248" t="s">
        <v>10085</v>
      </c>
      <c r="L5248" t="s">
        <v>10084</v>
      </c>
      <c r="N5248" s="53" t="s">
        <v>23</v>
      </c>
      <c r="O5248">
        <v>131341</v>
      </c>
      <c r="P5248" s="9">
        <v>81431.42</v>
      </c>
      <c r="Q5248" s="61">
        <f t="shared" si="87"/>
        <v>1.9999999999999999E-6</v>
      </c>
    </row>
    <row r="5249" spans="1:17" outlineLevel="3">
      <c r="A5249">
        <v>5248</v>
      </c>
      <c r="B5249">
        <v>4</v>
      </c>
      <c r="C5249" t="s">
        <v>10086</v>
      </c>
      <c r="D5249" t="s">
        <v>10086</v>
      </c>
      <c r="E5249" t="s">
        <v>2240</v>
      </c>
      <c r="F5249" t="s">
        <v>3548</v>
      </c>
      <c r="G5249" t="s">
        <v>29</v>
      </c>
      <c r="H5249" t="s">
        <v>549</v>
      </c>
      <c r="I5249" t="s">
        <v>5189</v>
      </c>
      <c r="J5249" t="s">
        <v>78</v>
      </c>
      <c r="K5249" t="s">
        <v>10087</v>
      </c>
      <c r="L5249" t="s">
        <v>10086</v>
      </c>
      <c r="N5249" s="53" t="s">
        <v>23</v>
      </c>
      <c r="O5249">
        <v>61766</v>
      </c>
      <c r="P5249" s="9">
        <v>80295.8</v>
      </c>
      <c r="Q5249" s="61">
        <f t="shared" si="87"/>
        <v>1.9999999999999999E-6</v>
      </c>
    </row>
    <row r="5250" spans="1:17" outlineLevel="3">
      <c r="A5250">
        <v>5249</v>
      </c>
      <c r="B5250">
        <v>4</v>
      </c>
      <c r="C5250" t="s">
        <v>10088</v>
      </c>
      <c r="D5250" t="s">
        <v>10088</v>
      </c>
      <c r="E5250" t="s">
        <v>2240</v>
      </c>
      <c r="F5250" t="s">
        <v>3548</v>
      </c>
      <c r="G5250" t="s">
        <v>29</v>
      </c>
      <c r="H5250" t="s">
        <v>549</v>
      </c>
      <c r="I5250" t="s">
        <v>5189</v>
      </c>
      <c r="J5250" t="s">
        <v>78</v>
      </c>
      <c r="K5250" t="s">
        <v>10089</v>
      </c>
      <c r="L5250" t="s">
        <v>10088</v>
      </c>
      <c r="N5250" s="53" t="s">
        <v>23</v>
      </c>
      <c r="O5250">
        <v>294117</v>
      </c>
      <c r="P5250" s="9">
        <v>74999.835000000006</v>
      </c>
      <c r="Q5250" s="61">
        <f t="shared" si="87"/>
        <v>1.9999999999999999E-6</v>
      </c>
    </row>
    <row r="5251" spans="1:17" outlineLevel="3">
      <c r="A5251">
        <v>5250</v>
      </c>
      <c r="B5251">
        <v>4</v>
      </c>
      <c r="C5251" t="s">
        <v>10090</v>
      </c>
      <c r="D5251" t="s">
        <v>10090</v>
      </c>
      <c r="E5251" t="s">
        <v>2240</v>
      </c>
      <c r="F5251" t="s">
        <v>3548</v>
      </c>
      <c r="G5251" t="s">
        <v>29</v>
      </c>
      <c r="H5251" t="s">
        <v>549</v>
      </c>
      <c r="I5251" t="s">
        <v>5189</v>
      </c>
      <c r="J5251" t="s">
        <v>78</v>
      </c>
      <c r="K5251" t="s">
        <v>10091</v>
      </c>
      <c r="L5251" t="s">
        <v>10090</v>
      </c>
      <c r="N5251" s="53" t="s">
        <v>23</v>
      </c>
      <c r="O5251">
        <v>84136</v>
      </c>
      <c r="P5251" s="9">
        <v>67308.800000000003</v>
      </c>
      <c r="Q5251" s="61">
        <f t="shared" si="87"/>
        <v>1.9999999999999999E-6</v>
      </c>
    </row>
    <row r="5252" spans="1:17" outlineLevel="3">
      <c r="A5252">
        <v>5251</v>
      </c>
      <c r="B5252">
        <v>4</v>
      </c>
      <c r="C5252" t="s">
        <v>10092</v>
      </c>
      <c r="D5252" t="s">
        <v>10092</v>
      </c>
      <c r="E5252" t="s">
        <v>2240</v>
      </c>
      <c r="F5252" t="s">
        <v>3548</v>
      </c>
      <c r="G5252" t="s">
        <v>29</v>
      </c>
      <c r="H5252" t="s">
        <v>549</v>
      </c>
      <c r="I5252" t="s">
        <v>5189</v>
      </c>
      <c r="J5252" t="s">
        <v>78</v>
      </c>
      <c r="K5252" t="s">
        <v>10093</v>
      </c>
      <c r="L5252" t="s">
        <v>10092</v>
      </c>
      <c r="N5252" s="53" t="s">
        <v>23</v>
      </c>
      <c r="O5252">
        <v>85410</v>
      </c>
      <c r="P5252" s="9">
        <v>67046.850000000006</v>
      </c>
      <c r="Q5252" s="61">
        <f t="shared" ref="Q5252:Q5315" si="88">ROUND(P5252/$P$2,6)</f>
        <v>1.9999999999999999E-6</v>
      </c>
    </row>
    <row r="5253" spans="1:17" outlineLevel="3">
      <c r="A5253">
        <v>5252</v>
      </c>
      <c r="B5253">
        <v>4</v>
      </c>
      <c r="C5253" t="s">
        <v>10094</v>
      </c>
      <c r="D5253" t="s">
        <v>10094</v>
      </c>
      <c r="E5253" t="s">
        <v>2240</v>
      </c>
      <c r="F5253" t="s">
        <v>3548</v>
      </c>
      <c r="G5253" t="s">
        <v>29</v>
      </c>
      <c r="H5253" t="s">
        <v>549</v>
      </c>
      <c r="I5253" t="s">
        <v>5189</v>
      </c>
      <c r="J5253" t="s">
        <v>78</v>
      </c>
      <c r="K5253" t="s">
        <v>10095</v>
      </c>
      <c r="L5253" t="s">
        <v>10094</v>
      </c>
      <c r="N5253" s="53" t="s">
        <v>23</v>
      </c>
      <c r="O5253">
        <v>31583</v>
      </c>
      <c r="P5253" s="9">
        <v>38373.345000000001</v>
      </c>
      <c r="Q5253" s="61">
        <f t="shared" si="88"/>
        <v>9.9999999999999995E-7</v>
      </c>
    </row>
    <row r="5254" spans="1:17" outlineLevel="3">
      <c r="A5254">
        <v>5253</v>
      </c>
      <c r="B5254">
        <v>4</v>
      </c>
      <c r="C5254" t="s">
        <v>10096</v>
      </c>
      <c r="D5254" t="s">
        <v>10096</v>
      </c>
      <c r="E5254" t="s">
        <v>2240</v>
      </c>
      <c r="F5254" t="s">
        <v>3548</v>
      </c>
      <c r="G5254" t="s">
        <v>29</v>
      </c>
      <c r="H5254" t="s">
        <v>549</v>
      </c>
      <c r="I5254" t="s">
        <v>5189</v>
      </c>
      <c r="J5254" t="s">
        <v>78</v>
      </c>
      <c r="K5254" t="s">
        <v>10097</v>
      </c>
      <c r="L5254" t="s">
        <v>10096</v>
      </c>
      <c r="N5254" s="53" t="s">
        <v>23</v>
      </c>
      <c r="O5254">
        <v>401629</v>
      </c>
      <c r="P5254" s="9">
        <v>38154.754999999997</v>
      </c>
      <c r="Q5254" s="61">
        <f t="shared" si="88"/>
        <v>9.9999999999999995E-7</v>
      </c>
    </row>
    <row r="5255" spans="1:17" outlineLevel="3">
      <c r="A5255">
        <v>5254</v>
      </c>
      <c r="B5255">
        <v>4</v>
      </c>
      <c r="C5255" t="s">
        <v>10098</v>
      </c>
      <c r="D5255" t="s">
        <v>10098</v>
      </c>
      <c r="E5255" t="s">
        <v>2240</v>
      </c>
      <c r="F5255" t="s">
        <v>3548</v>
      </c>
      <c r="G5255" t="s">
        <v>29</v>
      </c>
      <c r="H5255" t="s">
        <v>549</v>
      </c>
      <c r="I5255" t="s">
        <v>5189</v>
      </c>
      <c r="J5255" t="s">
        <v>78</v>
      </c>
      <c r="K5255" t="s">
        <v>10099</v>
      </c>
      <c r="L5255" t="s">
        <v>10098</v>
      </c>
      <c r="N5255" s="53" t="s">
        <v>23</v>
      </c>
      <c r="O5255">
        <v>30298</v>
      </c>
      <c r="P5255" s="9">
        <v>36812.07</v>
      </c>
      <c r="Q5255" s="61">
        <f t="shared" si="88"/>
        <v>9.9999999999999995E-7</v>
      </c>
    </row>
    <row r="5256" spans="1:17" outlineLevel="3">
      <c r="A5256">
        <v>5255</v>
      </c>
      <c r="B5256">
        <v>4</v>
      </c>
      <c r="C5256" t="s">
        <v>10100</v>
      </c>
      <c r="D5256" t="s">
        <v>10100</v>
      </c>
      <c r="E5256" t="s">
        <v>2240</v>
      </c>
      <c r="F5256" t="s">
        <v>3548</v>
      </c>
      <c r="G5256" t="s">
        <v>29</v>
      </c>
      <c r="H5256" t="s">
        <v>549</v>
      </c>
      <c r="I5256" t="s">
        <v>5189</v>
      </c>
      <c r="J5256" t="s">
        <v>78</v>
      </c>
      <c r="K5256" t="s">
        <v>10101</v>
      </c>
      <c r="L5256" t="s">
        <v>10100</v>
      </c>
      <c r="N5256" s="53" t="s">
        <v>23</v>
      </c>
      <c r="O5256">
        <v>5100</v>
      </c>
      <c r="P5256" s="9">
        <v>5916</v>
      </c>
      <c r="Q5256" s="61">
        <f t="shared" si="88"/>
        <v>0</v>
      </c>
    </row>
    <row r="5257" spans="1:17" outlineLevel="3">
      <c r="A5257">
        <v>5256</v>
      </c>
      <c r="B5257">
        <v>4</v>
      </c>
      <c r="C5257" t="s">
        <v>10102</v>
      </c>
      <c r="D5257" t="s">
        <v>10102</v>
      </c>
      <c r="E5257" t="s">
        <v>2240</v>
      </c>
      <c r="F5257" t="s">
        <v>3548</v>
      </c>
      <c r="G5257" t="s">
        <v>29</v>
      </c>
      <c r="H5257" t="s">
        <v>549</v>
      </c>
      <c r="I5257" t="s">
        <v>5189</v>
      </c>
      <c r="J5257" t="s">
        <v>78</v>
      </c>
      <c r="K5257" t="s">
        <v>10103</v>
      </c>
      <c r="L5257" t="s">
        <v>10102</v>
      </c>
      <c r="N5257" s="53" t="s">
        <v>23</v>
      </c>
      <c r="O5257">
        <v>2165</v>
      </c>
      <c r="P5257" s="9">
        <v>963.42499999999995</v>
      </c>
      <c r="Q5257" s="61">
        <f t="shared" si="88"/>
        <v>0</v>
      </c>
    </row>
    <row r="5258" spans="1:17" outlineLevel="3">
      <c r="A5258">
        <v>5257</v>
      </c>
      <c r="B5258">
        <v>4</v>
      </c>
      <c r="C5258" t="s">
        <v>10104</v>
      </c>
      <c r="D5258" t="s">
        <v>10104</v>
      </c>
      <c r="E5258" t="s">
        <v>2240</v>
      </c>
      <c r="F5258" t="s">
        <v>3548</v>
      </c>
      <c r="G5258" t="s">
        <v>29</v>
      </c>
      <c r="H5258" t="s">
        <v>549</v>
      </c>
      <c r="I5258" t="s">
        <v>5189</v>
      </c>
      <c r="J5258" t="s">
        <v>78</v>
      </c>
      <c r="K5258" t="s">
        <v>10105</v>
      </c>
      <c r="L5258" t="s">
        <v>10104</v>
      </c>
      <c r="N5258" s="53" t="s">
        <v>23</v>
      </c>
      <c r="O5258">
        <v>50000</v>
      </c>
      <c r="P5258" s="9">
        <v>450</v>
      </c>
      <c r="Q5258" s="61">
        <f t="shared" si="88"/>
        <v>0</v>
      </c>
    </row>
    <row r="5259" spans="1:17" outlineLevel="3">
      <c r="A5259">
        <v>5258</v>
      </c>
      <c r="B5259">
        <v>4</v>
      </c>
      <c r="C5259" t="s">
        <v>10106</v>
      </c>
      <c r="D5259" t="s">
        <v>10106</v>
      </c>
      <c r="E5259" t="s">
        <v>2240</v>
      </c>
      <c r="F5259" t="s">
        <v>3548</v>
      </c>
      <c r="G5259" t="s">
        <v>29</v>
      </c>
      <c r="H5259" t="s">
        <v>77</v>
      </c>
      <c r="I5259" t="s">
        <v>5262</v>
      </c>
      <c r="J5259" t="s">
        <v>10107</v>
      </c>
      <c r="K5259" t="s">
        <v>10108</v>
      </c>
      <c r="L5259" t="s">
        <v>10106</v>
      </c>
      <c r="N5259" s="53" t="s">
        <v>3523</v>
      </c>
      <c r="O5259">
        <v>52775</v>
      </c>
      <c r="P5259" s="9">
        <v>3314879.55125</v>
      </c>
      <c r="Q5259" s="61">
        <f t="shared" si="88"/>
        <v>8.8999999999999995E-5</v>
      </c>
    </row>
    <row r="5260" spans="1:17" outlineLevel="3">
      <c r="A5260">
        <v>5259</v>
      </c>
      <c r="B5260">
        <v>4</v>
      </c>
      <c r="C5260" t="s">
        <v>10109</v>
      </c>
      <c r="D5260" t="s">
        <v>10109</v>
      </c>
      <c r="E5260" t="s">
        <v>2240</v>
      </c>
      <c r="F5260" t="s">
        <v>3548</v>
      </c>
      <c r="G5260" t="s">
        <v>29</v>
      </c>
      <c r="H5260" t="s">
        <v>77</v>
      </c>
      <c r="I5260" t="s">
        <v>5262</v>
      </c>
      <c r="J5260" t="s">
        <v>10107</v>
      </c>
      <c r="K5260" t="s">
        <v>10110</v>
      </c>
      <c r="L5260" t="s">
        <v>10109</v>
      </c>
      <c r="N5260" s="53" t="s">
        <v>3523</v>
      </c>
      <c r="O5260">
        <v>2678</v>
      </c>
      <c r="P5260" s="9">
        <v>744060.72871000005</v>
      </c>
      <c r="Q5260" s="61">
        <f t="shared" si="88"/>
        <v>2.0000000000000002E-5</v>
      </c>
    </row>
    <row r="5261" spans="1:17" outlineLevel="3">
      <c r="A5261">
        <v>5260</v>
      </c>
      <c r="B5261">
        <v>4</v>
      </c>
      <c r="C5261" t="s">
        <v>10111</v>
      </c>
      <c r="D5261" t="s">
        <v>10111</v>
      </c>
      <c r="E5261" t="s">
        <v>2240</v>
      </c>
      <c r="F5261" t="s">
        <v>3548</v>
      </c>
      <c r="G5261" t="s">
        <v>29</v>
      </c>
      <c r="H5261" t="s">
        <v>77</v>
      </c>
      <c r="I5261" t="s">
        <v>5262</v>
      </c>
      <c r="J5261" t="s">
        <v>10107</v>
      </c>
      <c r="K5261" t="s">
        <v>10112</v>
      </c>
      <c r="L5261" t="s">
        <v>10111</v>
      </c>
      <c r="N5261" s="53" t="s">
        <v>3523</v>
      </c>
      <c r="O5261">
        <v>6743</v>
      </c>
      <c r="P5261" s="9">
        <v>720312.26304400002</v>
      </c>
      <c r="Q5261" s="61">
        <f t="shared" si="88"/>
        <v>1.9000000000000001E-5</v>
      </c>
    </row>
    <row r="5262" spans="1:17" outlineLevel="3">
      <c r="A5262">
        <v>5261</v>
      </c>
      <c r="B5262">
        <v>4</v>
      </c>
      <c r="C5262" t="s">
        <v>10113</v>
      </c>
      <c r="D5262" t="s">
        <v>10113</v>
      </c>
      <c r="E5262" t="s">
        <v>2240</v>
      </c>
      <c r="F5262" t="s">
        <v>3548</v>
      </c>
      <c r="G5262" t="s">
        <v>29</v>
      </c>
      <c r="H5262" t="s">
        <v>77</v>
      </c>
      <c r="I5262" t="s">
        <v>5262</v>
      </c>
      <c r="J5262" t="s">
        <v>10107</v>
      </c>
      <c r="K5262" t="s">
        <v>10114</v>
      </c>
      <c r="L5262" t="s">
        <v>10113</v>
      </c>
      <c r="N5262" s="53" t="s">
        <v>3523</v>
      </c>
      <c r="O5262">
        <v>1204</v>
      </c>
      <c r="P5262" s="9">
        <v>345171.06371999998</v>
      </c>
      <c r="Q5262" s="61">
        <f t="shared" si="88"/>
        <v>9.0000000000000002E-6</v>
      </c>
    </row>
    <row r="5263" spans="1:17" outlineLevel="3">
      <c r="A5263">
        <v>5262</v>
      </c>
      <c r="B5263">
        <v>4</v>
      </c>
      <c r="C5263" t="s">
        <v>10115</v>
      </c>
      <c r="D5263" t="s">
        <v>10115</v>
      </c>
      <c r="E5263" t="s">
        <v>2240</v>
      </c>
      <c r="F5263" t="s">
        <v>3548</v>
      </c>
      <c r="G5263" t="s">
        <v>29</v>
      </c>
      <c r="H5263" t="s">
        <v>77</v>
      </c>
      <c r="I5263" t="s">
        <v>5262</v>
      </c>
      <c r="J5263" t="s">
        <v>10107</v>
      </c>
      <c r="K5263" t="s">
        <v>10116</v>
      </c>
      <c r="L5263" t="s">
        <v>10115</v>
      </c>
      <c r="N5263" s="53" t="s">
        <v>3523</v>
      </c>
      <c r="O5263">
        <v>1701</v>
      </c>
      <c r="P5263" s="9">
        <v>62947.340379000001</v>
      </c>
      <c r="Q5263" s="61">
        <f t="shared" si="88"/>
        <v>1.9999999999999999E-6</v>
      </c>
    </row>
    <row r="5264" spans="1:17" outlineLevel="3">
      <c r="A5264">
        <v>5263</v>
      </c>
      <c r="B5264">
        <v>4</v>
      </c>
      <c r="C5264" t="s">
        <v>10117</v>
      </c>
      <c r="D5264" t="s">
        <v>10117</v>
      </c>
      <c r="E5264" t="s">
        <v>2240</v>
      </c>
      <c r="F5264" t="s">
        <v>3548</v>
      </c>
      <c r="G5264" t="s">
        <v>29</v>
      </c>
      <c r="H5264" t="s">
        <v>77</v>
      </c>
      <c r="I5264" t="s">
        <v>5262</v>
      </c>
      <c r="J5264" t="s">
        <v>10107</v>
      </c>
      <c r="K5264" t="s">
        <v>10118</v>
      </c>
      <c r="L5264" t="s">
        <v>10117</v>
      </c>
      <c r="N5264" s="53" t="s">
        <v>3523</v>
      </c>
      <c r="O5264">
        <v>278</v>
      </c>
      <c r="P5264" s="9">
        <v>21555.562332000001</v>
      </c>
      <c r="Q5264" s="61">
        <f t="shared" si="88"/>
        <v>9.9999999999999995E-7</v>
      </c>
    </row>
    <row r="5265" spans="1:17" outlineLevel="3">
      <c r="A5265">
        <v>5264</v>
      </c>
      <c r="B5265">
        <v>4</v>
      </c>
      <c r="C5265" t="s">
        <v>10119</v>
      </c>
      <c r="D5265" t="s">
        <v>10119</v>
      </c>
      <c r="E5265" t="s">
        <v>2240</v>
      </c>
      <c r="F5265" t="s">
        <v>3548</v>
      </c>
      <c r="G5265" t="s">
        <v>29</v>
      </c>
      <c r="H5265" t="s">
        <v>77</v>
      </c>
      <c r="I5265" t="s">
        <v>5262</v>
      </c>
      <c r="J5265" t="s">
        <v>10107</v>
      </c>
      <c r="K5265" t="s">
        <v>10120</v>
      </c>
      <c r="L5265" t="s">
        <v>10119</v>
      </c>
      <c r="N5265" s="53" t="s">
        <v>3523</v>
      </c>
      <c r="O5265">
        <v>96</v>
      </c>
      <c r="P5265" s="9">
        <v>9556.2310080000007</v>
      </c>
      <c r="Q5265" s="61">
        <f t="shared" si="88"/>
        <v>0</v>
      </c>
    </row>
    <row r="5266" spans="1:17" outlineLevel="3">
      <c r="A5266">
        <v>5265</v>
      </c>
      <c r="B5266">
        <v>4</v>
      </c>
      <c r="C5266" t="s">
        <v>10121</v>
      </c>
      <c r="D5266" t="s">
        <v>10121</v>
      </c>
      <c r="E5266" t="s">
        <v>2240</v>
      </c>
      <c r="F5266" t="s">
        <v>3548</v>
      </c>
      <c r="G5266" t="s">
        <v>29</v>
      </c>
      <c r="H5266" t="s">
        <v>77</v>
      </c>
      <c r="I5266" t="s">
        <v>5262</v>
      </c>
      <c r="J5266" t="s">
        <v>5268</v>
      </c>
      <c r="K5266" t="s">
        <v>10122</v>
      </c>
      <c r="L5266" t="s">
        <v>10121</v>
      </c>
      <c r="N5266" s="53" t="s">
        <v>3523</v>
      </c>
      <c r="O5266">
        <v>3187</v>
      </c>
      <c r="P5266" s="9">
        <v>32827.072034999997</v>
      </c>
      <c r="Q5266" s="61">
        <f t="shared" si="88"/>
        <v>9.9999999999999995E-7</v>
      </c>
    </row>
    <row r="5267" spans="1:17" outlineLevel="3">
      <c r="A5267">
        <v>5266</v>
      </c>
      <c r="B5267">
        <v>4</v>
      </c>
      <c r="C5267" t="s">
        <v>10123</v>
      </c>
      <c r="D5267" t="s">
        <v>10123</v>
      </c>
      <c r="E5267" t="s">
        <v>2240</v>
      </c>
      <c r="F5267" t="s">
        <v>3548</v>
      </c>
      <c r="G5267" t="s">
        <v>29</v>
      </c>
      <c r="H5267" t="s">
        <v>77</v>
      </c>
      <c r="I5267" t="s">
        <v>5262</v>
      </c>
      <c r="J5267" t="s">
        <v>5279</v>
      </c>
      <c r="K5267" t="s">
        <v>10124</v>
      </c>
      <c r="L5267" t="s">
        <v>10123</v>
      </c>
      <c r="N5267" s="53" t="s">
        <v>36</v>
      </c>
      <c r="O5267">
        <v>516944</v>
      </c>
      <c r="P5267" s="9">
        <v>38937665.387647994</v>
      </c>
      <c r="Q5267" s="61">
        <f t="shared" si="88"/>
        <v>1.0510000000000001E-3</v>
      </c>
    </row>
    <row r="5268" spans="1:17" outlineLevel="3">
      <c r="A5268">
        <v>5267</v>
      </c>
      <c r="B5268">
        <v>4</v>
      </c>
      <c r="C5268" t="s">
        <v>10125</v>
      </c>
      <c r="D5268" t="s">
        <v>10125</v>
      </c>
      <c r="E5268" t="s">
        <v>2240</v>
      </c>
      <c r="F5268" t="s">
        <v>3548</v>
      </c>
      <c r="G5268" t="s">
        <v>29</v>
      </c>
      <c r="H5268" t="s">
        <v>77</v>
      </c>
      <c r="I5268" t="s">
        <v>5262</v>
      </c>
      <c r="J5268" t="s">
        <v>5279</v>
      </c>
      <c r="K5268" t="s">
        <v>10126</v>
      </c>
      <c r="L5268" t="s">
        <v>10125</v>
      </c>
      <c r="N5268" s="53" t="s">
        <v>3523</v>
      </c>
      <c r="O5268">
        <v>765284</v>
      </c>
      <c r="P5268" s="9">
        <v>38854445.947668001</v>
      </c>
      <c r="Q5268" s="61">
        <f t="shared" si="88"/>
        <v>1.049E-3</v>
      </c>
    </row>
    <row r="5269" spans="1:17" outlineLevel="3">
      <c r="A5269">
        <v>5268</v>
      </c>
      <c r="B5269">
        <v>4</v>
      </c>
      <c r="C5269" t="s">
        <v>10127</v>
      </c>
      <c r="D5269" t="s">
        <v>10127</v>
      </c>
      <c r="E5269" t="s">
        <v>2240</v>
      </c>
      <c r="F5269" t="s">
        <v>3548</v>
      </c>
      <c r="G5269" t="s">
        <v>29</v>
      </c>
      <c r="H5269" t="s">
        <v>77</v>
      </c>
      <c r="I5269" t="s">
        <v>5262</v>
      </c>
      <c r="J5269" t="s">
        <v>5279</v>
      </c>
      <c r="K5269" t="s">
        <v>10128</v>
      </c>
      <c r="L5269" t="s">
        <v>10127</v>
      </c>
      <c r="N5269" s="53" t="s">
        <v>3523</v>
      </c>
      <c r="O5269">
        <v>1071641</v>
      </c>
      <c r="P5269" s="9">
        <v>38452042.604218997</v>
      </c>
      <c r="Q5269" s="61">
        <f t="shared" si="88"/>
        <v>1.0380000000000001E-3</v>
      </c>
    </row>
    <row r="5270" spans="1:17" outlineLevel="3">
      <c r="A5270">
        <v>5269</v>
      </c>
      <c r="B5270">
        <v>4</v>
      </c>
      <c r="C5270" t="s">
        <v>10129</v>
      </c>
      <c r="D5270" t="s">
        <v>10129</v>
      </c>
      <c r="E5270" t="s">
        <v>2240</v>
      </c>
      <c r="F5270" t="s">
        <v>3548</v>
      </c>
      <c r="G5270" t="s">
        <v>29</v>
      </c>
      <c r="H5270" t="s">
        <v>77</v>
      </c>
      <c r="I5270" t="s">
        <v>5262</v>
      </c>
      <c r="J5270" t="s">
        <v>5279</v>
      </c>
      <c r="K5270" t="s">
        <v>10130</v>
      </c>
      <c r="L5270" t="s">
        <v>10129</v>
      </c>
      <c r="N5270" s="53" t="s">
        <v>36</v>
      </c>
      <c r="O5270">
        <v>1119295</v>
      </c>
      <c r="P5270" s="9">
        <v>19956964.930889998</v>
      </c>
      <c r="Q5270" s="61">
        <f t="shared" si="88"/>
        <v>5.3899999999999998E-4</v>
      </c>
    </row>
    <row r="5271" spans="1:17" outlineLevel="3">
      <c r="A5271">
        <v>5270</v>
      </c>
      <c r="B5271">
        <v>4</v>
      </c>
      <c r="C5271" t="s">
        <v>10131</v>
      </c>
      <c r="D5271" t="s">
        <v>10131</v>
      </c>
      <c r="E5271" t="s">
        <v>2240</v>
      </c>
      <c r="F5271" t="s">
        <v>3548</v>
      </c>
      <c r="G5271" t="s">
        <v>29</v>
      </c>
      <c r="H5271" t="s">
        <v>77</v>
      </c>
      <c r="I5271" t="s">
        <v>5262</v>
      </c>
      <c r="J5271" t="s">
        <v>5279</v>
      </c>
      <c r="K5271" t="s">
        <v>10132</v>
      </c>
      <c r="L5271" t="s">
        <v>10131</v>
      </c>
      <c r="N5271" s="53" t="s">
        <v>36</v>
      </c>
      <c r="O5271">
        <v>349937</v>
      </c>
      <c r="P5271" s="9">
        <v>4163892.3144490002</v>
      </c>
      <c r="Q5271" s="61">
        <f t="shared" si="88"/>
        <v>1.12E-4</v>
      </c>
    </row>
    <row r="5272" spans="1:17" outlineLevel="3">
      <c r="A5272">
        <v>5271</v>
      </c>
      <c r="B5272">
        <v>4</v>
      </c>
      <c r="C5272" t="s">
        <v>10133</v>
      </c>
      <c r="D5272" t="s">
        <v>10133</v>
      </c>
      <c r="E5272" t="s">
        <v>2240</v>
      </c>
      <c r="F5272" t="s">
        <v>3548</v>
      </c>
      <c r="G5272" t="s">
        <v>29</v>
      </c>
      <c r="H5272" t="s">
        <v>77</v>
      </c>
      <c r="I5272" t="s">
        <v>5262</v>
      </c>
      <c r="J5272" t="s">
        <v>5279</v>
      </c>
      <c r="K5272" t="s">
        <v>10134</v>
      </c>
      <c r="L5272" t="s">
        <v>10133</v>
      </c>
      <c r="N5272" s="53" t="s">
        <v>3523</v>
      </c>
      <c r="O5272">
        <v>110034</v>
      </c>
      <c r="P5272" s="9">
        <v>3295668.8265120001</v>
      </c>
      <c r="Q5272" s="61">
        <f t="shared" si="88"/>
        <v>8.8999999999999995E-5</v>
      </c>
    </row>
    <row r="5273" spans="1:17" outlineLevel="3">
      <c r="A5273">
        <v>5272</v>
      </c>
      <c r="B5273">
        <v>4</v>
      </c>
      <c r="C5273" t="s">
        <v>10135</v>
      </c>
      <c r="D5273" t="s">
        <v>10135</v>
      </c>
      <c r="E5273" t="s">
        <v>2240</v>
      </c>
      <c r="F5273" t="s">
        <v>3548</v>
      </c>
      <c r="G5273" t="s">
        <v>29</v>
      </c>
      <c r="H5273" t="s">
        <v>77</v>
      </c>
      <c r="I5273" t="s">
        <v>5262</v>
      </c>
      <c r="J5273" t="s">
        <v>5279</v>
      </c>
      <c r="K5273" t="s">
        <v>10136</v>
      </c>
      <c r="L5273" t="s">
        <v>10135</v>
      </c>
      <c r="N5273" s="53" t="s">
        <v>36</v>
      </c>
      <c r="O5273">
        <v>12092</v>
      </c>
      <c r="P5273" s="9">
        <v>1249736.059968</v>
      </c>
      <c r="Q5273" s="61">
        <f t="shared" si="88"/>
        <v>3.4E-5</v>
      </c>
    </row>
    <row r="5274" spans="1:17" outlineLevel="3">
      <c r="A5274">
        <v>5273</v>
      </c>
      <c r="B5274">
        <v>4</v>
      </c>
      <c r="C5274" t="s">
        <v>10137</v>
      </c>
      <c r="D5274" t="s">
        <v>10137</v>
      </c>
      <c r="E5274" t="s">
        <v>2240</v>
      </c>
      <c r="F5274" t="s">
        <v>3548</v>
      </c>
      <c r="G5274" t="s">
        <v>29</v>
      </c>
      <c r="H5274" t="s">
        <v>77</v>
      </c>
      <c r="I5274" t="s">
        <v>5262</v>
      </c>
      <c r="J5274" t="s">
        <v>5279</v>
      </c>
      <c r="K5274" t="s">
        <v>10138</v>
      </c>
      <c r="L5274" t="s">
        <v>10137</v>
      </c>
      <c r="N5274" s="53" t="s">
        <v>3523</v>
      </c>
      <c r="O5274">
        <v>11338</v>
      </c>
      <c r="P5274" s="9">
        <v>347980.10228200001</v>
      </c>
      <c r="Q5274" s="61">
        <f t="shared" si="88"/>
        <v>9.0000000000000002E-6</v>
      </c>
    </row>
    <row r="5275" spans="1:17" outlineLevel="3">
      <c r="A5275">
        <v>5274</v>
      </c>
      <c r="B5275">
        <v>4</v>
      </c>
      <c r="C5275" t="s">
        <v>10139</v>
      </c>
      <c r="D5275" t="s">
        <v>10139</v>
      </c>
      <c r="E5275" t="s">
        <v>2240</v>
      </c>
      <c r="F5275" t="s">
        <v>3548</v>
      </c>
      <c r="G5275" t="s">
        <v>29</v>
      </c>
      <c r="H5275" t="s">
        <v>77</v>
      </c>
      <c r="I5275" t="s">
        <v>5262</v>
      </c>
      <c r="J5275" t="s">
        <v>5279</v>
      </c>
      <c r="K5275" t="s">
        <v>10140</v>
      </c>
      <c r="L5275" t="s">
        <v>10139</v>
      </c>
      <c r="N5275" s="53" t="s">
        <v>36</v>
      </c>
      <c r="O5275">
        <v>4199</v>
      </c>
      <c r="P5275" s="9">
        <v>333895.35557299998</v>
      </c>
      <c r="Q5275" s="61">
        <f t="shared" si="88"/>
        <v>9.0000000000000002E-6</v>
      </c>
    </row>
    <row r="5276" spans="1:17" outlineLevel="3">
      <c r="A5276">
        <v>5275</v>
      </c>
      <c r="B5276">
        <v>4</v>
      </c>
      <c r="C5276" t="s">
        <v>10141</v>
      </c>
      <c r="D5276" t="s">
        <v>10141</v>
      </c>
      <c r="E5276" t="s">
        <v>2240</v>
      </c>
      <c r="F5276" t="s">
        <v>3548</v>
      </c>
      <c r="G5276" t="s">
        <v>29</v>
      </c>
      <c r="H5276" t="s">
        <v>77</v>
      </c>
      <c r="I5276" t="s">
        <v>5262</v>
      </c>
      <c r="J5276" t="s">
        <v>5279</v>
      </c>
      <c r="K5276" t="s">
        <v>10142</v>
      </c>
      <c r="L5276" t="s">
        <v>10141</v>
      </c>
      <c r="N5276" s="53" t="s">
        <v>36</v>
      </c>
      <c r="O5276">
        <v>1335</v>
      </c>
      <c r="P5276" s="9">
        <v>155918.80452000001</v>
      </c>
      <c r="Q5276" s="61">
        <f t="shared" si="88"/>
        <v>3.9999999999999998E-6</v>
      </c>
    </row>
    <row r="5277" spans="1:17" outlineLevel="3">
      <c r="A5277">
        <v>5276</v>
      </c>
      <c r="B5277">
        <v>4</v>
      </c>
      <c r="C5277" t="s">
        <v>10143</v>
      </c>
      <c r="D5277" t="s">
        <v>10143</v>
      </c>
      <c r="E5277" t="s">
        <v>2240</v>
      </c>
      <c r="F5277" t="s">
        <v>3548</v>
      </c>
      <c r="G5277" t="s">
        <v>29</v>
      </c>
      <c r="H5277" t="s">
        <v>77</v>
      </c>
      <c r="I5277" t="s">
        <v>5262</v>
      </c>
      <c r="J5277" t="s">
        <v>5279</v>
      </c>
      <c r="K5277" t="s">
        <v>10144</v>
      </c>
      <c r="L5277" t="s">
        <v>10143</v>
      </c>
      <c r="N5277" s="53" t="s">
        <v>36</v>
      </c>
      <c r="O5277">
        <v>1300</v>
      </c>
      <c r="P5277" s="9">
        <v>103278.2127</v>
      </c>
      <c r="Q5277" s="61">
        <f t="shared" si="88"/>
        <v>3.0000000000000001E-6</v>
      </c>
    </row>
    <row r="5278" spans="1:17" outlineLevel="3">
      <c r="A5278">
        <v>5277</v>
      </c>
      <c r="B5278">
        <v>4</v>
      </c>
      <c r="C5278" t="s">
        <v>10145</v>
      </c>
      <c r="D5278" t="s">
        <v>10145</v>
      </c>
      <c r="E5278" t="s">
        <v>2240</v>
      </c>
      <c r="F5278" t="s">
        <v>3548</v>
      </c>
      <c r="G5278" t="s">
        <v>29</v>
      </c>
      <c r="H5278" t="s">
        <v>77</v>
      </c>
      <c r="I5278" t="s">
        <v>5262</v>
      </c>
      <c r="J5278" t="s">
        <v>5279</v>
      </c>
      <c r="K5278" t="s">
        <v>10146</v>
      </c>
      <c r="L5278" t="s">
        <v>10145</v>
      </c>
      <c r="N5278" s="53" t="s">
        <v>3523</v>
      </c>
      <c r="O5278">
        <v>6527</v>
      </c>
      <c r="P5278" s="9">
        <v>73651.940764999992</v>
      </c>
      <c r="Q5278" s="61">
        <f t="shared" si="88"/>
        <v>1.9999999999999999E-6</v>
      </c>
    </row>
    <row r="5279" spans="1:17" outlineLevel="3">
      <c r="A5279">
        <v>5278</v>
      </c>
      <c r="B5279">
        <v>4</v>
      </c>
      <c r="C5279" t="s">
        <v>10147</v>
      </c>
      <c r="D5279" t="s">
        <v>10147</v>
      </c>
      <c r="E5279" t="s">
        <v>2240</v>
      </c>
      <c r="F5279" t="s">
        <v>3548</v>
      </c>
      <c r="G5279" t="s">
        <v>29</v>
      </c>
      <c r="H5279" t="s">
        <v>77</v>
      </c>
      <c r="I5279" t="s">
        <v>5262</v>
      </c>
      <c r="J5279" t="s">
        <v>5279</v>
      </c>
      <c r="K5279" t="s">
        <v>10148</v>
      </c>
      <c r="L5279" t="s">
        <v>10147</v>
      </c>
      <c r="N5279" s="53" t="s">
        <v>36</v>
      </c>
      <c r="O5279">
        <v>60</v>
      </c>
      <c r="P5279" s="9">
        <v>12860.599679999999</v>
      </c>
      <c r="Q5279" s="61">
        <f t="shared" si="88"/>
        <v>0</v>
      </c>
    </row>
    <row r="5280" spans="1:17" outlineLevel="3">
      <c r="A5280">
        <v>5279</v>
      </c>
      <c r="B5280">
        <v>4</v>
      </c>
      <c r="C5280" t="s">
        <v>10149</v>
      </c>
      <c r="D5280" t="s">
        <v>10149</v>
      </c>
      <c r="E5280" t="s">
        <v>2240</v>
      </c>
      <c r="F5280" t="s">
        <v>3548</v>
      </c>
      <c r="G5280" t="s">
        <v>29</v>
      </c>
      <c r="H5280" t="s">
        <v>77</v>
      </c>
      <c r="I5280" t="s">
        <v>5262</v>
      </c>
      <c r="J5280" t="s">
        <v>10150</v>
      </c>
      <c r="K5280" t="s">
        <v>10151</v>
      </c>
      <c r="L5280" t="s">
        <v>10149</v>
      </c>
      <c r="N5280" s="53" t="s">
        <v>3523</v>
      </c>
      <c r="O5280">
        <v>260</v>
      </c>
      <c r="P5280" s="9">
        <v>13731.003000000001</v>
      </c>
      <c r="Q5280" s="61">
        <f t="shared" si="88"/>
        <v>0</v>
      </c>
    </row>
    <row r="5281" spans="1:17" outlineLevel="3">
      <c r="A5281">
        <v>5280</v>
      </c>
      <c r="B5281">
        <v>4</v>
      </c>
      <c r="C5281" t="s">
        <v>10152</v>
      </c>
      <c r="D5281" t="s">
        <v>10152</v>
      </c>
      <c r="E5281" t="s">
        <v>2240</v>
      </c>
      <c r="F5281" t="s">
        <v>3548</v>
      </c>
      <c r="G5281" t="s">
        <v>29</v>
      </c>
      <c r="H5281" t="s">
        <v>77</v>
      </c>
      <c r="I5281" t="s">
        <v>5262</v>
      </c>
      <c r="J5281" t="s">
        <v>10153</v>
      </c>
      <c r="K5281" t="s">
        <v>10154</v>
      </c>
      <c r="L5281" t="s">
        <v>10152</v>
      </c>
      <c r="N5281" s="53" t="s">
        <v>3523</v>
      </c>
      <c r="O5281">
        <v>181313</v>
      </c>
      <c r="P5281" s="9">
        <v>30115042.217425</v>
      </c>
      <c r="Q5281" s="61">
        <f t="shared" si="88"/>
        <v>8.1300000000000003E-4</v>
      </c>
    </row>
    <row r="5282" spans="1:17" outlineLevel="3">
      <c r="A5282">
        <v>5281</v>
      </c>
      <c r="B5282">
        <v>4</v>
      </c>
      <c r="C5282" t="s">
        <v>10155</v>
      </c>
      <c r="D5282" t="s">
        <v>10155</v>
      </c>
      <c r="E5282" t="s">
        <v>2240</v>
      </c>
      <c r="F5282" t="s">
        <v>3548</v>
      </c>
      <c r="G5282" t="s">
        <v>29</v>
      </c>
      <c r="H5282" t="s">
        <v>77</v>
      </c>
      <c r="I5282" t="s">
        <v>5262</v>
      </c>
      <c r="J5282" t="s">
        <v>10153</v>
      </c>
      <c r="K5282" t="s">
        <v>10156</v>
      </c>
      <c r="L5282" t="s">
        <v>10155</v>
      </c>
      <c r="N5282" s="53" t="s">
        <v>3523</v>
      </c>
      <c r="O5282">
        <v>3424</v>
      </c>
      <c r="P5282" s="9">
        <v>2955827.841248</v>
      </c>
      <c r="Q5282" s="61">
        <f t="shared" si="88"/>
        <v>8.0000000000000007E-5</v>
      </c>
    </row>
    <row r="5283" spans="1:17" outlineLevel="3">
      <c r="A5283">
        <v>5282</v>
      </c>
      <c r="B5283">
        <v>4</v>
      </c>
      <c r="C5283" t="s">
        <v>10157</v>
      </c>
      <c r="D5283" t="s">
        <v>10157</v>
      </c>
      <c r="E5283" t="s">
        <v>2240</v>
      </c>
      <c r="F5283" t="s">
        <v>3548</v>
      </c>
      <c r="G5283" t="s">
        <v>29</v>
      </c>
      <c r="H5283" t="s">
        <v>77</v>
      </c>
      <c r="I5283" t="s">
        <v>5262</v>
      </c>
      <c r="J5283" t="s">
        <v>10153</v>
      </c>
      <c r="K5283" t="s">
        <v>5023</v>
      </c>
      <c r="L5283" t="s">
        <v>10157</v>
      </c>
      <c r="N5283" s="53" t="s">
        <v>3523</v>
      </c>
      <c r="O5283">
        <v>18440</v>
      </c>
      <c r="P5283" s="9">
        <v>1772537.9927999999</v>
      </c>
      <c r="Q5283" s="61">
        <f t="shared" si="88"/>
        <v>4.8000000000000001E-5</v>
      </c>
    </row>
    <row r="5284" spans="1:17" outlineLevel="3">
      <c r="A5284">
        <v>5283</v>
      </c>
      <c r="B5284">
        <v>4</v>
      </c>
      <c r="C5284" t="s">
        <v>10158</v>
      </c>
      <c r="D5284" t="s">
        <v>10158</v>
      </c>
      <c r="E5284" t="s">
        <v>2240</v>
      </c>
      <c r="F5284" t="s">
        <v>3548</v>
      </c>
      <c r="G5284" t="s">
        <v>29</v>
      </c>
      <c r="H5284" t="s">
        <v>77</v>
      </c>
      <c r="I5284" t="s">
        <v>5262</v>
      </c>
      <c r="J5284" t="s">
        <v>10153</v>
      </c>
      <c r="K5284" t="s">
        <v>10159</v>
      </c>
      <c r="L5284" t="s">
        <v>10158</v>
      </c>
      <c r="N5284" s="53" t="s">
        <v>3523</v>
      </c>
      <c r="O5284">
        <v>10847</v>
      </c>
      <c r="P5284" s="9">
        <v>1468136.5037680001</v>
      </c>
      <c r="Q5284" s="61">
        <f t="shared" si="88"/>
        <v>4.0000000000000003E-5</v>
      </c>
    </row>
    <row r="5285" spans="1:17" outlineLevel="3">
      <c r="A5285">
        <v>5284</v>
      </c>
      <c r="B5285">
        <v>4</v>
      </c>
      <c r="C5285" t="s">
        <v>10160</v>
      </c>
      <c r="D5285" t="s">
        <v>10160</v>
      </c>
      <c r="E5285" t="s">
        <v>2240</v>
      </c>
      <c r="F5285" t="s">
        <v>3548</v>
      </c>
      <c r="G5285" t="s">
        <v>29</v>
      </c>
      <c r="H5285" t="s">
        <v>77</v>
      </c>
      <c r="I5285" t="s">
        <v>5262</v>
      </c>
      <c r="J5285" t="s">
        <v>10153</v>
      </c>
      <c r="K5285" t="s">
        <v>10161</v>
      </c>
      <c r="L5285" t="s">
        <v>10160</v>
      </c>
      <c r="N5285" s="53" t="s">
        <v>3523</v>
      </c>
      <c r="O5285">
        <v>3834</v>
      </c>
      <c r="P5285" s="9">
        <v>1257353.889552</v>
      </c>
      <c r="Q5285" s="61">
        <f t="shared" si="88"/>
        <v>3.4E-5</v>
      </c>
    </row>
    <row r="5286" spans="1:17" outlineLevel="3">
      <c r="A5286">
        <v>5285</v>
      </c>
      <c r="B5286">
        <v>4</v>
      </c>
      <c r="C5286" t="s">
        <v>10162</v>
      </c>
      <c r="D5286" t="s">
        <v>10162</v>
      </c>
      <c r="E5286" t="s">
        <v>2240</v>
      </c>
      <c r="F5286" t="s">
        <v>3548</v>
      </c>
      <c r="G5286" t="s">
        <v>29</v>
      </c>
      <c r="H5286" t="s">
        <v>77</v>
      </c>
      <c r="I5286" t="s">
        <v>5262</v>
      </c>
      <c r="J5286" t="s">
        <v>10153</v>
      </c>
      <c r="K5286" t="s">
        <v>10163</v>
      </c>
      <c r="L5286" t="s">
        <v>10162</v>
      </c>
      <c r="N5286" s="53" t="s">
        <v>3523</v>
      </c>
      <c r="O5286">
        <v>16810</v>
      </c>
      <c r="P5286" s="9">
        <v>1133269.9025300001</v>
      </c>
      <c r="Q5286" s="61">
        <f t="shared" si="88"/>
        <v>3.1000000000000001E-5</v>
      </c>
    </row>
    <row r="5287" spans="1:17" outlineLevel="3">
      <c r="A5287">
        <v>5286</v>
      </c>
      <c r="B5287">
        <v>4</v>
      </c>
      <c r="C5287" t="s">
        <v>10164</v>
      </c>
      <c r="D5287" t="s">
        <v>10164</v>
      </c>
      <c r="E5287" t="s">
        <v>2240</v>
      </c>
      <c r="F5287" t="s">
        <v>3548</v>
      </c>
      <c r="G5287" t="s">
        <v>29</v>
      </c>
      <c r="H5287" t="s">
        <v>77</v>
      </c>
      <c r="I5287" t="s">
        <v>5262</v>
      </c>
      <c r="J5287" t="s">
        <v>10153</v>
      </c>
      <c r="K5287" t="s">
        <v>10165</v>
      </c>
      <c r="L5287" t="s">
        <v>10164</v>
      </c>
      <c r="N5287" s="53" t="s">
        <v>3523</v>
      </c>
      <c r="O5287">
        <v>968</v>
      </c>
      <c r="P5287" s="9">
        <v>975767.5378879999</v>
      </c>
      <c r="Q5287" s="61">
        <f t="shared" si="88"/>
        <v>2.5999999999999998E-5</v>
      </c>
    </row>
    <row r="5288" spans="1:17" outlineLevel="3">
      <c r="A5288">
        <v>5287</v>
      </c>
      <c r="B5288">
        <v>4</v>
      </c>
      <c r="C5288" t="s">
        <v>10166</v>
      </c>
      <c r="D5288" t="s">
        <v>10166</v>
      </c>
      <c r="E5288" t="s">
        <v>2240</v>
      </c>
      <c r="F5288" t="s">
        <v>3548</v>
      </c>
      <c r="G5288" t="s">
        <v>29</v>
      </c>
      <c r="H5288" t="s">
        <v>77</v>
      </c>
      <c r="I5288" t="s">
        <v>5262</v>
      </c>
      <c r="J5288" t="s">
        <v>10153</v>
      </c>
      <c r="K5288" t="s">
        <v>10167</v>
      </c>
      <c r="L5288" t="s">
        <v>10166</v>
      </c>
      <c r="N5288" s="53" t="s">
        <v>3523</v>
      </c>
      <c r="O5288">
        <v>14858</v>
      </c>
      <c r="P5288" s="9">
        <v>740867.75247599999</v>
      </c>
      <c r="Q5288" s="61">
        <f t="shared" si="88"/>
        <v>2.0000000000000002E-5</v>
      </c>
    </row>
    <row r="5289" spans="1:17" outlineLevel="3">
      <c r="A5289">
        <v>5288</v>
      </c>
      <c r="B5289">
        <v>4</v>
      </c>
      <c r="C5289" t="s">
        <v>10168</v>
      </c>
      <c r="D5289" t="s">
        <v>10168</v>
      </c>
      <c r="E5289" t="s">
        <v>2240</v>
      </c>
      <c r="F5289" t="s">
        <v>3548</v>
      </c>
      <c r="G5289" t="s">
        <v>29</v>
      </c>
      <c r="H5289" t="s">
        <v>77</v>
      </c>
      <c r="I5289" t="s">
        <v>5262</v>
      </c>
      <c r="J5289" t="s">
        <v>10153</v>
      </c>
      <c r="K5289" t="s">
        <v>10169</v>
      </c>
      <c r="L5289" t="s">
        <v>10168</v>
      </c>
      <c r="N5289" s="53" t="s">
        <v>3523</v>
      </c>
      <c r="O5289">
        <v>5238</v>
      </c>
      <c r="P5289" s="9">
        <v>735071.30958599993</v>
      </c>
      <c r="Q5289" s="61">
        <f t="shared" si="88"/>
        <v>2.0000000000000002E-5</v>
      </c>
    </row>
    <row r="5290" spans="1:17" outlineLevel="3">
      <c r="A5290">
        <v>5289</v>
      </c>
      <c r="B5290">
        <v>4</v>
      </c>
      <c r="C5290" t="s">
        <v>10170</v>
      </c>
      <c r="D5290" t="s">
        <v>10170</v>
      </c>
      <c r="E5290" t="s">
        <v>2240</v>
      </c>
      <c r="F5290" t="s">
        <v>3548</v>
      </c>
      <c r="G5290" t="s">
        <v>29</v>
      </c>
      <c r="H5290" t="s">
        <v>77</v>
      </c>
      <c r="I5290" t="s">
        <v>5262</v>
      </c>
      <c r="J5290" t="s">
        <v>10153</v>
      </c>
      <c r="K5290" t="s">
        <v>10171</v>
      </c>
      <c r="L5290" t="s">
        <v>10170</v>
      </c>
      <c r="N5290" s="53" t="s">
        <v>3523</v>
      </c>
      <c r="O5290">
        <v>11368</v>
      </c>
      <c r="P5290" s="9">
        <v>686226.38705599995</v>
      </c>
      <c r="Q5290" s="61">
        <f t="shared" si="88"/>
        <v>1.9000000000000001E-5</v>
      </c>
    </row>
    <row r="5291" spans="1:17" outlineLevel="3">
      <c r="A5291">
        <v>5290</v>
      </c>
      <c r="B5291">
        <v>4</v>
      </c>
      <c r="C5291" t="s">
        <v>10172</v>
      </c>
      <c r="D5291" t="s">
        <v>10172</v>
      </c>
      <c r="E5291" t="s">
        <v>2240</v>
      </c>
      <c r="F5291" t="s">
        <v>3548</v>
      </c>
      <c r="G5291" t="s">
        <v>29</v>
      </c>
      <c r="H5291" t="s">
        <v>77</v>
      </c>
      <c r="I5291" t="s">
        <v>5262</v>
      </c>
      <c r="J5291" t="s">
        <v>10153</v>
      </c>
      <c r="K5291" t="s">
        <v>10173</v>
      </c>
      <c r="L5291" t="s">
        <v>10172</v>
      </c>
      <c r="N5291" s="53" t="s">
        <v>3523</v>
      </c>
      <c r="O5291">
        <v>6700</v>
      </c>
      <c r="P5291" s="9">
        <v>685273.55449999997</v>
      </c>
      <c r="Q5291" s="61">
        <f t="shared" si="88"/>
        <v>1.9000000000000001E-5</v>
      </c>
    </row>
    <row r="5292" spans="1:17" outlineLevel="3">
      <c r="A5292">
        <v>5291</v>
      </c>
      <c r="B5292">
        <v>4</v>
      </c>
      <c r="C5292" t="s">
        <v>10174</v>
      </c>
      <c r="D5292" t="s">
        <v>10174</v>
      </c>
      <c r="E5292" t="s">
        <v>2240</v>
      </c>
      <c r="F5292" t="s">
        <v>3548</v>
      </c>
      <c r="G5292" t="s">
        <v>29</v>
      </c>
      <c r="H5292" t="s">
        <v>77</v>
      </c>
      <c r="I5292" t="s">
        <v>5262</v>
      </c>
      <c r="J5292" t="s">
        <v>10153</v>
      </c>
      <c r="K5292" t="s">
        <v>10175</v>
      </c>
      <c r="L5292" t="s">
        <v>10174</v>
      </c>
      <c r="N5292" s="53" t="s">
        <v>3523</v>
      </c>
      <c r="O5292">
        <v>5399</v>
      </c>
      <c r="P5292" s="9">
        <v>607510.57560400001</v>
      </c>
      <c r="Q5292" s="61">
        <f t="shared" si="88"/>
        <v>1.5999999999999999E-5</v>
      </c>
    </row>
    <row r="5293" spans="1:17" outlineLevel="3">
      <c r="A5293">
        <v>5292</v>
      </c>
      <c r="B5293">
        <v>4</v>
      </c>
      <c r="C5293" t="s">
        <v>10176</v>
      </c>
      <c r="D5293" t="s">
        <v>10176</v>
      </c>
      <c r="E5293" t="s">
        <v>2240</v>
      </c>
      <c r="F5293" t="s">
        <v>3548</v>
      </c>
      <c r="G5293" t="s">
        <v>29</v>
      </c>
      <c r="H5293" t="s">
        <v>77</v>
      </c>
      <c r="I5293" t="s">
        <v>5262</v>
      </c>
      <c r="J5293" t="s">
        <v>10153</v>
      </c>
      <c r="K5293" t="s">
        <v>10177</v>
      </c>
      <c r="L5293" t="s">
        <v>10176</v>
      </c>
      <c r="N5293" s="53" t="s">
        <v>3523</v>
      </c>
      <c r="O5293">
        <v>8870</v>
      </c>
      <c r="P5293" s="9">
        <v>582616.11317000003</v>
      </c>
      <c r="Q5293" s="61">
        <f t="shared" si="88"/>
        <v>1.5999999999999999E-5</v>
      </c>
    </row>
    <row r="5294" spans="1:17" outlineLevel="3">
      <c r="A5294">
        <v>5293</v>
      </c>
      <c r="B5294">
        <v>4</v>
      </c>
      <c r="C5294" t="s">
        <v>10178</v>
      </c>
      <c r="D5294" t="s">
        <v>10178</v>
      </c>
      <c r="E5294" t="s">
        <v>2240</v>
      </c>
      <c r="F5294" t="s">
        <v>3548</v>
      </c>
      <c r="G5294" t="s">
        <v>29</v>
      </c>
      <c r="H5294" t="s">
        <v>77</v>
      </c>
      <c r="I5294" t="s">
        <v>5262</v>
      </c>
      <c r="J5294" t="s">
        <v>10153</v>
      </c>
      <c r="K5294" t="s">
        <v>10179</v>
      </c>
      <c r="L5294" t="s">
        <v>10178</v>
      </c>
      <c r="N5294" s="53" t="s">
        <v>3523</v>
      </c>
      <c r="O5294">
        <v>4920</v>
      </c>
      <c r="P5294" s="9">
        <v>474353.80008000002</v>
      </c>
      <c r="Q5294" s="61">
        <f t="shared" si="88"/>
        <v>1.2999999999999999E-5</v>
      </c>
    </row>
    <row r="5295" spans="1:17" outlineLevel="3">
      <c r="A5295">
        <v>5294</v>
      </c>
      <c r="B5295">
        <v>4</v>
      </c>
      <c r="C5295" t="s">
        <v>10180</v>
      </c>
      <c r="D5295" t="s">
        <v>10180</v>
      </c>
      <c r="E5295" t="s">
        <v>2240</v>
      </c>
      <c r="F5295" t="s">
        <v>3548</v>
      </c>
      <c r="G5295" t="s">
        <v>29</v>
      </c>
      <c r="H5295" t="s">
        <v>77</v>
      </c>
      <c r="I5295" t="s">
        <v>5262</v>
      </c>
      <c r="J5295" t="s">
        <v>10153</v>
      </c>
      <c r="K5295" t="s">
        <v>10181</v>
      </c>
      <c r="L5295" t="s">
        <v>10180</v>
      </c>
      <c r="N5295" s="53" t="s">
        <v>3523</v>
      </c>
      <c r="O5295">
        <v>1077</v>
      </c>
      <c r="P5295" s="9">
        <v>458412.44694599998</v>
      </c>
      <c r="Q5295" s="61">
        <f t="shared" si="88"/>
        <v>1.2E-5</v>
      </c>
    </row>
    <row r="5296" spans="1:17" outlineLevel="3">
      <c r="A5296">
        <v>5295</v>
      </c>
      <c r="B5296">
        <v>4</v>
      </c>
      <c r="C5296" t="s">
        <v>10182</v>
      </c>
      <c r="D5296" t="s">
        <v>10182</v>
      </c>
      <c r="E5296" t="s">
        <v>2240</v>
      </c>
      <c r="F5296" t="s">
        <v>3548</v>
      </c>
      <c r="G5296" t="s">
        <v>29</v>
      </c>
      <c r="H5296" t="s">
        <v>77</v>
      </c>
      <c r="I5296" t="s">
        <v>5262</v>
      </c>
      <c r="J5296" t="s">
        <v>10153</v>
      </c>
      <c r="K5296" t="s">
        <v>10183</v>
      </c>
      <c r="L5296" t="s">
        <v>10182</v>
      </c>
      <c r="N5296" s="53" t="s">
        <v>3523</v>
      </c>
      <c r="O5296">
        <v>5467</v>
      </c>
      <c r="P5296" s="9">
        <v>410938.93479099998</v>
      </c>
      <c r="Q5296" s="61">
        <f t="shared" si="88"/>
        <v>1.1E-5</v>
      </c>
    </row>
    <row r="5297" spans="1:17" outlineLevel="3">
      <c r="A5297">
        <v>5296</v>
      </c>
      <c r="B5297">
        <v>4</v>
      </c>
      <c r="C5297" t="s">
        <v>10184</v>
      </c>
      <c r="D5297" t="s">
        <v>10184</v>
      </c>
      <c r="E5297" t="s">
        <v>2240</v>
      </c>
      <c r="F5297" t="s">
        <v>3548</v>
      </c>
      <c r="G5297" t="s">
        <v>29</v>
      </c>
      <c r="H5297" t="s">
        <v>77</v>
      </c>
      <c r="I5297" t="s">
        <v>5262</v>
      </c>
      <c r="J5297" t="s">
        <v>10153</v>
      </c>
      <c r="K5297" t="s">
        <v>10185</v>
      </c>
      <c r="L5297" t="s">
        <v>10184</v>
      </c>
      <c r="N5297" s="53" t="s">
        <v>3523</v>
      </c>
      <c r="O5297">
        <v>881</v>
      </c>
      <c r="P5297" s="9">
        <v>408138.647237</v>
      </c>
      <c r="Q5297" s="61">
        <f t="shared" si="88"/>
        <v>1.1E-5</v>
      </c>
    </row>
    <row r="5298" spans="1:17" outlineLevel="3">
      <c r="A5298">
        <v>5297</v>
      </c>
      <c r="B5298">
        <v>4</v>
      </c>
      <c r="C5298" t="s">
        <v>10186</v>
      </c>
      <c r="D5298" t="s">
        <v>10186</v>
      </c>
      <c r="E5298" t="s">
        <v>2240</v>
      </c>
      <c r="F5298" t="s">
        <v>3548</v>
      </c>
      <c r="G5298" t="s">
        <v>29</v>
      </c>
      <c r="H5298" t="s">
        <v>77</v>
      </c>
      <c r="I5298" t="s">
        <v>5262</v>
      </c>
      <c r="J5298" t="s">
        <v>10153</v>
      </c>
      <c r="K5298" t="s">
        <v>10187</v>
      </c>
      <c r="L5298" t="s">
        <v>10186</v>
      </c>
      <c r="N5298" s="53" t="s">
        <v>3523</v>
      </c>
      <c r="O5298">
        <v>2669</v>
      </c>
      <c r="P5298" s="9">
        <v>328433.023659</v>
      </c>
      <c r="Q5298" s="61">
        <f t="shared" si="88"/>
        <v>9.0000000000000002E-6</v>
      </c>
    </row>
    <row r="5299" spans="1:17" outlineLevel="3">
      <c r="A5299">
        <v>5298</v>
      </c>
      <c r="B5299">
        <v>4</v>
      </c>
      <c r="C5299" t="s">
        <v>10188</v>
      </c>
      <c r="D5299" t="s">
        <v>10188</v>
      </c>
      <c r="E5299" t="s">
        <v>2240</v>
      </c>
      <c r="F5299" t="s">
        <v>3548</v>
      </c>
      <c r="G5299" t="s">
        <v>29</v>
      </c>
      <c r="H5299" t="s">
        <v>77</v>
      </c>
      <c r="I5299" t="s">
        <v>5262</v>
      </c>
      <c r="J5299" t="s">
        <v>10153</v>
      </c>
      <c r="K5299" t="s">
        <v>10189</v>
      </c>
      <c r="L5299" t="s">
        <v>10188</v>
      </c>
      <c r="N5299" s="53" t="s">
        <v>3523</v>
      </c>
      <c r="O5299">
        <v>1520</v>
      </c>
      <c r="P5299" s="9">
        <v>275170.82120000001</v>
      </c>
      <c r="Q5299" s="61">
        <f t="shared" si="88"/>
        <v>6.9999999999999999E-6</v>
      </c>
    </row>
    <row r="5300" spans="1:17" outlineLevel="3">
      <c r="A5300">
        <v>5299</v>
      </c>
      <c r="B5300">
        <v>4</v>
      </c>
      <c r="C5300" t="s">
        <v>10190</v>
      </c>
      <c r="D5300" t="s">
        <v>10190</v>
      </c>
      <c r="E5300" t="s">
        <v>2240</v>
      </c>
      <c r="F5300" t="s">
        <v>3548</v>
      </c>
      <c r="G5300" t="s">
        <v>29</v>
      </c>
      <c r="H5300" t="s">
        <v>77</v>
      </c>
      <c r="I5300" t="s">
        <v>5262</v>
      </c>
      <c r="J5300" t="s">
        <v>10153</v>
      </c>
      <c r="K5300" t="s">
        <v>10191</v>
      </c>
      <c r="L5300" t="s">
        <v>10190</v>
      </c>
      <c r="N5300" s="53" t="s">
        <v>3523</v>
      </c>
      <c r="O5300">
        <v>1885</v>
      </c>
      <c r="P5300" s="9">
        <v>242958.73952999999</v>
      </c>
      <c r="Q5300" s="61">
        <f t="shared" si="88"/>
        <v>6.9999999999999999E-6</v>
      </c>
    </row>
    <row r="5301" spans="1:17" outlineLevel="3">
      <c r="A5301">
        <v>5300</v>
      </c>
      <c r="B5301">
        <v>4</v>
      </c>
      <c r="C5301" t="s">
        <v>10192</v>
      </c>
      <c r="D5301" t="s">
        <v>10192</v>
      </c>
      <c r="E5301" t="s">
        <v>2240</v>
      </c>
      <c r="F5301" t="s">
        <v>3548</v>
      </c>
      <c r="G5301" t="s">
        <v>29</v>
      </c>
      <c r="H5301" t="s">
        <v>77</v>
      </c>
      <c r="I5301" t="s">
        <v>5262</v>
      </c>
      <c r="J5301" t="s">
        <v>10153</v>
      </c>
      <c r="K5301" t="s">
        <v>10193</v>
      </c>
      <c r="L5301" t="s">
        <v>10192</v>
      </c>
      <c r="N5301" s="53" t="s">
        <v>3523</v>
      </c>
      <c r="O5301">
        <v>8602</v>
      </c>
      <c r="P5301" s="9">
        <v>238189.12193999998</v>
      </c>
      <c r="Q5301" s="61">
        <f t="shared" si="88"/>
        <v>6.0000000000000002E-6</v>
      </c>
    </row>
    <row r="5302" spans="1:17" outlineLevel="3">
      <c r="A5302">
        <v>5301</v>
      </c>
      <c r="B5302">
        <v>4</v>
      </c>
      <c r="C5302" t="s">
        <v>10194</v>
      </c>
      <c r="D5302" t="s">
        <v>10194</v>
      </c>
      <c r="E5302" t="s">
        <v>2240</v>
      </c>
      <c r="F5302" t="s">
        <v>3548</v>
      </c>
      <c r="G5302" t="s">
        <v>29</v>
      </c>
      <c r="H5302" t="s">
        <v>77</v>
      </c>
      <c r="I5302" t="s">
        <v>5262</v>
      </c>
      <c r="J5302" t="s">
        <v>10153</v>
      </c>
      <c r="K5302" t="s">
        <v>10195</v>
      </c>
      <c r="L5302" t="s">
        <v>10194</v>
      </c>
      <c r="N5302" s="53" t="s">
        <v>3523</v>
      </c>
      <c r="O5302">
        <v>815</v>
      </c>
      <c r="P5302" s="9">
        <v>218910.48655999999</v>
      </c>
      <c r="Q5302" s="61">
        <f t="shared" si="88"/>
        <v>6.0000000000000002E-6</v>
      </c>
    </row>
    <row r="5303" spans="1:17" outlineLevel="3">
      <c r="A5303">
        <v>5302</v>
      </c>
      <c r="B5303">
        <v>4</v>
      </c>
      <c r="C5303" t="s">
        <v>10196</v>
      </c>
      <c r="D5303" t="s">
        <v>10196</v>
      </c>
      <c r="E5303" t="s">
        <v>2240</v>
      </c>
      <c r="F5303" t="s">
        <v>3548</v>
      </c>
      <c r="G5303" t="s">
        <v>29</v>
      </c>
      <c r="H5303" t="s">
        <v>77</v>
      </c>
      <c r="I5303" t="s">
        <v>5262</v>
      </c>
      <c r="J5303" t="s">
        <v>10153</v>
      </c>
      <c r="K5303" t="s">
        <v>10197</v>
      </c>
      <c r="L5303" t="s">
        <v>10196</v>
      </c>
      <c r="N5303" s="53" t="s">
        <v>3523</v>
      </c>
      <c r="O5303">
        <v>2123</v>
      </c>
      <c r="P5303" s="9">
        <v>216881.55076499999</v>
      </c>
      <c r="Q5303" s="61">
        <f t="shared" si="88"/>
        <v>6.0000000000000002E-6</v>
      </c>
    </row>
    <row r="5304" spans="1:17" outlineLevel="3">
      <c r="A5304">
        <v>5303</v>
      </c>
      <c r="B5304">
        <v>4</v>
      </c>
      <c r="C5304" t="s">
        <v>10198</v>
      </c>
      <c r="D5304" t="s">
        <v>10198</v>
      </c>
      <c r="E5304" t="s">
        <v>2240</v>
      </c>
      <c r="F5304" t="s">
        <v>3548</v>
      </c>
      <c r="G5304" t="s">
        <v>29</v>
      </c>
      <c r="H5304" t="s">
        <v>77</v>
      </c>
      <c r="I5304" t="s">
        <v>5262</v>
      </c>
      <c r="J5304" t="s">
        <v>10153</v>
      </c>
      <c r="K5304" t="s">
        <v>10199</v>
      </c>
      <c r="L5304" t="s">
        <v>10198</v>
      </c>
      <c r="N5304" s="53" t="s">
        <v>3523</v>
      </c>
      <c r="O5304">
        <v>664</v>
      </c>
      <c r="P5304" s="9">
        <v>212863.46531199999</v>
      </c>
      <c r="Q5304" s="61">
        <f t="shared" si="88"/>
        <v>6.0000000000000002E-6</v>
      </c>
    </row>
    <row r="5305" spans="1:17" outlineLevel="3">
      <c r="A5305">
        <v>5304</v>
      </c>
      <c r="B5305">
        <v>4</v>
      </c>
      <c r="C5305" t="s">
        <v>10200</v>
      </c>
      <c r="D5305" t="s">
        <v>10200</v>
      </c>
      <c r="E5305" t="s">
        <v>2240</v>
      </c>
      <c r="F5305" t="s">
        <v>3548</v>
      </c>
      <c r="G5305" t="s">
        <v>29</v>
      </c>
      <c r="H5305" t="s">
        <v>77</v>
      </c>
      <c r="I5305" t="s">
        <v>5262</v>
      </c>
      <c r="J5305" t="s">
        <v>10153</v>
      </c>
      <c r="K5305" t="s">
        <v>9825</v>
      </c>
      <c r="L5305" t="s">
        <v>10200</v>
      </c>
      <c r="N5305" s="53" t="s">
        <v>3523</v>
      </c>
      <c r="O5305">
        <v>3422</v>
      </c>
      <c r="P5305" s="9">
        <v>201835.592986</v>
      </c>
      <c r="Q5305" s="61">
        <f t="shared" si="88"/>
        <v>5.0000000000000004E-6</v>
      </c>
    </row>
    <row r="5306" spans="1:17" outlineLevel="3">
      <c r="A5306">
        <v>5305</v>
      </c>
      <c r="B5306">
        <v>4</v>
      </c>
      <c r="C5306" t="s">
        <v>10201</v>
      </c>
      <c r="D5306" t="s">
        <v>10201</v>
      </c>
      <c r="E5306" t="s">
        <v>2240</v>
      </c>
      <c r="F5306" t="s">
        <v>3548</v>
      </c>
      <c r="G5306" t="s">
        <v>29</v>
      </c>
      <c r="H5306" t="s">
        <v>77</v>
      </c>
      <c r="I5306" t="s">
        <v>5262</v>
      </c>
      <c r="J5306" t="s">
        <v>10153</v>
      </c>
      <c r="K5306" t="s">
        <v>10202</v>
      </c>
      <c r="L5306" t="s">
        <v>10201</v>
      </c>
      <c r="N5306" s="53" t="s">
        <v>3523</v>
      </c>
      <c r="O5306">
        <v>2642</v>
      </c>
      <c r="P5306" s="9">
        <v>192448.41868999999</v>
      </c>
      <c r="Q5306" s="61">
        <f t="shared" si="88"/>
        <v>5.0000000000000004E-6</v>
      </c>
    </row>
    <row r="5307" spans="1:17" outlineLevel="3">
      <c r="A5307">
        <v>5306</v>
      </c>
      <c r="B5307">
        <v>4</v>
      </c>
      <c r="C5307" t="s">
        <v>10203</v>
      </c>
      <c r="D5307" t="s">
        <v>10203</v>
      </c>
      <c r="E5307" t="s">
        <v>2240</v>
      </c>
      <c r="F5307" t="s">
        <v>3548</v>
      </c>
      <c r="G5307" t="s">
        <v>29</v>
      </c>
      <c r="H5307" t="s">
        <v>77</v>
      </c>
      <c r="I5307" t="s">
        <v>5262</v>
      </c>
      <c r="J5307" t="s">
        <v>10153</v>
      </c>
      <c r="K5307" t="s">
        <v>10204</v>
      </c>
      <c r="L5307" t="s">
        <v>10203</v>
      </c>
      <c r="N5307" s="53" t="s">
        <v>3523</v>
      </c>
      <c r="O5307">
        <v>1000</v>
      </c>
      <c r="P5307" s="9">
        <v>170927.052</v>
      </c>
      <c r="Q5307" s="61">
        <f t="shared" si="88"/>
        <v>5.0000000000000004E-6</v>
      </c>
    </row>
    <row r="5308" spans="1:17" outlineLevel="3">
      <c r="A5308">
        <v>5307</v>
      </c>
      <c r="B5308">
        <v>4</v>
      </c>
      <c r="C5308" t="s">
        <v>10205</v>
      </c>
      <c r="D5308" t="s">
        <v>10205</v>
      </c>
      <c r="E5308" t="s">
        <v>2240</v>
      </c>
      <c r="F5308" t="s">
        <v>3548</v>
      </c>
      <c r="G5308" t="s">
        <v>29</v>
      </c>
      <c r="H5308" t="s">
        <v>77</v>
      </c>
      <c r="I5308" t="s">
        <v>5262</v>
      </c>
      <c r="J5308" t="s">
        <v>10153</v>
      </c>
      <c r="K5308" t="s">
        <v>10206</v>
      </c>
      <c r="L5308" t="s">
        <v>10205</v>
      </c>
      <c r="N5308" s="53" t="s">
        <v>3523</v>
      </c>
      <c r="O5308">
        <v>248</v>
      </c>
      <c r="P5308" s="9">
        <v>165232.82670400001</v>
      </c>
      <c r="Q5308" s="61">
        <f t="shared" si="88"/>
        <v>3.9999999999999998E-6</v>
      </c>
    </row>
    <row r="5309" spans="1:17" outlineLevel="3">
      <c r="A5309">
        <v>5308</v>
      </c>
      <c r="B5309">
        <v>4</v>
      </c>
      <c r="C5309" t="s">
        <v>10207</v>
      </c>
      <c r="D5309" t="s">
        <v>10207</v>
      </c>
      <c r="E5309" t="s">
        <v>2240</v>
      </c>
      <c r="F5309" t="s">
        <v>3548</v>
      </c>
      <c r="G5309" t="s">
        <v>29</v>
      </c>
      <c r="H5309" t="s">
        <v>77</v>
      </c>
      <c r="I5309" t="s">
        <v>5262</v>
      </c>
      <c r="J5309" t="s">
        <v>10153</v>
      </c>
      <c r="K5309" t="s">
        <v>10208</v>
      </c>
      <c r="L5309" t="s">
        <v>10207</v>
      </c>
      <c r="N5309" s="53" t="s">
        <v>3523</v>
      </c>
      <c r="O5309">
        <v>1656</v>
      </c>
      <c r="P5309" s="9">
        <v>157647.17260800002</v>
      </c>
      <c r="Q5309" s="61">
        <f t="shared" si="88"/>
        <v>3.9999999999999998E-6</v>
      </c>
    </row>
    <row r="5310" spans="1:17" outlineLevel="3">
      <c r="A5310">
        <v>5309</v>
      </c>
      <c r="B5310">
        <v>4</v>
      </c>
      <c r="C5310" t="s">
        <v>10209</v>
      </c>
      <c r="D5310" t="s">
        <v>10209</v>
      </c>
      <c r="E5310" t="s">
        <v>2240</v>
      </c>
      <c r="F5310" t="s">
        <v>3548</v>
      </c>
      <c r="G5310" t="s">
        <v>29</v>
      </c>
      <c r="H5310" t="s">
        <v>77</v>
      </c>
      <c r="I5310" t="s">
        <v>5262</v>
      </c>
      <c r="J5310" t="s">
        <v>10153</v>
      </c>
      <c r="K5310" t="s">
        <v>10210</v>
      </c>
      <c r="L5310" t="s">
        <v>10209</v>
      </c>
      <c r="N5310" s="53" t="s">
        <v>3523</v>
      </c>
      <c r="O5310">
        <v>1089</v>
      </c>
      <c r="P5310" s="9">
        <v>155687.27981399998</v>
      </c>
      <c r="Q5310" s="61">
        <f t="shared" si="88"/>
        <v>3.9999999999999998E-6</v>
      </c>
    </row>
    <row r="5311" spans="1:17" outlineLevel="3">
      <c r="A5311">
        <v>5310</v>
      </c>
      <c r="B5311">
        <v>4</v>
      </c>
      <c r="C5311" t="s">
        <v>10211</v>
      </c>
      <c r="D5311" t="s">
        <v>10211</v>
      </c>
      <c r="E5311" t="s">
        <v>2240</v>
      </c>
      <c r="F5311" t="s">
        <v>3548</v>
      </c>
      <c r="G5311" t="s">
        <v>29</v>
      </c>
      <c r="H5311" t="s">
        <v>77</v>
      </c>
      <c r="I5311" t="s">
        <v>5262</v>
      </c>
      <c r="J5311" t="s">
        <v>10153</v>
      </c>
      <c r="K5311" t="s">
        <v>10212</v>
      </c>
      <c r="L5311" t="s">
        <v>10211</v>
      </c>
      <c r="N5311" s="53" t="s">
        <v>3523</v>
      </c>
      <c r="O5311">
        <v>595</v>
      </c>
      <c r="P5311" s="9">
        <v>148713.82994999998</v>
      </c>
      <c r="Q5311" s="61">
        <f t="shared" si="88"/>
        <v>3.9999999999999998E-6</v>
      </c>
    </row>
    <row r="5312" spans="1:17" outlineLevel="3">
      <c r="A5312">
        <v>5311</v>
      </c>
      <c r="B5312">
        <v>4</v>
      </c>
      <c r="C5312" t="s">
        <v>10213</v>
      </c>
      <c r="D5312" t="s">
        <v>10213</v>
      </c>
      <c r="E5312" t="s">
        <v>2240</v>
      </c>
      <c r="F5312" t="s">
        <v>3548</v>
      </c>
      <c r="G5312" t="s">
        <v>29</v>
      </c>
      <c r="H5312" t="s">
        <v>77</v>
      </c>
      <c r="I5312" t="s">
        <v>5262</v>
      </c>
      <c r="J5312" t="s">
        <v>10153</v>
      </c>
      <c r="K5312" t="s">
        <v>10214</v>
      </c>
      <c r="L5312" t="s">
        <v>10213</v>
      </c>
      <c r="N5312" s="53" t="s">
        <v>3523</v>
      </c>
      <c r="O5312">
        <v>143</v>
      </c>
      <c r="P5312" s="9">
        <v>134937.23400299999</v>
      </c>
      <c r="Q5312" s="61">
        <f t="shared" si="88"/>
        <v>3.9999999999999998E-6</v>
      </c>
    </row>
    <row r="5313" spans="1:17" outlineLevel="3">
      <c r="A5313">
        <v>5312</v>
      </c>
      <c r="B5313">
        <v>4</v>
      </c>
      <c r="C5313" t="s">
        <v>10215</v>
      </c>
      <c r="D5313" t="s">
        <v>10215</v>
      </c>
      <c r="E5313" t="s">
        <v>2240</v>
      </c>
      <c r="F5313" t="s">
        <v>3548</v>
      </c>
      <c r="G5313" t="s">
        <v>29</v>
      </c>
      <c r="H5313" t="s">
        <v>77</v>
      </c>
      <c r="I5313" t="s">
        <v>5262</v>
      </c>
      <c r="J5313" t="s">
        <v>10153</v>
      </c>
      <c r="K5313" t="s">
        <v>10216</v>
      </c>
      <c r="L5313" t="s">
        <v>10215</v>
      </c>
      <c r="N5313" s="53" t="s">
        <v>3523</v>
      </c>
      <c r="O5313">
        <v>3112</v>
      </c>
      <c r="P5313" s="9">
        <v>124480</v>
      </c>
      <c r="Q5313" s="61">
        <f t="shared" si="88"/>
        <v>3.0000000000000001E-6</v>
      </c>
    </row>
    <row r="5314" spans="1:17" outlineLevel="3">
      <c r="A5314">
        <v>5313</v>
      </c>
      <c r="B5314">
        <v>4</v>
      </c>
      <c r="C5314" t="s">
        <v>10217</v>
      </c>
      <c r="D5314" t="s">
        <v>10217</v>
      </c>
      <c r="E5314" t="s">
        <v>2240</v>
      </c>
      <c r="F5314" t="s">
        <v>3548</v>
      </c>
      <c r="G5314" t="s">
        <v>29</v>
      </c>
      <c r="H5314" t="s">
        <v>77</v>
      </c>
      <c r="I5314" t="s">
        <v>5262</v>
      </c>
      <c r="J5314" t="s">
        <v>10153</v>
      </c>
      <c r="K5314" t="s">
        <v>10218</v>
      </c>
      <c r="L5314" t="s">
        <v>10217</v>
      </c>
      <c r="N5314" s="53" t="s">
        <v>3523</v>
      </c>
      <c r="O5314">
        <v>1359</v>
      </c>
      <c r="P5314" s="9">
        <v>124437.31065</v>
      </c>
      <c r="Q5314" s="61">
        <f t="shared" si="88"/>
        <v>3.0000000000000001E-6</v>
      </c>
    </row>
    <row r="5315" spans="1:17" outlineLevel="3">
      <c r="A5315">
        <v>5314</v>
      </c>
      <c r="B5315">
        <v>4</v>
      </c>
      <c r="C5315" t="s">
        <v>10219</v>
      </c>
      <c r="D5315" t="s">
        <v>10219</v>
      </c>
      <c r="E5315" t="s">
        <v>2240</v>
      </c>
      <c r="F5315" t="s">
        <v>3548</v>
      </c>
      <c r="G5315" t="s">
        <v>29</v>
      </c>
      <c r="H5315" t="s">
        <v>77</v>
      </c>
      <c r="I5315" t="s">
        <v>5262</v>
      </c>
      <c r="J5315" t="s">
        <v>10153</v>
      </c>
      <c r="K5315" t="s">
        <v>10220</v>
      </c>
      <c r="L5315" t="s">
        <v>10219</v>
      </c>
      <c r="N5315" s="53" t="s">
        <v>3523</v>
      </c>
      <c r="O5315">
        <v>216</v>
      </c>
      <c r="P5315" s="9">
        <v>120201.702192</v>
      </c>
      <c r="Q5315" s="61">
        <f t="shared" si="88"/>
        <v>3.0000000000000001E-6</v>
      </c>
    </row>
    <row r="5316" spans="1:17" outlineLevel="3">
      <c r="A5316">
        <v>5315</v>
      </c>
      <c r="B5316">
        <v>4</v>
      </c>
      <c r="C5316" t="s">
        <v>10221</v>
      </c>
      <c r="D5316" t="s">
        <v>10221</v>
      </c>
      <c r="E5316" t="s">
        <v>2240</v>
      </c>
      <c r="F5316" t="s">
        <v>3548</v>
      </c>
      <c r="G5316" t="s">
        <v>29</v>
      </c>
      <c r="H5316" t="s">
        <v>77</v>
      </c>
      <c r="I5316" t="s">
        <v>5262</v>
      </c>
      <c r="J5316" t="s">
        <v>10153</v>
      </c>
      <c r="K5316" t="s">
        <v>10222</v>
      </c>
      <c r="L5316" t="s">
        <v>10221</v>
      </c>
      <c r="N5316" s="53" t="s">
        <v>3523</v>
      </c>
      <c r="O5316">
        <v>398</v>
      </c>
      <c r="P5316" s="9">
        <v>104804.650266</v>
      </c>
      <c r="Q5316" s="61">
        <f t="shared" ref="Q5316:Q5379" si="89">ROUND(P5316/$P$2,6)</f>
        <v>3.0000000000000001E-6</v>
      </c>
    </row>
    <row r="5317" spans="1:17" outlineLevel="3">
      <c r="A5317">
        <v>5316</v>
      </c>
      <c r="B5317">
        <v>4</v>
      </c>
      <c r="C5317" t="s">
        <v>10223</v>
      </c>
      <c r="D5317" t="s">
        <v>10223</v>
      </c>
      <c r="E5317" t="s">
        <v>2240</v>
      </c>
      <c r="F5317" t="s">
        <v>3548</v>
      </c>
      <c r="G5317" t="s">
        <v>29</v>
      </c>
      <c r="H5317" t="s">
        <v>77</v>
      </c>
      <c r="I5317" t="s">
        <v>5262</v>
      </c>
      <c r="J5317" t="s">
        <v>10153</v>
      </c>
      <c r="K5317" t="s">
        <v>10224</v>
      </c>
      <c r="L5317" t="s">
        <v>10223</v>
      </c>
      <c r="N5317" s="53" t="s">
        <v>3523</v>
      </c>
      <c r="O5317">
        <v>480</v>
      </c>
      <c r="P5317" s="9">
        <v>98327.051520000008</v>
      </c>
      <c r="Q5317" s="61">
        <f t="shared" si="89"/>
        <v>3.0000000000000001E-6</v>
      </c>
    </row>
    <row r="5318" spans="1:17" outlineLevel="3">
      <c r="A5318">
        <v>5317</v>
      </c>
      <c r="B5318">
        <v>4</v>
      </c>
      <c r="C5318" t="s">
        <v>10225</v>
      </c>
      <c r="D5318" t="s">
        <v>10225</v>
      </c>
      <c r="E5318" t="s">
        <v>2240</v>
      </c>
      <c r="F5318" t="s">
        <v>3548</v>
      </c>
      <c r="G5318" t="s">
        <v>29</v>
      </c>
      <c r="H5318" t="s">
        <v>77</v>
      </c>
      <c r="I5318" t="s">
        <v>5262</v>
      </c>
      <c r="J5318" t="s">
        <v>10153</v>
      </c>
      <c r="K5318" t="s">
        <v>10226</v>
      </c>
      <c r="L5318" t="s">
        <v>10225</v>
      </c>
      <c r="N5318" s="53" t="s">
        <v>3523</v>
      </c>
      <c r="O5318">
        <v>151</v>
      </c>
      <c r="P5318" s="9">
        <v>97434.012208999993</v>
      </c>
      <c r="Q5318" s="61">
        <f t="shared" si="89"/>
        <v>3.0000000000000001E-6</v>
      </c>
    </row>
    <row r="5319" spans="1:17" outlineLevel="3">
      <c r="A5319">
        <v>5318</v>
      </c>
      <c r="B5319">
        <v>4</v>
      </c>
      <c r="C5319" t="s">
        <v>10227</v>
      </c>
      <c r="D5319" t="s">
        <v>10227</v>
      </c>
      <c r="E5319" t="s">
        <v>2240</v>
      </c>
      <c r="F5319" t="s">
        <v>3548</v>
      </c>
      <c r="G5319" t="s">
        <v>29</v>
      </c>
      <c r="H5319" t="s">
        <v>77</v>
      </c>
      <c r="I5319" t="s">
        <v>5262</v>
      </c>
      <c r="J5319" t="s">
        <v>10153</v>
      </c>
      <c r="K5319" t="s">
        <v>10228</v>
      </c>
      <c r="L5319" t="s">
        <v>10227</v>
      </c>
      <c r="N5319" s="53" t="s">
        <v>3523</v>
      </c>
      <c r="O5319">
        <v>2071</v>
      </c>
      <c r="P5319" s="9">
        <v>90802.963935000007</v>
      </c>
      <c r="Q5319" s="61">
        <f t="shared" si="89"/>
        <v>1.9999999999999999E-6</v>
      </c>
    </row>
    <row r="5320" spans="1:17" outlineLevel="3">
      <c r="A5320">
        <v>5319</v>
      </c>
      <c r="B5320">
        <v>4</v>
      </c>
      <c r="C5320" t="s">
        <v>10229</v>
      </c>
      <c r="D5320" t="s">
        <v>10229</v>
      </c>
      <c r="E5320" t="s">
        <v>2240</v>
      </c>
      <c r="F5320" t="s">
        <v>3548</v>
      </c>
      <c r="G5320" t="s">
        <v>29</v>
      </c>
      <c r="H5320" t="s">
        <v>77</v>
      </c>
      <c r="I5320" t="s">
        <v>5262</v>
      </c>
      <c r="J5320" t="s">
        <v>10153</v>
      </c>
      <c r="K5320" t="s">
        <v>10230</v>
      </c>
      <c r="L5320" t="s">
        <v>10229</v>
      </c>
      <c r="N5320" s="53" t="s">
        <v>3523</v>
      </c>
      <c r="O5320">
        <v>905</v>
      </c>
      <c r="P5320" s="9">
        <v>85768.692580000003</v>
      </c>
      <c r="Q5320" s="61">
        <f t="shared" si="89"/>
        <v>1.9999999999999999E-6</v>
      </c>
    </row>
    <row r="5321" spans="1:17" outlineLevel="3">
      <c r="A5321">
        <v>5320</v>
      </c>
      <c r="B5321">
        <v>4</v>
      </c>
      <c r="C5321" t="s">
        <v>10231</v>
      </c>
      <c r="D5321" t="s">
        <v>10231</v>
      </c>
      <c r="E5321" t="s">
        <v>2240</v>
      </c>
      <c r="F5321" t="s">
        <v>3548</v>
      </c>
      <c r="G5321" t="s">
        <v>29</v>
      </c>
      <c r="H5321" t="s">
        <v>77</v>
      </c>
      <c r="I5321" t="s">
        <v>5262</v>
      </c>
      <c r="J5321" t="s">
        <v>10153</v>
      </c>
      <c r="K5321" t="s">
        <v>10232</v>
      </c>
      <c r="L5321" t="s">
        <v>10231</v>
      </c>
      <c r="N5321" s="53" t="s">
        <v>3523</v>
      </c>
      <c r="O5321">
        <v>878</v>
      </c>
      <c r="P5321" s="9">
        <v>82756.170081999997</v>
      </c>
      <c r="Q5321" s="61">
        <f t="shared" si="89"/>
        <v>1.9999999999999999E-6</v>
      </c>
    </row>
    <row r="5322" spans="1:17" outlineLevel="3">
      <c r="A5322">
        <v>5321</v>
      </c>
      <c r="B5322">
        <v>4</v>
      </c>
      <c r="C5322" t="s">
        <v>10233</v>
      </c>
      <c r="D5322" t="s">
        <v>10233</v>
      </c>
      <c r="E5322" t="s">
        <v>2240</v>
      </c>
      <c r="F5322" t="s">
        <v>3548</v>
      </c>
      <c r="G5322" t="s">
        <v>29</v>
      </c>
      <c r="H5322" t="s">
        <v>77</v>
      </c>
      <c r="I5322" t="s">
        <v>5262</v>
      </c>
      <c r="J5322" t="s">
        <v>10153</v>
      </c>
      <c r="K5322" t="s">
        <v>10234</v>
      </c>
      <c r="L5322" t="s">
        <v>10233</v>
      </c>
      <c r="N5322" s="53" t="s">
        <v>3523</v>
      </c>
      <c r="O5322">
        <v>274</v>
      </c>
      <c r="P5322" s="9">
        <v>80879.969654</v>
      </c>
      <c r="Q5322" s="61">
        <f t="shared" si="89"/>
        <v>1.9999999999999999E-6</v>
      </c>
    </row>
    <row r="5323" spans="1:17" outlineLevel="3">
      <c r="A5323">
        <v>5322</v>
      </c>
      <c r="B5323">
        <v>4</v>
      </c>
      <c r="C5323" t="s">
        <v>10235</v>
      </c>
      <c r="D5323" t="s">
        <v>10235</v>
      </c>
      <c r="E5323" t="s">
        <v>2240</v>
      </c>
      <c r="F5323" t="s">
        <v>3548</v>
      </c>
      <c r="G5323" t="s">
        <v>29</v>
      </c>
      <c r="H5323" t="s">
        <v>77</v>
      </c>
      <c r="I5323" t="s">
        <v>5262</v>
      </c>
      <c r="J5323" t="s">
        <v>10153</v>
      </c>
      <c r="K5323" t="s">
        <v>10236</v>
      </c>
      <c r="L5323" t="s">
        <v>10235</v>
      </c>
      <c r="N5323" s="53" t="s">
        <v>3523</v>
      </c>
      <c r="O5323">
        <v>516</v>
      </c>
      <c r="P5323" s="9">
        <v>79674.164219999991</v>
      </c>
      <c r="Q5323" s="61">
        <f t="shared" si="89"/>
        <v>1.9999999999999999E-6</v>
      </c>
    </row>
    <row r="5324" spans="1:17" outlineLevel="3">
      <c r="A5324">
        <v>5323</v>
      </c>
      <c r="B5324">
        <v>4</v>
      </c>
      <c r="C5324" t="s">
        <v>10237</v>
      </c>
      <c r="D5324" t="s">
        <v>10237</v>
      </c>
      <c r="E5324" t="s">
        <v>2240</v>
      </c>
      <c r="F5324" t="s">
        <v>3548</v>
      </c>
      <c r="G5324" t="s">
        <v>29</v>
      </c>
      <c r="H5324" t="s">
        <v>77</v>
      </c>
      <c r="I5324" t="s">
        <v>5262</v>
      </c>
      <c r="J5324" t="s">
        <v>10153</v>
      </c>
      <c r="K5324" t="s">
        <v>10238</v>
      </c>
      <c r="L5324" t="s">
        <v>10237</v>
      </c>
      <c r="N5324" s="53" t="s">
        <v>3523</v>
      </c>
      <c r="O5324">
        <v>181</v>
      </c>
      <c r="P5324" s="9">
        <v>76179.544078999999</v>
      </c>
      <c r="Q5324" s="61">
        <f t="shared" si="89"/>
        <v>1.9999999999999999E-6</v>
      </c>
    </row>
    <row r="5325" spans="1:17" outlineLevel="3">
      <c r="A5325">
        <v>5324</v>
      </c>
      <c r="B5325">
        <v>4</v>
      </c>
      <c r="C5325" t="s">
        <v>10239</v>
      </c>
      <c r="D5325" t="s">
        <v>10239</v>
      </c>
      <c r="E5325" t="s">
        <v>2240</v>
      </c>
      <c r="F5325" t="s">
        <v>3548</v>
      </c>
      <c r="G5325" t="s">
        <v>29</v>
      </c>
      <c r="H5325" t="s">
        <v>77</v>
      </c>
      <c r="I5325" t="s">
        <v>5262</v>
      </c>
      <c r="J5325" t="s">
        <v>10153</v>
      </c>
      <c r="K5325" t="s">
        <v>10240</v>
      </c>
      <c r="L5325" t="s">
        <v>10239</v>
      </c>
      <c r="N5325" s="53" t="s">
        <v>3523</v>
      </c>
      <c r="O5325">
        <v>692</v>
      </c>
      <c r="P5325" s="9">
        <v>71082.492579999991</v>
      </c>
      <c r="Q5325" s="61">
        <f t="shared" si="89"/>
        <v>1.9999999999999999E-6</v>
      </c>
    </row>
    <row r="5326" spans="1:17" outlineLevel="3">
      <c r="A5326">
        <v>5325</v>
      </c>
      <c r="B5326">
        <v>4</v>
      </c>
      <c r="C5326" t="s">
        <v>10241</v>
      </c>
      <c r="D5326" t="s">
        <v>10241</v>
      </c>
      <c r="E5326" t="s">
        <v>2240</v>
      </c>
      <c r="F5326" t="s">
        <v>3548</v>
      </c>
      <c r="G5326" t="s">
        <v>29</v>
      </c>
      <c r="H5326" t="s">
        <v>77</v>
      </c>
      <c r="I5326" t="s">
        <v>5262</v>
      </c>
      <c r="J5326" t="s">
        <v>10153</v>
      </c>
      <c r="K5326" t="s">
        <v>10242</v>
      </c>
      <c r="L5326" t="s">
        <v>10241</v>
      </c>
      <c r="N5326" s="53" t="s">
        <v>3523</v>
      </c>
      <c r="O5326">
        <v>830</v>
      </c>
      <c r="P5326" s="9">
        <v>65718.844729999997</v>
      </c>
      <c r="Q5326" s="61">
        <f t="shared" si="89"/>
        <v>1.9999999999999999E-6</v>
      </c>
    </row>
    <row r="5327" spans="1:17" outlineLevel="3">
      <c r="A5327">
        <v>5326</v>
      </c>
      <c r="B5327">
        <v>4</v>
      </c>
      <c r="C5327" t="s">
        <v>10243</v>
      </c>
      <c r="D5327" t="s">
        <v>10243</v>
      </c>
      <c r="E5327" t="s">
        <v>2240</v>
      </c>
      <c r="F5327" t="s">
        <v>3548</v>
      </c>
      <c r="G5327" t="s">
        <v>29</v>
      </c>
      <c r="H5327" t="s">
        <v>77</v>
      </c>
      <c r="I5327" t="s">
        <v>5262</v>
      </c>
      <c r="J5327" t="s">
        <v>10153</v>
      </c>
      <c r="K5327" t="s">
        <v>4975</v>
      </c>
      <c r="L5327" t="s">
        <v>10243</v>
      </c>
      <c r="N5327" s="53" t="s">
        <v>3523</v>
      </c>
      <c r="O5327">
        <v>374</v>
      </c>
      <c r="P5327" s="9">
        <v>61278.024389999999</v>
      </c>
      <c r="Q5327" s="61">
        <f t="shared" si="89"/>
        <v>1.9999999999999999E-6</v>
      </c>
    </row>
    <row r="5328" spans="1:17" outlineLevel="3">
      <c r="A5328">
        <v>5327</v>
      </c>
      <c r="B5328">
        <v>4</v>
      </c>
      <c r="C5328" t="s">
        <v>10244</v>
      </c>
      <c r="D5328" t="s">
        <v>10244</v>
      </c>
      <c r="E5328" t="s">
        <v>2240</v>
      </c>
      <c r="F5328" t="s">
        <v>3548</v>
      </c>
      <c r="G5328" t="s">
        <v>29</v>
      </c>
      <c r="H5328" t="s">
        <v>77</v>
      </c>
      <c r="I5328" t="s">
        <v>5262</v>
      </c>
      <c r="J5328" t="s">
        <v>10153</v>
      </c>
      <c r="K5328" t="s">
        <v>10245</v>
      </c>
      <c r="L5328" t="s">
        <v>10244</v>
      </c>
      <c r="N5328" s="53" t="s">
        <v>3523</v>
      </c>
      <c r="O5328">
        <v>230</v>
      </c>
      <c r="P5328" s="9">
        <v>59205.774989999998</v>
      </c>
      <c r="Q5328" s="61">
        <f t="shared" si="89"/>
        <v>1.9999999999999999E-6</v>
      </c>
    </row>
    <row r="5329" spans="1:17" outlineLevel="3">
      <c r="A5329">
        <v>5328</v>
      </c>
      <c r="B5329">
        <v>4</v>
      </c>
      <c r="C5329" t="s">
        <v>10246</v>
      </c>
      <c r="D5329" t="s">
        <v>10246</v>
      </c>
      <c r="E5329" t="s">
        <v>2240</v>
      </c>
      <c r="F5329" t="s">
        <v>3548</v>
      </c>
      <c r="G5329" t="s">
        <v>29</v>
      </c>
      <c r="H5329" t="s">
        <v>77</v>
      </c>
      <c r="I5329" t="s">
        <v>5262</v>
      </c>
      <c r="J5329" t="s">
        <v>10153</v>
      </c>
      <c r="K5329" t="s">
        <v>10247</v>
      </c>
      <c r="L5329" t="s">
        <v>10246</v>
      </c>
      <c r="N5329" s="53" t="s">
        <v>3523</v>
      </c>
      <c r="O5329">
        <v>153</v>
      </c>
      <c r="P5329" s="9">
        <v>57744.711189000001</v>
      </c>
      <c r="Q5329" s="61">
        <f t="shared" si="89"/>
        <v>1.9999999999999999E-6</v>
      </c>
    </row>
    <row r="5330" spans="1:17" outlineLevel="3">
      <c r="A5330">
        <v>5329</v>
      </c>
      <c r="B5330">
        <v>4</v>
      </c>
      <c r="C5330" t="s">
        <v>10248</v>
      </c>
      <c r="D5330" t="s">
        <v>10248</v>
      </c>
      <c r="E5330" t="s">
        <v>2240</v>
      </c>
      <c r="F5330" t="s">
        <v>3548</v>
      </c>
      <c r="G5330" t="s">
        <v>29</v>
      </c>
      <c r="H5330" t="s">
        <v>77</v>
      </c>
      <c r="I5330" t="s">
        <v>5262</v>
      </c>
      <c r="J5330" t="s">
        <v>10153</v>
      </c>
      <c r="K5330" t="s">
        <v>9771</v>
      </c>
      <c r="L5330" t="s">
        <v>10248</v>
      </c>
      <c r="N5330" s="53" t="s">
        <v>3523</v>
      </c>
      <c r="O5330">
        <v>808</v>
      </c>
      <c r="P5330" s="9">
        <v>55258.358864000002</v>
      </c>
      <c r="Q5330" s="61">
        <f t="shared" si="89"/>
        <v>9.9999999999999995E-7</v>
      </c>
    </row>
    <row r="5331" spans="1:17" outlineLevel="3">
      <c r="A5331">
        <v>5330</v>
      </c>
      <c r="B5331">
        <v>4</v>
      </c>
      <c r="C5331" t="s">
        <v>10249</v>
      </c>
      <c r="D5331" t="s">
        <v>10249</v>
      </c>
      <c r="E5331" t="s">
        <v>2240</v>
      </c>
      <c r="F5331" t="s">
        <v>3548</v>
      </c>
      <c r="G5331" t="s">
        <v>29</v>
      </c>
      <c r="H5331" t="s">
        <v>77</v>
      </c>
      <c r="I5331" t="s">
        <v>5262</v>
      </c>
      <c r="J5331" t="s">
        <v>10153</v>
      </c>
      <c r="K5331" t="s">
        <v>10250</v>
      </c>
      <c r="L5331" t="s">
        <v>10249</v>
      </c>
      <c r="N5331" s="53" t="s">
        <v>3523</v>
      </c>
      <c r="O5331">
        <v>118</v>
      </c>
      <c r="P5331" s="9">
        <v>54504.164127999997</v>
      </c>
      <c r="Q5331" s="61">
        <f t="shared" si="89"/>
        <v>9.9999999999999995E-7</v>
      </c>
    </row>
    <row r="5332" spans="1:17" outlineLevel="3">
      <c r="A5332">
        <v>5331</v>
      </c>
      <c r="B5332">
        <v>4</v>
      </c>
      <c r="C5332" t="s">
        <v>10251</v>
      </c>
      <c r="D5332" t="s">
        <v>10251</v>
      </c>
      <c r="E5332" t="s">
        <v>2240</v>
      </c>
      <c r="F5332" t="s">
        <v>3548</v>
      </c>
      <c r="G5332" t="s">
        <v>29</v>
      </c>
      <c r="H5332" t="s">
        <v>77</v>
      </c>
      <c r="I5332" t="s">
        <v>5262</v>
      </c>
      <c r="J5332" t="s">
        <v>10153</v>
      </c>
      <c r="K5332" t="s">
        <v>10252</v>
      </c>
      <c r="L5332" t="s">
        <v>10251</v>
      </c>
      <c r="N5332" s="53" t="s">
        <v>3523</v>
      </c>
      <c r="O5332">
        <v>1001</v>
      </c>
      <c r="P5332" s="9">
        <v>52225.425252000001</v>
      </c>
      <c r="Q5332" s="61">
        <f t="shared" si="89"/>
        <v>9.9999999999999995E-7</v>
      </c>
    </row>
    <row r="5333" spans="1:17" outlineLevel="3">
      <c r="A5333">
        <v>5332</v>
      </c>
      <c r="B5333">
        <v>4</v>
      </c>
      <c r="C5333" t="s">
        <v>10253</v>
      </c>
      <c r="D5333" t="s">
        <v>10253</v>
      </c>
      <c r="E5333" t="s">
        <v>2240</v>
      </c>
      <c r="F5333" t="s">
        <v>3548</v>
      </c>
      <c r="G5333" t="s">
        <v>29</v>
      </c>
      <c r="H5333" t="s">
        <v>77</v>
      </c>
      <c r="I5333" t="s">
        <v>5262</v>
      </c>
      <c r="J5333" t="s">
        <v>10153</v>
      </c>
      <c r="K5333" t="s">
        <v>5137</v>
      </c>
      <c r="L5333" t="s">
        <v>10253</v>
      </c>
      <c r="N5333" s="53" t="s">
        <v>3523</v>
      </c>
      <c r="O5333">
        <v>909</v>
      </c>
      <c r="P5333" s="9">
        <v>50782.431249000001</v>
      </c>
      <c r="Q5333" s="61">
        <f t="shared" si="89"/>
        <v>9.9999999999999995E-7</v>
      </c>
    </row>
    <row r="5334" spans="1:17" outlineLevel="3">
      <c r="A5334">
        <v>5333</v>
      </c>
      <c r="B5334">
        <v>4</v>
      </c>
      <c r="C5334" t="s">
        <v>10254</v>
      </c>
      <c r="D5334" t="s">
        <v>10254</v>
      </c>
      <c r="E5334" t="s">
        <v>2240</v>
      </c>
      <c r="F5334" t="s">
        <v>3548</v>
      </c>
      <c r="G5334" t="s">
        <v>29</v>
      </c>
      <c r="H5334" t="s">
        <v>77</v>
      </c>
      <c r="I5334" t="s">
        <v>5262</v>
      </c>
      <c r="J5334" t="s">
        <v>10153</v>
      </c>
      <c r="K5334" t="s">
        <v>10255</v>
      </c>
      <c r="L5334" t="s">
        <v>10254</v>
      </c>
      <c r="N5334" s="53" t="s">
        <v>3523</v>
      </c>
      <c r="O5334">
        <v>492</v>
      </c>
      <c r="P5334" s="9">
        <v>44661.337392000001</v>
      </c>
      <c r="Q5334" s="61">
        <f t="shared" si="89"/>
        <v>9.9999999999999995E-7</v>
      </c>
    </row>
    <row r="5335" spans="1:17" outlineLevel="3">
      <c r="A5335">
        <v>5334</v>
      </c>
      <c r="B5335">
        <v>4</v>
      </c>
      <c r="C5335" t="s">
        <v>10256</v>
      </c>
      <c r="D5335" t="s">
        <v>10256</v>
      </c>
      <c r="E5335" t="s">
        <v>2240</v>
      </c>
      <c r="F5335" t="s">
        <v>3548</v>
      </c>
      <c r="G5335" t="s">
        <v>29</v>
      </c>
      <c r="H5335" t="s">
        <v>77</v>
      </c>
      <c r="I5335" t="s">
        <v>5262</v>
      </c>
      <c r="J5335" t="s">
        <v>10153</v>
      </c>
      <c r="K5335" t="s">
        <v>10257</v>
      </c>
      <c r="L5335" t="s">
        <v>10256</v>
      </c>
      <c r="N5335" s="53" t="s">
        <v>3523</v>
      </c>
      <c r="O5335">
        <v>276</v>
      </c>
      <c r="P5335" s="9">
        <v>40800.182448</v>
      </c>
      <c r="Q5335" s="61">
        <f t="shared" si="89"/>
        <v>9.9999999999999995E-7</v>
      </c>
    </row>
    <row r="5336" spans="1:17" outlineLevel="3">
      <c r="A5336">
        <v>5335</v>
      </c>
      <c r="B5336">
        <v>4</v>
      </c>
      <c r="C5336" t="s">
        <v>10258</v>
      </c>
      <c r="D5336" t="s">
        <v>10258</v>
      </c>
      <c r="E5336" t="s">
        <v>2240</v>
      </c>
      <c r="F5336" t="s">
        <v>3548</v>
      </c>
      <c r="G5336" t="s">
        <v>29</v>
      </c>
      <c r="H5336" t="s">
        <v>77</v>
      </c>
      <c r="I5336" t="s">
        <v>5262</v>
      </c>
      <c r="J5336" t="s">
        <v>10153</v>
      </c>
      <c r="K5336" t="s">
        <v>10259</v>
      </c>
      <c r="L5336" t="s">
        <v>10258</v>
      </c>
      <c r="N5336" s="53" t="s">
        <v>3523</v>
      </c>
      <c r="O5336">
        <v>81</v>
      </c>
      <c r="P5336" s="9">
        <v>35008.495407000002</v>
      </c>
      <c r="Q5336" s="61">
        <f t="shared" si="89"/>
        <v>9.9999999999999995E-7</v>
      </c>
    </row>
    <row r="5337" spans="1:17" outlineLevel="3">
      <c r="A5337">
        <v>5336</v>
      </c>
      <c r="B5337">
        <v>4</v>
      </c>
      <c r="C5337" t="s">
        <v>10260</v>
      </c>
      <c r="D5337" t="s">
        <v>10260</v>
      </c>
      <c r="E5337" t="s">
        <v>2240</v>
      </c>
      <c r="F5337" t="s">
        <v>3548</v>
      </c>
      <c r="G5337" t="s">
        <v>29</v>
      </c>
      <c r="H5337" t="s">
        <v>77</v>
      </c>
      <c r="I5337" t="s">
        <v>5262</v>
      </c>
      <c r="J5337" t="s">
        <v>10153</v>
      </c>
      <c r="K5337" t="s">
        <v>10261</v>
      </c>
      <c r="L5337" t="s">
        <v>10260</v>
      </c>
      <c r="N5337" s="53" t="s">
        <v>3523</v>
      </c>
      <c r="O5337">
        <v>51</v>
      </c>
      <c r="P5337" s="9">
        <v>34153.723401000003</v>
      </c>
      <c r="Q5337" s="61">
        <f t="shared" si="89"/>
        <v>9.9999999999999995E-7</v>
      </c>
    </row>
    <row r="5338" spans="1:17" outlineLevel="3">
      <c r="A5338">
        <v>5337</v>
      </c>
      <c r="B5338">
        <v>4</v>
      </c>
      <c r="C5338" t="s">
        <v>10262</v>
      </c>
      <c r="D5338" t="s">
        <v>10262</v>
      </c>
      <c r="E5338" t="s">
        <v>2240</v>
      </c>
      <c r="F5338" t="s">
        <v>3548</v>
      </c>
      <c r="G5338" t="s">
        <v>29</v>
      </c>
      <c r="H5338" t="s">
        <v>77</v>
      </c>
      <c r="I5338" t="s">
        <v>5262</v>
      </c>
      <c r="J5338" t="s">
        <v>10153</v>
      </c>
      <c r="K5338" t="s">
        <v>10263</v>
      </c>
      <c r="L5338" t="s">
        <v>10262</v>
      </c>
      <c r="N5338" s="53" t="s">
        <v>3523</v>
      </c>
      <c r="O5338">
        <v>85</v>
      </c>
      <c r="P5338" s="9">
        <v>32712.082040000001</v>
      </c>
      <c r="Q5338" s="61">
        <f t="shared" si="89"/>
        <v>9.9999999999999995E-7</v>
      </c>
    </row>
    <row r="5339" spans="1:17" outlineLevel="3">
      <c r="A5339">
        <v>5338</v>
      </c>
      <c r="B5339">
        <v>4</v>
      </c>
      <c r="C5339" t="s">
        <v>10264</v>
      </c>
      <c r="D5339" t="s">
        <v>10264</v>
      </c>
      <c r="E5339" t="s">
        <v>2240</v>
      </c>
      <c r="F5339" t="s">
        <v>3548</v>
      </c>
      <c r="G5339" t="s">
        <v>29</v>
      </c>
      <c r="H5339" t="s">
        <v>77</v>
      </c>
      <c r="I5339" t="s">
        <v>5262</v>
      </c>
      <c r="J5339" t="s">
        <v>10153</v>
      </c>
      <c r="K5339" t="s">
        <v>10265</v>
      </c>
      <c r="L5339" t="s">
        <v>10264</v>
      </c>
      <c r="N5339" s="53" t="s">
        <v>3523</v>
      </c>
      <c r="O5339">
        <v>374</v>
      </c>
      <c r="P5339" s="9">
        <v>32460.699062</v>
      </c>
      <c r="Q5339" s="61">
        <f t="shared" si="89"/>
        <v>9.9999999999999995E-7</v>
      </c>
    </row>
    <row r="5340" spans="1:17" outlineLevel="3">
      <c r="A5340">
        <v>5339</v>
      </c>
      <c r="B5340">
        <v>4</v>
      </c>
      <c r="C5340" t="s">
        <v>10266</v>
      </c>
      <c r="D5340" t="s">
        <v>10266</v>
      </c>
      <c r="E5340" t="s">
        <v>2240</v>
      </c>
      <c r="F5340" t="s">
        <v>3548</v>
      </c>
      <c r="G5340" t="s">
        <v>29</v>
      </c>
      <c r="H5340" t="s">
        <v>77</v>
      </c>
      <c r="I5340" t="s">
        <v>5262</v>
      </c>
      <c r="J5340" t="s">
        <v>10153</v>
      </c>
      <c r="K5340" t="s">
        <v>10267</v>
      </c>
      <c r="L5340" t="s">
        <v>10266</v>
      </c>
      <c r="N5340" s="53" t="s">
        <v>3523</v>
      </c>
      <c r="O5340">
        <v>251</v>
      </c>
      <c r="P5340" s="9">
        <v>30020.820613</v>
      </c>
      <c r="Q5340" s="61">
        <f t="shared" si="89"/>
        <v>9.9999999999999995E-7</v>
      </c>
    </row>
    <row r="5341" spans="1:17" outlineLevel="3">
      <c r="A5341">
        <v>5340</v>
      </c>
      <c r="B5341">
        <v>4</v>
      </c>
      <c r="C5341" t="s">
        <v>10268</v>
      </c>
      <c r="D5341" t="s">
        <v>10268</v>
      </c>
      <c r="E5341" t="s">
        <v>2240</v>
      </c>
      <c r="F5341" t="s">
        <v>3548</v>
      </c>
      <c r="G5341" t="s">
        <v>29</v>
      </c>
      <c r="H5341" t="s">
        <v>77</v>
      </c>
      <c r="I5341" t="s">
        <v>5262</v>
      </c>
      <c r="J5341" t="s">
        <v>10153</v>
      </c>
      <c r="K5341" t="s">
        <v>10269</v>
      </c>
      <c r="L5341" t="s">
        <v>10268</v>
      </c>
      <c r="N5341" s="53" t="s">
        <v>3523</v>
      </c>
      <c r="O5341">
        <v>240</v>
      </c>
      <c r="P5341" s="9">
        <v>29784.802319999999</v>
      </c>
      <c r="Q5341" s="61">
        <f t="shared" si="89"/>
        <v>9.9999999999999995E-7</v>
      </c>
    </row>
    <row r="5342" spans="1:17" outlineLevel="3">
      <c r="A5342">
        <v>5341</v>
      </c>
      <c r="B5342">
        <v>4</v>
      </c>
      <c r="C5342" t="s">
        <v>10270</v>
      </c>
      <c r="D5342" t="s">
        <v>10270</v>
      </c>
      <c r="E5342" t="s">
        <v>2240</v>
      </c>
      <c r="F5342" t="s">
        <v>3548</v>
      </c>
      <c r="G5342" t="s">
        <v>29</v>
      </c>
      <c r="H5342" t="s">
        <v>77</v>
      </c>
      <c r="I5342" t="s">
        <v>5262</v>
      </c>
      <c r="J5342" t="s">
        <v>10153</v>
      </c>
      <c r="K5342" t="s">
        <v>10271</v>
      </c>
      <c r="L5342" t="s">
        <v>10270</v>
      </c>
      <c r="N5342" s="53" t="s">
        <v>3523</v>
      </c>
      <c r="O5342">
        <v>347</v>
      </c>
      <c r="P5342" s="9">
        <v>21863.003925000001</v>
      </c>
      <c r="Q5342" s="61">
        <f t="shared" si="89"/>
        <v>9.9999999999999995E-7</v>
      </c>
    </row>
    <row r="5343" spans="1:17" outlineLevel="3">
      <c r="A5343">
        <v>5342</v>
      </c>
      <c r="B5343">
        <v>4</v>
      </c>
      <c r="C5343" t="s">
        <v>10272</v>
      </c>
      <c r="D5343" t="s">
        <v>10272</v>
      </c>
      <c r="E5343" t="s">
        <v>2240</v>
      </c>
      <c r="F5343" t="s">
        <v>3548</v>
      </c>
      <c r="G5343" t="s">
        <v>29</v>
      </c>
      <c r="H5343" t="s">
        <v>77</v>
      </c>
      <c r="I5343" t="s">
        <v>5262</v>
      </c>
      <c r="J5343" t="s">
        <v>10153</v>
      </c>
      <c r="K5343" t="s">
        <v>10273</v>
      </c>
      <c r="L5343" t="s">
        <v>10272</v>
      </c>
      <c r="N5343" s="53" t="s">
        <v>3523</v>
      </c>
      <c r="O5343">
        <v>338</v>
      </c>
      <c r="P5343" s="9">
        <v>20845.045754000002</v>
      </c>
      <c r="Q5343" s="61">
        <f t="shared" si="89"/>
        <v>9.9999999999999995E-7</v>
      </c>
    </row>
    <row r="5344" spans="1:17" outlineLevel="3">
      <c r="A5344">
        <v>5343</v>
      </c>
      <c r="B5344">
        <v>4</v>
      </c>
      <c r="C5344" t="s">
        <v>10274</v>
      </c>
      <c r="D5344" t="s">
        <v>10274</v>
      </c>
      <c r="E5344" t="s">
        <v>2240</v>
      </c>
      <c r="F5344" t="s">
        <v>3548</v>
      </c>
      <c r="G5344" t="s">
        <v>29</v>
      </c>
      <c r="H5344" t="s">
        <v>77</v>
      </c>
      <c r="I5344" t="s">
        <v>5262</v>
      </c>
      <c r="J5344" t="s">
        <v>10153</v>
      </c>
      <c r="K5344" t="s">
        <v>10275</v>
      </c>
      <c r="L5344" t="s">
        <v>10274</v>
      </c>
      <c r="N5344" s="53" t="s">
        <v>3523</v>
      </c>
      <c r="O5344">
        <v>120</v>
      </c>
      <c r="P5344" s="9">
        <v>20487.537960000001</v>
      </c>
      <c r="Q5344" s="61">
        <f t="shared" si="89"/>
        <v>9.9999999999999995E-7</v>
      </c>
    </row>
    <row r="5345" spans="1:17" outlineLevel="3">
      <c r="A5345">
        <v>5344</v>
      </c>
      <c r="B5345">
        <v>4</v>
      </c>
      <c r="C5345" t="s">
        <v>10276</v>
      </c>
      <c r="D5345" t="s">
        <v>10276</v>
      </c>
      <c r="E5345" t="s">
        <v>2240</v>
      </c>
      <c r="F5345" t="s">
        <v>3548</v>
      </c>
      <c r="G5345" t="s">
        <v>29</v>
      </c>
      <c r="H5345" t="s">
        <v>77</v>
      </c>
      <c r="I5345" t="s">
        <v>5262</v>
      </c>
      <c r="J5345" t="s">
        <v>10153</v>
      </c>
      <c r="K5345" t="s">
        <v>10277</v>
      </c>
      <c r="L5345" t="s">
        <v>10276</v>
      </c>
      <c r="N5345" s="53" t="s">
        <v>3523</v>
      </c>
      <c r="O5345">
        <v>275</v>
      </c>
      <c r="P5345" s="9">
        <v>20161.094250000002</v>
      </c>
      <c r="Q5345" s="61">
        <f t="shared" si="89"/>
        <v>9.9999999999999995E-7</v>
      </c>
    </row>
    <row r="5346" spans="1:17" outlineLevel="3">
      <c r="A5346">
        <v>5345</v>
      </c>
      <c r="B5346">
        <v>4</v>
      </c>
      <c r="C5346" t="s">
        <v>10278</v>
      </c>
      <c r="D5346" t="s">
        <v>10278</v>
      </c>
      <c r="E5346" t="s">
        <v>2240</v>
      </c>
      <c r="F5346" t="s">
        <v>3548</v>
      </c>
      <c r="G5346" t="s">
        <v>29</v>
      </c>
      <c r="H5346" t="s">
        <v>77</v>
      </c>
      <c r="I5346" t="s">
        <v>5262</v>
      </c>
      <c r="J5346" t="s">
        <v>10153</v>
      </c>
      <c r="K5346" t="s">
        <v>10279</v>
      </c>
      <c r="L5346" t="s">
        <v>10278</v>
      </c>
      <c r="N5346" s="53" t="s">
        <v>3523</v>
      </c>
      <c r="O5346">
        <v>304</v>
      </c>
      <c r="P5346" s="9">
        <v>19930.94224</v>
      </c>
      <c r="Q5346" s="61">
        <f t="shared" si="89"/>
        <v>9.9999999999999995E-7</v>
      </c>
    </row>
    <row r="5347" spans="1:17" outlineLevel="3">
      <c r="A5347">
        <v>5346</v>
      </c>
      <c r="B5347">
        <v>4</v>
      </c>
      <c r="C5347" t="s">
        <v>10280</v>
      </c>
      <c r="D5347" t="s">
        <v>10280</v>
      </c>
      <c r="E5347" t="s">
        <v>2240</v>
      </c>
      <c r="F5347" t="s">
        <v>3548</v>
      </c>
      <c r="G5347" t="s">
        <v>29</v>
      </c>
      <c r="H5347" t="s">
        <v>77</v>
      </c>
      <c r="I5347" t="s">
        <v>5262</v>
      </c>
      <c r="J5347" t="s">
        <v>10153</v>
      </c>
      <c r="K5347" t="s">
        <v>10281</v>
      </c>
      <c r="L5347" t="s">
        <v>10280</v>
      </c>
      <c r="N5347" s="53" t="s">
        <v>3523</v>
      </c>
      <c r="O5347">
        <v>201</v>
      </c>
      <c r="P5347" s="9">
        <v>18337.431603000001</v>
      </c>
      <c r="Q5347" s="61">
        <f t="shared" si="89"/>
        <v>0</v>
      </c>
    </row>
    <row r="5348" spans="1:17" outlineLevel="3">
      <c r="A5348">
        <v>5347</v>
      </c>
      <c r="B5348">
        <v>4</v>
      </c>
      <c r="C5348" t="s">
        <v>10282</v>
      </c>
      <c r="D5348" t="s">
        <v>10282</v>
      </c>
      <c r="E5348" t="s">
        <v>2240</v>
      </c>
      <c r="F5348" t="s">
        <v>3548</v>
      </c>
      <c r="G5348" t="s">
        <v>29</v>
      </c>
      <c r="H5348" t="s">
        <v>77</v>
      </c>
      <c r="I5348" t="s">
        <v>5262</v>
      </c>
      <c r="J5348" t="s">
        <v>10153</v>
      </c>
      <c r="K5348" t="s">
        <v>10283</v>
      </c>
      <c r="L5348" t="s">
        <v>10282</v>
      </c>
      <c r="N5348" s="53" t="s">
        <v>3523</v>
      </c>
      <c r="O5348">
        <v>465</v>
      </c>
      <c r="P5348" s="9">
        <v>17455.16721</v>
      </c>
      <c r="Q5348" s="61">
        <f t="shared" si="89"/>
        <v>0</v>
      </c>
    </row>
    <row r="5349" spans="1:17" outlineLevel="3">
      <c r="A5349">
        <v>5348</v>
      </c>
      <c r="B5349">
        <v>4</v>
      </c>
      <c r="C5349" t="s">
        <v>10284</v>
      </c>
      <c r="D5349" t="s">
        <v>10284</v>
      </c>
      <c r="E5349" t="s">
        <v>2240</v>
      </c>
      <c r="F5349" t="s">
        <v>3548</v>
      </c>
      <c r="G5349" t="s">
        <v>29</v>
      </c>
      <c r="H5349" t="s">
        <v>77</v>
      </c>
      <c r="I5349" t="s">
        <v>5262</v>
      </c>
      <c r="J5349" t="s">
        <v>10153</v>
      </c>
      <c r="K5349" t="s">
        <v>10285</v>
      </c>
      <c r="L5349" t="s">
        <v>10284</v>
      </c>
      <c r="N5349" s="53" t="s">
        <v>3523</v>
      </c>
      <c r="O5349">
        <v>152</v>
      </c>
      <c r="P5349" s="9">
        <v>16295.62436</v>
      </c>
      <c r="Q5349" s="61">
        <f t="shared" si="89"/>
        <v>0</v>
      </c>
    </row>
    <row r="5350" spans="1:17" outlineLevel="3">
      <c r="A5350">
        <v>5349</v>
      </c>
      <c r="B5350">
        <v>4</v>
      </c>
      <c r="C5350" t="s">
        <v>10286</v>
      </c>
      <c r="D5350" t="s">
        <v>10286</v>
      </c>
      <c r="E5350" t="s">
        <v>2240</v>
      </c>
      <c r="F5350" t="s">
        <v>3548</v>
      </c>
      <c r="G5350" t="s">
        <v>29</v>
      </c>
      <c r="H5350" t="s">
        <v>77</v>
      </c>
      <c r="I5350" t="s">
        <v>5262</v>
      </c>
      <c r="J5350" t="s">
        <v>10153</v>
      </c>
      <c r="K5350" t="s">
        <v>10287</v>
      </c>
      <c r="L5350" t="s">
        <v>10286</v>
      </c>
      <c r="N5350" s="53" t="s">
        <v>3523</v>
      </c>
      <c r="O5350">
        <v>207</v>
      </c>
      <c r="P5350" s="9">
        <v>15933.966588000001</v>
      </c>
      <c r="Q5350" s="61">
        <f t="shared" si="89"/>
        <v>0</v>
      </c>
    </row>
    <row r="5351" spans="1:17" outlineLevel="3">
      <c r="A5351">
        <v>5350</v>
      </c>
      <c r="B5351">
        <v>4</v>
      </c>
      <c r="C5351" t="s">
        <v>10288</v>
      </c>
      <c r="D5351" t="s">
        <v>10288</v>
      </c>
      <c r="E5351" t="s">
        <v>2240</v>
      </c>
      <c r="F5351" t="s">
        <v>3548</v>
      </c>
      <c r="G5351" t="s">
        <v>29</v>
      </c>
      <c r="H5351" t="s">
        <v>77</v>
      </c>
      <c r="I5351" t="s">
        <v>5262</v>
      </c>
      <c r="J5351" t="s">
        <v>10153</v>
      </c>
      <c r="K5351" t="s">
        <v>10289</v>
      </c>
      <c r="L5351" t="s">
        <v>10288</v>
      </c>
      <c r="N5351" s="53" t="s">
        <v>3523</v>
      </c>
      <c r="O5351">
        <v>82</v>
      </c>
      <c r="P5351" s="9">
        <v>15677.20362</v>
      </c>
      <c r="Q5351" s="61">
        <f t="shared" si="89"/>
        <v>0</v>
      </c>
    </row>
    <row r="5352" spans="1:17" outlineLevel="3">
      <c r="A5352">
        <v>5351</v>
      </c>
      <c r="B5352">
        <v>4</v>
      </c>
      <c r="C5352" t="s">
        <v>10290</v>
      </c>
      <c r="D5352" t="s">
        <v>10290</v>
      </c>
      <c r="E5352" t="s">
        <v>2240</v>
      </c>
      <c r="F5352" t="s">
        <v>3548</v>
      </c>
      <c r="G5352" t="s">
        <v>29</v>
      </c>
      <c r="H5352" t="s">
        <v>77</v>
      </c>
      <c r="I5352" t="s">
        <v>5262</v>
      </c>
      <c r="J5352" t="s">
        <v>10153</v>
      </c>
      <c r="K5352" t="s">
        <v>10291</v>
      </c>
      <c r="L5352" t="s">
        <v>10290</v>
      </c>
      <c r="N5352" s="53" t="s">
        <v>3523</v>
      </c>
      <c r="O5352">
        <v>153</v>
      </c>
      <c r="P5352" s="9">
        <v>15630.182415000001</v>
      </c>
      <c r="Q5352" s="61">
        <f t="shared" si="89"/>
        <v>0</v>
      </c>
    </row>
    <row r="5353" spans="1:17" outlineLevel="3">
      <c r="A5353">
        <v>5352</v>
      </c>
      <c r="B5353">
        <v>4</v>
      </c>
      <c r="C5353" t="s">
        <v>10292</v>
      </c>
      <c r="D5353" t="s">
        <v>10292</v>
      </c>
      <c r="E5353" t="s">
        <v>2240</v>
      </c>
      <c r="F5353" t="s">
        <v>3548</v>
      </c>
      <c r="G5353" t="s">
        <v>29</v>
      </c>
      <c r="H5353" t="s">
        <v>77</v>
      </c>
      <c r="I5353" t="s">
        <v>5262</v>
      </c>
      <c r="J5353" t="s">
        <v>10153</v>
      </c>
      <c r="K5353" t="s">
        <v>10293</v>
      </c>
      <c r="L5353" t="s">
        <v>10292</v>
      </c>
      <c r="N5353" s="53" t="s">
        <v>3523</v>
      </c>
      <c r="O5353">
        <v>188</v>
      </c>
      <c r="P5353" s="9">
        <v>14962.857207999999</v>
      </c>
      <c r="Q5353" s="61">
        <f t="shared" si="89"/>
        <v>0</v>
      </c>
    </row>
    <row r="5354" spans="1:17" outlineLevel="3">
      <c r="A5354">
        <v>5353</v>
      </c>
      <c r="B5354">
        <v>4</v>
      </c>
      <c r="C5354" t="s">
        <v>10294</v>
      </c>
      <c r="D5354" t="s">
        <v>10294</v>
      </c>
      <c r="E5354" t="s">
        <v>2240</v>
      </c>
      <c r="F5354" t="s">
        <v>3548</v>
      </c>
      <c r="G5354" t="s">
        <v>29</v>
      </c>
      <c r="H5354" t="s">
        <v>77</v>
      </c>
      <c r="I5354" t="s">
        <v>5262</v>
      </c>
      <c r="J5354" t="s">
        <v>10153</v>
      </c>
      <c r="K5354" t="s">
        <v>4996</v>
      </c>
      <c r="L5354" t="s">
        <v>10294</v>
      </c>
      <c r="N5354" s="53" t="s">
        <v>3523</v>
      </c>
      <c r="O5354">
        <v>127</v>
      </c>
      <c r="P5354" s="9">
        <v>14469.89359</v>
      </c>
      <c r="Q5354" s="61">
        <f t="shared" si="89"/>
        <v>0</v>
      </c>
    </row>
    <row r="5355" spans="1:17" outlineLevel="3">
      <c r="A5355">
        <v>5354</v>
      </c>
      <c r="B5355">
        <v>4</v>
      </c>
      <c r="C5355" t="s">
        <v>10295</v>
      </c>
      <c r="D5355" t="s">
        <v>10295</v>
      </c>
      <c r="E5355" t="s">
        <v>2240</v>
      </c>
      <c r="F5355" t="s">
        <v>3548</v>
      </c>
      <c r="G5355" t="s">
        <v>29</v>
      </c>
      <c r="H5355" t="s">
        <v>77</v>
      </c>
      <c r="I5355" t="s">
        <v>5262</v>
      </c>
      <c r="J5355" t="s">
        <v>10153</v>
      </c>
      <c r="K5355" t="s">
        <v>10296</v>
      </c>
      <c r="L5355" t="s">
        <v>10295</v>
      </c>
      <c r="N5355" s="53" t="s">
        <v>3523</v>
      </c>
      <c r="O5355">
        <v>92</v>
      </c>
      <c r="P5355" s="9">
        <v>14078.237072</v>
      </c>
      <c r="Q5355" s="61">
        <f t="shared" si="89"/>
        <v>0</v>
      </c>
    </row>
    <row r="5356" spans="1:17" outlineLevel="3">
      <c r="A5356">
        <v>5355</v>
      </c>
      <c r="B5356">
        <v>4</v>
      </c>
      <c r="C5356" t="s">
        <v>10297</v>
      </c>
      <c r="D5356" t="s">
        <v>10297</v>
      </c>
      <c r="E5356" t="s">
        <v>2240</v>
      </c>
      <c r="F5356" t="s">
        <v>3548</v>
      </c>
      <c r="G5356" t="s">
        <v>29</v>
      </c>
      <c r="H5356" t="s">
        <v>77</v>
      </c>
      <c r="I5356" t="s">
        <v>5262</v>
      </c>
      <c r="J5356" t="s">
        <v>10153</v>
      </c>
      <c r="K5356" t="s">
        <v>10298</v>
      </c>
      <c r="L5356" t="s">
        <v>10297</v>
      </c>
      <c r="N5356" s="53" t="s">
        <v>3523</v>
      </c>
      <c r="O5356">
        <v>70</v>
      </c>
      <c r="P5356" s="9">
        <v>13542.55322</v>
      </c>
      <c r="Q5356" s="61">
        <f t="shared" si="89"/>
        <v>0</v>
      </c>
    </row>
    <row r="5357" spans="1:17" outlineLevel="3">
      <c r="A5357">
        <v>5356</v>
      </c>
      <c r="B5357">
        <v>4</v>
      </c>
      <c r="C5357" t="s">
        <v>10299</v>
      </c>
      <c r="D5357" t="s">
        <v>10299</v>
      </c>
      <c r="E5357" t="s">
        <v>2240</v>
      </c>
      <c r="F5357" t="s">
        <v>3548</v>
      </c>
      <c r="G5357" t="s">
        <v>29</v>
      </c>
      <c r="H5357" t="s">
        <v>77</v>
      </c>
      <c r="I5357" t="s">
        <v>5262</v>
      </c>
      <c r="J5357" t="s">
        <v>10153</v>
      </c>
      <c r="K5357" t="s">
        <v>10300</v>
      </c>
      <c r="L5357" t="s">
        <v>10299</v>
      </c>
      <c r="N5357" s="53" t="s">
        <v>3523</v>
      </c>
      <c r="O5357">
        <v>127</v>
      </c>
      <c r="P5357" s="9">
        <v>12995.689909000001</v>
      </c>
      <c r="Q5357" s="61">
        <f t="shared" si="89"/>
        <v>0</v>
      </c>
    </row>
    <row r="5358" spans="1:17" outlineLevel="3">
      <c r="A5358">
        <v>5357</v>
      </c>
      <c r="B5358">
        <v>4</v>
      </c>
      <c r="C5358" t="s">
        <v>10301</v>
      </c>
      <c r="D5358" t="s">
        <v>10301</v>
      </c>
      <c r="E5358" t="s">
        <v>2240</v>
      </c>
      <c r="F5358" t="s">
        <v>3548</v>
      </c>
      <c r="G5358" t="s">
        <v>29</v>
      </c>
      <c r="H5358" t="s">
        <v>77</v>
      </c>
      <c r="I5358" t="s">
        <v>5262</v>
      </c>
      <c r="J5358" t="s">
        <v>10153</v>
      </c>
      <c r="K5358" t="s">
        <v>10302</v>
      </c>
      <c r="L5358" t="s">
        <v>10301</v>
      </c>
      <c r="N5358" s="53" t="s">
        <v>3523</v>
      </c>
      <c r="O5358">
        <v>50</v>
      </c>
      <c r="P5358" s="9">
        <v>11987.84195</v>
      </c>
      <c r="Q5358" s="61">
        <f t="shared" si="89"/>
        <v>0</v>
      </c>
    </row>
    <row r="5359" spans="1:17" outlineLevel="3">
      <c r="A5359">
        <v>5358</v>
      </c>
      <c r="B5359">
        <v>4</v>
      </c>
      <c r="C5359" t="s">
        <v>10303</v>
      </c>
      <c r="D5359" t="s">
        <v>10303</v>
      </c>
      <c r="E5359" t="s">
        <v>2240</v>
      </c>
      <c r="F5359" t="s">
        <v>3548</v>
      </c>
      <c r="G5359" t="s">
        <v>29</v>
      </c>
      <c r="H5359" t="s">
        <v>77</v>
      </c>
      <c r="I5359" t="s">
        <v>5262</v>
      </c>
      <c r="J5359" t="s">
        <v>10153</v>
      </c>
      <c r="K5359" t="s">
        <v>10304</v>
      </c>
      <c r="L5359" t="s">
        <v>10303</v>
      </c>
      <c r="N5359" s="53" t="s">
        <v>3523</v>
      </c>
      <c r="O5359">
        <v>28</v>
      </c>
      <c r="P5359" s="9">
        <v>9248.0851119999988</v>
      </c>
      <c r="Q5359" s="61">
        <f t="shared" si="89"/>
        <v>0</v>
      </c>
    </row>
    <row r="5360" spans="1:17" outlineLevel="3">
      <c r="A5360">
        <v>5359</v>
      </c>
      <c r="B5360">
        <v>4</v>
      </c>
      <c r="C5360" t="s">
        <v>10305</v>
      </c>
      <c r="D5360" t="s">
        <v>10305</v>
      </c>
      <c r="E5360" t="s">
        <v>2240</v>
      </c>
      <c r="F5360" t="s">
        <v>3548</v>
      </c>
      <c r="G5360" t="s">
        <v>29</v>
      </c>
      <c r="H5360" t="s">
        <v>77</v>
      </c>
      <c r="I5360" t="s">
        <v>5262</v>
      </c>
      <c r="J5360" t="s">
        <v>10153</v>
      </c>
      <c r="K5360" t="s">
        <v>10306</v>
      </c>
      <c r="L5360" t="s">
        <v>10305</v>
      </c>
      <c r="N5360" s="53" t="s">
        <v>3523</v>
      </c>
      <c r="O5360">
        <v>105</v>
      </c>
      <c r="P5360" s="9">
        <v>9159.5745150000002</v>
      </c>
      <c r="Q5360" s="61">
        <f t="shared" si="89"/>
        <v>0</v>
      </c>
    </row>
    <row r="5361" spans="1:17" outlineLevel="3">
      <c r="A5361">
        <v>5360</v>
      </c>
      <c r="B5361">
        <v>4</v>
      </c>
      <c r="C5361" t="s">
        <v>10307</v>
      </c>
      <c r="D5361" t="s">
        <v>10307</v>
      </c>
      <c r="E5361" t="s">
        <v>2240</v>
      </c>
      <c r="F5361" t="s">
        <v>3548</v>
      </c>
      <c r="G5361" t="s">
        <v>29</v>
      </c>
      <c r="H5361" t="s">
        <v>77</v>
      </c>
      <c r="I5361" t="s">
        <v>5262</v>
      </c>
      <c r="J5361" t="s">
        <v>10153</v>
      </c>
      <c r="K5361" t="s">
        <v>10308</v>
      </c>
      <c r="L5361" t="s">
        <v>10307</v>
      </c>
      <c r="N5361" s="53" t="s">
        <v>3523</v>
      </c>
      <c r="O5361">
        <v>128</v>
      </c>
      <c r="P5361" s="9">
        <v>8607.90272</v>
      </c>
      <c r="Q5361" s="61">
        <f t="shared" si="89"/>
        <v>0</v>
      </c>
    </row>
    <row r="5362" spans="1:17" outlineLevel="3">
      <c r="A5362">
        <v>5361</v>
      </c>
      <c r="B5362">
        <v>4</v>
      </c>
      <c r="C5362" t="s">
        <v>10309</v>
      </c>
      <c r="D5362" t="s">
        <v>10309</v>
      </c>
      <c r="E5362" t="s">
        <v>2240</v>
      </c>
      <c r="F5362" t="s">
        <v>3548</v>
      </c>
      <c r="G5362" t="s">
        <v>29</v>
      </c>
      <c r="H5362" t="s">
        <v>77</v>
      </c>
      <c r="I5362" t="s">
        <v>5262</v>
      </c>
      <c r="J5362" t="s">
        <v>10153</v>
      </c>
      <c r="K5362" t="s">
        <v>10310</v>
      </c>
      <c r="L5362" t="s">
        <v>10309</v>
      </c>
      <c r="N5362" s="53" t="s">
        <v>3523</v>
      </c>
      <c r="O5362">
        <v>100</v>
      </c>
      <c r="P5362" s="9">
        <v>8086.6261000000004</v>
      </c>
      <c r="Q5362" s="61">
        <f t="shared" si="89"/>
        <v>0</v>
      </c>
    </row>
    <row r="5363" spans="1:17" outlineLevel="3">
      <c r="A5363">
        <v>5362</v>
      </c>
      <c r="B5363">
        <v>4</v>
      </c>
      <c r="C5363" t="s">
        <v>10311</v>
      </c>
      <c r="D5363" t="s">
        <v>10311</v>
      </c>
      <c r="E5363" t="s">
        <v>2240</v>
      </c>
      <c r="F5363" t="s">
        <v>3548</v>
      </c>
      <c r="G5363" t="s">
        <v>29</v>
      </c>
      <c r="H5363" t="s">
        <v>77</v>
      </c>
      <c r="I5363" t="s">
        <v>5262</v>
      </c>
      <c r="J5363" t="s">
        <v>10153</v>
      </c>
      <c r="K5363" t="s">
        <v>10312</v>
      </c>
      <c r="L5363" t="s">
        <v>10311</v>
      </c>
      <c r="N5363" s="53" t="s">
        <v>3523</v>
      </c>
      <c r="O5363">
        <v>18</v>
      </c>
      <c r="P5363" s="9">
        <v>6299.7264359999999</v>
      </c>
      <c r="Q5363" s="61">
        <f t="shared" si="89"/>
        <v>0</v>
      </c>
    </row>
    <row r="5364" spans="1:17" outlineLevel="3">
      <c r="A5364">
        <v>5363</v>
      </c>
      <c r="B5364">
        <v>4</v>
      </c>
      <c r="C5364" t="s">
        <v>10313</v>
      </c>
      <c r="D5364" t="s">
        <v>10313</v>
      </c>
      <c r="E5364" t="s">
        <v>2240</v>
      </c>
      <c r="F5364" t="s">
        <v>3548</v>
      </c>
      <c r="G5364" t="s">
        <v>29</v>
      </c>
      <c r="H5364" t="s">
        <v>77</v>
      </c>
      <c r="I5364" t="s">
        <v>5262</v>
      </c>
      <c r="J5364" t="s">
        <v>10153</v>
      </c>
      <c r="K5364" t="s">
        <v>10314</v>
      </c>
      <c r="L5364" t="s">
        <v>10313</v>
      </c>
      <c r="N5364" s="53" t="s">
        <v>3523</v>
      </c>
      <c r="O5364">
        <v>65</v>
      </c>
      <c r="P5364" s="9">
        <v>4360.334355</v>
      </c>
      <c r="Q5364" s="61">
        <f t="shared" si="89"/>
        <v>0</v>
      </c>
    </row>
    <row r="5365" spans="1:17" outlineLevel="3">
      <c r="A5365">
        <v>5364</v>
      </c>
      <c r="B5365">
        <v>4</v>
      </c>
      <c r="C5365" t="s">
        <v>10315</v>
      </c>
      <c r="D5365" t="s">
        <v>10315</v>
      </c>
      <c r="E5365" t="s">
        <v>2240</v>
      </c>
      <c r="F5365" t="s">
        <v>3548</v>
      </c>
      <c r="G5365" t="s">
        <v>29</v>
      </c>
      <c r="H5365" t="s">
        <v>77</v>
      </c>
      <c r="I5365" t="s">
        <v>5262</v>
      </c>
      <c r="J5365" t="s">
        <v>10153</v>
      </c>
      <c r="K5365" t="s">
        <v>10316</v>
      </c>
      <c r="L5365" t="s">
        <v>10315</v>
      </c>
      <c r="N5365" s="53" t="s">
        <v>3523</v>
      </c>
      <c r="O5365">
        <v>24</v>
      </c>
      <c r="P5365" s="9">
        <v>4096.778112</v>
      </c>
      <c r="Q5365" s="61">
        <f t="shared" si="89"/>
        <v>0</v>
      </c>
    </row>
    <row r="5366" spans="1:17" outlineLevel="3">
      <c r="A5366">
        <v>5365</v>
      </c>
      <c r="B5366">
        <v>4</v>
      </c>
      <c r="C5366" t="s">
        <v>10317</v>
      </c>
      <c r="D5366" t="s">
        <v>10317</v>
      </c>
      <c r="E5366" t="s">
        <v>2240</v>
      </c>
      <c r="F5366" t="s">
        <v>3548</v>
      </c>
      <c r="G5366" t="s">
        <v>29</v>
      </c>
      <c r="H5366" t="s">
        <v>77</v>
      </c>
      <c r="I5366" t="s">
        <v>5262</v>
      </c>
      <c r="J5366" t="s">
        <v>10153</v>
      </c>
      <c r="K5366" t="s">
        <v>10318</v>
      </c>
      <c r="L5366" t="s">
        <v>10317</v>
      </c>
      <c r="N5366" s="53" t="s">
        <v>3523</v>
      </c>
      <c r="O5366">
        <v>5</v>
      </c>
      <c r="P5366" s="9">
        <v>832.90273500000001</v>
      </c>
      <c r="Q5366" s="61">
        <f t="shared" si="89"/>
        <v>0</v>
      </c>
    </row>
    <row r="5367" spans="1:17" outlineLevel="3">
      <c r="A5367">
        <v>5366</v>
      </c>
      <c r="B5367">
        <v>4</v>
      </c>
      <c r="C5367" t="s">
        <v>10319</v>
      </c>
      <c r="D5367" t="s">
        <v>10319</v>
      </c>
      <c r="E5367" t="s">
        <v>2240</v>
      </c>
      <c r="F5367" t="s">
        <v>3548</v>
      </c>
      <c r="G5367" t="s">
        <v>29</v>
      </c>
      <c r="H5367" t="s">
        <v>77</v>
      </c>
      <c r="I5367" t="s">
        <v>5262</v>
      </c>
      <c r="J5367" t="s">
        <v>3520</v>
      </c>
      <c r="K5367" t="s">
        <v>10320</v>
      </c>
      <c r="L5367" t="s">
        <v>10319</v>
      </c>
      <c r="N5367" s="53" t="s">
        <v>3523</v>
      </c>
      <c r="O5367">
        <v>15182</v>
      </c>
      <c r="P5367" s="9">
        <v>2036187.689462</v>
      </c>
      <c r="Q5367" s="61">
        <f t="shared" si="89"/>
        <v>5.5000000000000002E-5</v>
      </c>
    </row>
    <row r="5368" spans="1:17" outlineLevel="3">
      <c r="A5368">
        <v>5367</v>
      </c>
      <c r="B5368">
        <v>4</v>
      </c>
      <c r="C5368" t="s">
        <v>10321</v>
      </c>
      <c r="D5368" t="s">
        <v>10321</v>
      </c>
      <c r="E5368" t="s">
        <v>2240</v>
      </c>
      <c r="F5368" t="s">
        <v>3548</v>
      </c>
      <c r="G5368" t="s">
        <v>29</v>
      </c>
      <c r="H5368" t="s">
        <v>77</v>
      </c>
      <c r="I5368" t="s">
        <v>5262</v>
      </c>
      <c r="J5368" t="s">
        <v>3520</v>
      </c>
      <c r="K5368" t="s">
        <v>10322</v>
      </c>
      <c r="L5368" t="s">
        <v>10321</v>
      </c>
      <c r="N5368" s="53" t="s">
        <v>3523</v>
      </c>
      <c r="O5368">
        <v>2374</v>
      </c>
      <c r="P5368" s="9">
        <v>1990263.465962</v>
      </c>
      <c r="Q5368" s="61">
        <f t="shared" si="89"/>
        <v>5.3999999999999998E-5</v>
      </c>
    </row>
    <row r="5369" spans="1:17" outlineLevel="3">
      <c r="A5369">
        <v>5368</v>
      </c>
      <c r="B5369">
        <v>4</v>
      </c>
      <c r="C5369" t="s">
        <v>10323</v>
      </c>
      <c r="D5369" t="s">
        <v>10323</v>
      </c>
      <c r="E5369" t="s">
        <v>2240</v>
      </c>
      <c r="F5369" t="s">
        <v>3548</v>
      </c>
      <c r="G5369" t="s">
        <v>29</v>
      </c>
      <c r="H5369" t="s">
        <v>77</v>
      </c>
      <c r="I5369" t="s">
        <v>5262</v>
      </c>
      <c r="J5369" t="s">
        <v>3520</v>
      </c>
      <c r="K5369" t="s">
        <v>10324</v>
      </c>
      <c r="L5369" t="s">
        <v>10323</v>
      </c>
      <c r="N5369" s="53" t="s">
        <v>3523</v>
      </c>
      <c r="O5369">
        <v>20651</v>
      </c>
      <c r="P5369" s="9">
        <v>1844780.8208570001</v>
      </c>
      <c r="Q5369" s="61">
        <f t="shared" si="89"/>
        <v>5.0000000000000002E-5</v>
      </c>
    </row>
    <row r="5370" spans="1:17" outlineLevel="3">
      <c r="A5370">
        <v>5369</v>
      </c>
      <c r="B5370">
        <v>4</v>
      </c>
      <c r="C5370" t="s">
        <v>10325</v>
      </c>
      <c r="D5370" t="s">
        <v>10325</v>
      </c>
      <c r="E5370" t="s">
        <v>2240</v>
      </c>
      <c r="F5370" t="s">
        <v>3548</v>
      </c>
      <c r="G5370" t="s">
        <v>29</v>
      </c>
      <c r="H5370" t="s">
        <v>77</v>
      </c>
      <c r="I5370" t="s">
        <v>5262</v>
      </c>
      <c r="J5370" t="s">
        <v>3520</v>
      </c>
      <c r="K5370" t="s">
        <v>10326</v>
      </c>
      <c r="L5370" t="s">
        <v>10325</v>
      </c>
      <c r="N5370" s="53" t="s">
        <v>3523</v>
      </c>
      <c r="O5370">
        <v>12886</v>
      </c>
      <c r="P5370" s="9">
        <v>1622695.9920719999</v>
      </c>
      <c r="Q5370" s="61">
        <f t="shared" si="89"/>
        <v>4.3999999999999999E-5</v>
      </c>
    </row>
    <row r="5371" spans="1:17" outlineLevel="3">
      <c r="A5371">
        <v>5370</v>
      </c>
      <c r="B5371">
        <v>4</v>
      </c>
      <c r="C5371" t="s">
        <v>10327</v>
      </c>
      <c r="D5371" t="s">
        <v>10327</v>
      </c>
      <c r="E5371" t="s">
        <v>2240</v>
      </c>
      <c r="F5371" t="s">
        <v>3548</v>
      </c>
      <c r="G5371" t="s">
        <v>29</v>
      </c>
      <c r="H5371" t="s">
        <v>77</v>
      </c>
      <c r="I5371" t="s">
        <v>5262</v>
      </c>
      <c r="J5371" t="s">
        <v>3520</v>
      </c>
      <c r="K5371" t="s">
        <v>10328</v>
      </c>
      <c r="L5371" t="s">
        <v>10327</v>
      </c>
      <c r="N5371" s="53" t="s">
        <v>3523</v>
      </c>
      <c r="O5371">
        <v>9923</v>
      </c>
      <c r="P5371" s="9">
        <v>1222429.1453470001</v>
      </c>
      <c r="Q5371" s="61">
        <f t="shared" si="89"/>
        <v>3.3000000000000003E-5</v>
      </c>
    </row>
    <row r="5372" spans="1:17" outlineLevel="3">
      <c r="A5372">
        <v>5371</v>
      </c>
      <c r="B5372">
        <v>4</v>
      </c>
      <c r="C5372" t="s">
        <v>10329</v>
      </c>
      <c r="D5372" t="s">
        <v>10329</v>
      </c>
      <c r="E5372" t="s">
        <v>2240</v>
      </c>
      <c r="F5372" t="s">
        <v>3548</v>
      </c>
      <c r="G5372" t="s">
        <v>29</v>
      </c>
      <c r="H5372" t="s">
        <v>77</v>
      </c>
      <c r="I5372" t="s">
        <v>5262</v>
      </c>
      <c r="J5372" t="s">
        <v>3520</v>
      </c>
      <c r="K5372" t="s">
        <v>10330</v>
      </c>
      <c r="L5372" t="s">
        <v>10329</v>
      </c>
      <c r="N5372" s="53" t="s">
        <v>3523</v>
      </c>
      <c r="O5372">
        <v>7725</v>
      </c>
      <c r="P5372" s="9">
        <v>766042.93514999992</v>
      </c>
      <c r="Q5372" s="61">
        <f t="shared" si="89"/>
        <v>2.0999999999999999E-5</v>
      </c>
    </row>
    <row r="5373" spans="1:17" outlineLevel="3">
      <c r="A5373">
        <v>5372</v>
      </c>
      <c r="B5373">
        <v>4</v>
      </c>
      <c r="C5373" t="s">
        <v>10331</v>
      </c>
      <c r="D5373" t="s">
        <v>10331</v>
      </c>
      <c r="E5373" t="s">
        <v>2240</v>
      </c>
      <c r="F5373" t="s">
        <v>3548</v>
      </c>
      <c r="G5373" t="s">
        <v>29</v>
      </c>
      <c r="H5373" t="s">
        <v>77</v>
      </c>
      <c r="I5373" t="s">
        <v>5262</v>
      </c>
      <c r="J5373" t="s">
        <v>3520</v>
      </c>
      <c r="K5373" t="s">
        <v>10332</v>
      </c>
      <c r="L5373" t="s">
        <v>10331</v>
      </c>
      <c r="N5373" s="53" t="s">
        <v>3523</v>
      </c>
      <c r="O5373">
        <v>21006</v>
      </c>
      <c r="P5373" s="9">
        <v>418523.796072</v>
      </c>
      <c r="Q5373" s="61">
        <f t="shared" si="89"/>
        <v>1.1E-5</v>
      </c>
    </row>
    <row r="5374" spans="1:17" outlineLevel="3">
      <c r="A5374">
        <v>5373</v>
      </c>
      <c r="B5374">
        <v>4</v>
      </c>
      <c r="C5374" t="s">
        <v>10333</v>
      </c>
      <c r="D5374" t="s">
        <v>10333</v>
      </c>
      <c r="E5374" t="s">
        <v>2240</v>
      </c>
      <c r="F5374" t="s">
        <v>3548</v>
      </c>
      <c r="G5374" t="s">
        <v>29</v>
      </c>
      <c r="H5374" t="s">
        <v>77</v>
      </c>
      <c r="I5374" t="s">
        <v>5262</v>
      </c>
      <c r="J5374" t="s">
        <v>3520</v>
      </c>
      <c r="K5374" t="s">
        <v>10334</v>
      </c>
      <c r="L5374" t="s">
        <v>10333</v>
      </c>
      <c r="N5374" s="53" t="s">
        <v>3523</v>
      </c>
      <c r="O5374">
        <v>8400</v>
      </c>
      <c r="P5374" s="9">
        <v>403787.23560000001</v>
      </c>
      <c r="Q5374" s="61">
        <f t="shared" si="89"/>
        <v>1.1E-5</v>
      </c>
    </row>
    <row r="5375" spans="1:17" outlineLevel="3">
      <c r="A5375">
        <v>5374</v>
      </c>
      <c r="B5375">
        <v>4</v>
      </c>
      <c r="C5375" t="s">
        <v>10335</v>
      </c>
      <c r="D5375" t="s">
        <v>10335</v>
      </c>
      <c r="E5375" t="s">
        <v>2240</v>
      </c>
      <c r="F5375" t="s">
        <v>3548</v>
      </c>
      <c r="G5375" t="s">
        <v>29</v>
      </c>
      <c r="H5375" t="s">
        <v>77</v>
      </c>
      <c r="I5375" t="s">
        <v>5262</v>
      </c>
      <c r="J5375" t="s">
        <v>3520</v>
      </c>
      <c r="K5375" t="s">
        <v>10336</v>
      </c>
      <c r="L5375" t="s">
        <v>10335</v>
      </c>
      <c r="N5375" s="53" t="s">
        <v>3523</v>
      </c>
      <c r="O5375">
        <v>477</v>
      </c>
      <c r="P5375" s="9">
        <v>164630.24310600001</v>
      </c>
      <c r="Q5375" s="61">
        <f t="shared" si="89"/>
        <v>3.9999999999999998E-6</v>
      </c>
    </row>
    <row r="5376" spans="1:17" outlineLevel="3">
      <c r="A5376">
        <v>5375</v>
      </c>
      <c r="B5376">
        <v>4</v>
      </c>
      <c r="C5376" t="s">
        <v>10337</v>
      </c>
      <c r="D5376" t="s">
        <v>10337</v>
      </c>
      <c r="E5376" t="s">
        <v>2240</v>
      </c>
      <c r="F5376" t="s">
        <v>3548</v>
      </c>
      <c r="G5376" t="s">
        <v>29</v>
      </c>
      <c r="H5376" t="s">
        <v>77</v>
      </c>
      <c r="I5376" t="s">
        <v>5262</v>
      </c>
      <c r="J5376" t="s">
        <v>3520</v>
      </c>
      <c r="K5376" t="s">
        <v>10338</v>
      </c>
      <c r="L5376" t="s">
        <v>10337</v>
      </c>
      <c r="N5376" s="53" t="s">
        <v>3523</v>
      </c>
      <c r="O5376">
        <v>918</v>
      </c>
      <c r="P5376" s="9">
        <v>102723.92092800001</v>
      </c>
      <c r="Q5376" s="61">
        <f t="shared" si="89"/>
        <v>3.0000000000000001E-6</v>
      </c>
    </row>
    <row r="5377" spans="1:17" outlineLevel="3">
      <c r="A5377">
        <v>5376</v>
      </c>
      <c r="B5377">
        <v>4</v>
      </c>
      <c r="C5377" t="s">
        <v>10339</v>
      </c>
      <c r="D5377" t="s">
        <v>10339</v>
      </c>
      <c r="E5377" t="s">
        <v>2240</v>
      </c>
      <c r="F5377" t="s">
        <v>3548</v>
      </c>
      <c r="G5377" t="s">
        <v>29</v>
      </c>
      <c r="H5377" t="s">
        <v>77</v>
      </c>
      <c r="I5377" t="s">
        <v>5262</v>
      </c>
      <c r="J5377" t="s">
        <v>3520</v>
      </c>
      <c r="K5377" t="s">
        <v>10340</v>
      </c>
      <c r="L5377" t="s">
        <v>10339</v>
      </c>
      <c r="N5377" s="53" t="s">
        <v>3523</v>
      </c>
      <c r="O5377">
        <v>203</v>
      </c>
      <c r="P5377" s="9">
        <v>86037.446760999999</v>
      </c>
      <c r="Q5377" s="61">
        <f t="shared" si="89"/>
        <v>1.9999999999999999E-6</v>
      </c>
    </row>
    <row r="5378" spans="1:17" outlineLevel="3">
      <c r="A5378">
        <v>5377</v>
      </c>
      <c r="B5378">
        <v>4</v>
      </c>
      <c r="C5378" t="s">
        <v>10341</v>
      </c>
      <c r="D5378" t="s">
        <v>10341</v>
      </c>
      <c r="E5378" t="s">
        <v>2240</v>
      </c>
      <c r="F5378" t="s">
        <v>3548</v>
      </c>
      <c r="G5378" t="s">
        <v>29</v>
      </c>
      <c r="H5378" t="s">
        <v>77</v>
      </c>
      <c r="I5378" t="s">
        <v>5262</v>
      </c>
      <c r="J5378" t="s">
        <v>3520</v>
      </c>
      <c r="K5378" t="s">
        <v>10342</v>
      </c>
      <c r="L5378" t="s">
        <v>10341</v>
      </c>
      <c r="N5378" s="53" t="s">
        <v>3523</v>
      </c>
      <c r="O5378">
        <v>666</v>
      </c>
      <c r="P5378" s="9">
        <v>83928.145841999998</v>
      </c>
      <c r="Q5378" s="61">
        <f t="shared" si="89"/>
        <v>1.9999999999999999E-6</v>
      </c>
    </row>
    <row r="5379" spans="1:17" outlineLevel="3">
      <c r="A5379">
        <v>5378</v>
      </c>
      <c r="B5379">
        <v>4</v>
      </c>
      <c r="C5379" t="s">
        <v>10343</v>
      </c>
      <c r="D5379" t="s">
        <v>10343</v>
      </c>
      <c r="E5379" t="s">
        <v>2240</v>
      </c>
      <c r="F5379" t="s">
        <v>3548</v>
      </c>
      <c r="G5379" t="s">
        <v>29</v>
      </c>
      <c r="H5379" t="s">
        <v>77</v>
      </c>
      <c r="I5379" t="s">
        <v>5262</v>
      </c>
      <c r="J5379" t="s">
        <v>3520</v>
      </c>
      <c r="K5379" t="s">
        <v>10344</v>
      </c>
      <c r="L5379" t="s">
        <v>10343</v>
      </c>
      <c r="N5379" s="53" t="s">
        <v>3523</v>
      </c>
      <c r="O5379">
        <v>566</v>
      </c>
      <c r="P5379" s="9">
        <v>82379.665391999995</v>
      </c>
      <c r="Q5379" s="61">
        <f t="shared" si="89"/>
        <v>1.9999999999999999E-6</v>
      </c>
    </row>
    <row r="5380" spans="1:17" outlineLevel="3">
      <c r="A5380">
        <v>5379</v>
      </c>
      <c r="B5380">
        <v>4</v>
      </c>
      <c r="C5380" t="s">
        <v>10345</v>
      </c>
      <c r="D5380" t="s">
        <v>10345</v>
      </c>
      <c r="E5380" t="s">
        <v>2240</v>
      </c>
      <c r="F5380" t="s">
        <v>3548</v>
      </c>
      <c r="G5380" t="s">
        <v>29</v>
      </c>
      <c r="H5380" t="s">
        <v>77</v>
      </c>
      <c r="I5380" t="s">
        <v>5262</v>
      </c>
      <c r="J5380" t="s">
        <v>3520</v>
      </c>
      <c r="K5380" t="s">
        <v>10346</v>
      </c>
      <c r="L5380" t="s">
        <v>10345</v>
      </c>
      <c r="N5380" s="53" t="s">
        <v>3523</v>
      </c>
      <c r="O5380">
        <v>371</v>
      </c>
      <c r="P5380" s="9">
        <v>71330.106498000008</v>
      </c>
      <c r="Q5380" s="61">
        <f t="shared" ref="Q5380:Q5443" si="90">ROUND(P5380/$P$2,6)</f>
        <v>1.9999999999999999E-6</v>
      </c>
    </row>
    <row r="5381" spans="1:17" outlineLevel="3">
      <c r="A5381">
        <v>5380</v>
      </c>
      <c r="B5381">
        <v>4</v>
      </c>
      <c r="C5381" t="s">
        <v>10347</v>
      </c>
      <c r="D5381" t="s">
        <v>10347</v>
      </c>
      <c r="E5381" t="s">
        <v>2240</v>
      </c>
      <c r="F5381" t="s">
        <v>3548</v>
      </c>
      <c r="G5381" t="s">
        <v>29</v>
      </c>
      <c r="H5381" t="s">
        <v>77</v>
      </c>
      <c r="I5381" t="s">
        <v>5262</v>
      </c>
      <c r="J5381" t="s">
        <v>3520</v>
      </c>
      <c r="K5381" t="s">
        <v>10348</v>
      </c>
      <c r="L5381" t="s">
        <v>10347</v>
      </c>
      <c r="N5381" s="53" t="s">
        <v>3523</v>
      </c>
      <c r="O5381">
        <v>165</v>
      </c>
      <c r="P5381" s="9">
        <v>59856.382904999999</v>
      </c>
      <c r="Q5381" s="61">
        <f t="shared" si="90"/>
        <v>1.9999999999999999E-6</v>
      </c>
    </row>
    <row r="5382" spans="1:17" outlineLevel="3">
      <c r="A5382">
        <v>5381</v>
      </c>
      <c r="B5382">
        <v>4</v>
      </c>
      <c r="C5382" t="s">
        <v>10349</v>
      </c>
      <c r="D5382" t="s">
        <v>10349</v>
      </c>
      <c r="E5382" t="s">
        <v>2240</v>
      </c>
      <c r="F5382" t="s">
        <v>3548</v>
      </c>
      <c r="G5382" t="s">
        <v>29</v>
      </c>
      <c r="H5382" t="s">
        <v>77</v>
      </c>
      <c r="I5382" t="s">
        <v>5262</v>
      </c>
      <c r="J5382" t="s">
        <v>3520</v>
      </c>
      <c r="K5382" t="s">
        <v>10350</v>
      </c>
      <c r="L5382" t="s">
        <v>10349</v>
      </c>
      <c r="N5382" s="53" t="s">
        <v>3523</v>
      </c>
      <c r="O5382">
        <v>446</v>
      </c>
      <c r="P5382" s="9">
        <v>51418.784284000001</v>
      </c>
      <c r="Q5382" s="61">
        <f t="shared" si="90"/>
        <v>9.9999999999999995E-7</v>
      </c>
    </row>
    <row r="5383" spans="1:17" outlineLevel="3">
      <c r="A5383">
        <v>5382</v>
      </c>
      <c r="B5383">
        <v>4</v>
      </c>
      <c r="C5383" t="s">
        <v>10351</v>
      </c>
      <c r="D5383" t="s">
        <v>10351</v>
      </c>
      <c r="E5383" t="s">
        <v>2240</v>
      </c>
      <c r="F5383" t="s">
        <v>3548</v>
      </c>
      <c r="G5383" t="s">
        <v>29</v>
      </c>
      <c r="H5383" t="s">
        <v>77</v>
      </c>
      <c r="I5383" t="s">
        <v>5262</v>
      </c>
      <c r="J5383" t="s">
        <v>3520</v>
      </c>
      <c r="K5383" t="s">
        <v>10352</v>
      </c>
      <c r="L5383" t="s">
        <v>10351</v>
      </c>
      <c r="N5383" s="53" t="s">
        <v>3523</v>
      </c>
      <c r="O5383">
        <v>410</v>
      </c>
      <c r="P5383" s="9">
        <v>34968.389139999999</v>
      </c>
      <c r="Q5383" s="61">
        <f t="shared" si="90"/>
        <v>9.9999999999999995E-7</v>
      </c>
    </row>
    <row r="5384" spans="1:17" outlineLevel="3">
      <c r="A5384">
        <v>5383</v>
      </c>
      <c r="B5384">
        <v>4</v>
      </c>
      <c r="C5384" t="s">
        <v>10353</v>
      </c>
      <c r="D5384" t="s">
        <v>10353</v>
      </c>
      <c r="E5384" t="s">
        <v>2240</v>
      </c>
      <c r="F5384" t="s">
        <v>3548</v>
      </c>
      <c r="G5384" t="s">
        <v>29</v>
      </c>
      <c r="H5384" t="s">
        <v>77</v>
      </c>
      <c r="I5384" t="s">
        <v>5262</v>
      </c>
      <c r="J5384" t="s">
        <v>3520</v>
      </c>
      <c r="K5384" t="s">
        <v>10354</v>
      </c>
      <c r="L5384" t="s">
        <v>10353</v>
      </c>
      <c r="N5384" s="53" t="s">
        <v>3523</v>
      </c>
      <c r="O5384">
        <v>310</v>
      </c>
      <c r="P5384" s="9">
        <v>27890.577550000002</v>
      </c>
      <c r="Q5384" s="61">
        <f t="shared" si="90"/>
        <v>9.9999999999999995E-7</v>
      </c>
    </row>
    <row r="5385" spans="1:17" outlineLevel="3">
      <c r="A5385">
        <v>5384</v>
      </c>
      <c r="B5385">
        <v>4</v>
      </c>
      <c r="C5385" t="s">
        <v>10355</v>
      </c>
      <c r="D5385" t="s">
        <v>10355</v>
      </c>
      <c r="E5385" t="s">
        <v>2240</v>
      </c>
      <c r="F5385" t="s">
        <v>3548</v>
      </c>
      <c r="G5385" t="s">
        <v>29</v>
      </c>
      <c r="H5385" t="s">
        <v>77</v>
      </c>
      <c r="I5385" t="s">
        <v>5262</v>
      </c>
      <c r="J5385" t="s">
        <v>3520</v>
      </c>
      <c r="K5385" t="s">
        <v>10356</v>
      </c>
      <c r="L5385" t="s">
        <v>10355</v>
      </c>
      <c r="N5385" s="53" t="s">
        <v>3523</v>
      </c>
      <c r="O5385">
        <v>352</v>
      </c>
      <c r="P5385" s="9">
        <v>26485.592671999999</v>
      </c>
      <c r="Q5385" s="61">
        <f t="shared" si="90"/>
        <v>9.9999999999999995E-7</v>
      </c>
    </row>
    <row r="5386" spans="1:17" outlineLevel="3">
      <c r="A5386">
        <v>5385</v>
      </c>
      <c r="B5386">
        <v>4</v>
      </c>
      <c r="C5386" t="s">
        <v>10357</v>
      </c>
      <c r="D5386" t="s">
        <v>10357</v>
      </c>
      <c r="E5386" t="s">
        <v>2240</v>
      </c>
      <c r="F5386" t="s">
        <v>3548</v>
      </c>
      <c r="G5386" t="s">
        <v>29</v>
      </c>
      <c r="H5386" t="s">
        <v>77</v>
      </c>
      <c r="I5386" t="s">
        <v>5262</v>
      </c>
      <c r="J5386" t="s">
        <v>3520</v>
      </c>
      <c r="K5386" t="s">
        <v>10358</v>
      </c>
      <c r="L5386" t="s">
        <v>10357</v>
      </c>
      <c r="N5386" s="53" t="s">
        <v>3523</v>
      </c>
      <c r="O5386">
        <v>224</v>
      </c>
      <c r="P5386" s="9">
        <v>26325.106304000001</v>
      </c>
      <c r="Q5386" s="61">
        <f t="shared" si="90"/>
        <v>9.9999999999999995E-7</v>
      </c>
    </row>
    <row r="5387" spans="1:17" outlineLevel="3">
      <c r="A5387">
        <v>5386</v>
      </c>
      <c r="B5387">
        <v>4</v>
      </c>
      <c r="C5387" t="s">
        <v>10359</v>
      </c>
      <c r="D5387" t="s">
        <v>10359</v>
      </c>
      <c r="E5387" t="s">
        <v>2240</v>
      </c>
      <c r="F5387" t="s">
        <v>3548</v>
      </c>
      <c r="G5387" t="s">
        <v>29</v>
      </c>
      <c r="H5387" t="s">
        <v>77</v>
      </c>
      <c r="I5387" t="s">
        <v>5262</v>
      </c>
      <c r="J5387" t="s">
        <v>3520</v>
      </c>
      <c r="K5387" t="s">
        <v>10360</v>
      </c>
      <c r="L5387" t="s">
        <v>10359</v>
      </c>
      <c r="N5387" s="53" t="s">
        <v>3523</v>
      </c>
      <c r="O5387">
        <v>194</v>
      </c>
      <c r="P5387" s="9">
        <v>16033.009137999999</v>
      </c>
      <c r="Q5387" s="61">
        <f t="shared" si="90"/>
        <v>0</v>
      </c>
    </row>
    <row r="5388" spans="1:17" outlineLevel="3">
      <c r="A5388">
        <v>5387</v>
      </c>
      <c r="B5388">
        <v>4</v>
      </c>
      <c r="C5388" t="s">
        <v>10361</v>
      </c>
      <c r="D5388" t="s">
        <v>10361</v>
      </c>
      <c r="E5388" t="s">
        <v>2240</v>
      </c>
      <c r="F5388" t="s">
        <v>3548</v>
      </c>
      <c r="G5388" t="s">
        <v>29</v>
      </c>
      <c r="H5388" t="s">
        <v>77</v>
      </c>
      <c r="I5388" t="s">
        <v>5262</v>
      </c>
      <c r="J5388" t="s">
        <v>3520</v>
      </c>
      <c r="K5388" t="s">
        <v>10362</v>
      </c>
      <c r="L5388" t="s">
        <v>10361</v>
      </c>
      <c r="N5388" s="53" t="s">
        <v>3523</v>
      </c>
      <c r="O5388">
        <v>245</v>
      </c>
      <c r="P5388" s="9">
        <v>14584.574375</v>
      </c>
      <c r="Q5388" s="61">
        <f t="shared" si="90"/>
        <v>0</v>
      </c>
    </row>
    <row r="5389" spans="1:17" outlineLevel="3">
      <c r="A5389">
        <v>5388</v>
      </c>
      <c r="B5389">
        <v>4</v>
      </c>
      <c r="C5389" t="s">
        <v>10363</v>
      </c>
      <c r="D5389" t="s">
        <v>10363</v>
      </c>
      <c r="E5389" t="s">
        <v>2240</v>
      </c>
      <c r="F5389" t="s">
        <v>3548</v>
      </c>
      <c r="G5389" t="s">
        <v>29</v>
      </c>
      <c r="H5389" t="s">
        <v>77</v>
      </c>
      <c r="I5389" t="s">
        <v>5262</v>
      </c>
      <c r="J5389" t="s">
        <v>3520</v>
      </c>
      <c r="K5389" t="s">
        <v>10364</v>
      </c>
      <c r="L5389" t="s">
        <v>10363</v>
      </c>
      <c r="N5389" s="53" t="s">
        <v>3523</v>
      </c>
      <c r="O5389">
        <v>77</v>
      </c>
      <c r="P5389" s="9">
        <v>10440.638285000001</v>
      </c>
      <c r="Q5389" s="61">
        <f t="shared" si="90"/>
        <v>0</v>
      </c>
    </row>
    <row r="5390" spans="1:17" outlineLevel="3">
      <c r="A5390">
        <v>5389</v>
      </c>
      <c r="B5390">
        <v>4</v>
      </c>
      <c r="C5390" t="s">
        <v>10365</v>
      </c>
      <c r="D5390" t="s">
        <v>10365</v>
      </c>
      <c r="E5390" t="s">
        <v>2240</v>
      </c>
      <c r="F5390" t="s">
        <v>3548</v>
      </c>
      <c r="G5390" t="s">
        <v>29</v>
      </c>
      <c r="H5390" t="s">
        <v>77</v>
      </c>
      <c r="I5390" t="s">
        <v>5262</v>
      </c>
      <c r="J5390" t="s">
        <v>3520</v>
      </c>
      <c r="K5390" t="s">
        <v>10366</v>
      </c>
      <c r="L5390" t="s">
        <v>10365</v>
      </c>
      <c r="N5390" s="53" t="s">
        <v>3523</v>
      </c>
      <c r="O5390">
        <v>30</v>
      </c>
      <c r="P5390" s="9">
        <v>1854.2553300000002</v>
      </c>
      <c r="Q5390" s="61">
        <f t="shared" si="90"/>
        <v>0</v>
      </c>
    </row>
    <row r="5391" spans="1:17" outlineLevel="3">
      <c r="A5391">
        <v>5390</v>
      </c>
      <c r="B5391">
        <v>4</v>
      </c>
      <c r="C5391" t="s">
        <v>10367</v>
      </c>
      <c r="D5391" t="s">
        <v>10367</v>
      </c>
      <c r="E5391" t="s">
        <v>2240</v>
      </c>
      <c r="F5391" t="s">
        <v>3548</v>
      </c>
      <c r="G5391" t="s">
        <v>29</v>
      </c>
      <c r="H5391" t="s">
        <v>77</v>
      </c>
      <c r="I5391" t="s">
        <v>5262</v>
      </c>
      <c r="J5391" t="s">
        <v>5487</v>
      </c>
      <c r="K5391" t="s">
        <v>10368</v>
      </c>
      <c r="L5391" t="s">
        <v>10367</v>
      </c>
      <c r="N5391" s="53" t="s">
        <v>5489</v>
      </c>
      <c r="O5391">
        <v>3320139</v>
      </c>
      <c r="P5391" s="9">
        <v>40431809.426693998</v>
      </c>
      <c r="Q5391" s="61">
        <f t="shared" si="90"/>
        <v>1.0920000000000001E-3</v>
      </c>
    </row>
    <row r="5392" spans="1:17" outlineLevel="3">
      <c r="A5392">
        <v>5391</v>
      </c>
      <c r="B5392">
        <v>4</v>
      </c>
      <c r="C5392" t="s">
        <v>10369</v>
      </c>
      <c r="D5392" t="s">
        <v>10369</v>
      </c>
      <c r="E5392" t="s">
        <v>2240</v>
      </c>
      <c r="F5392" t="s">
        <v>3548</v>
      </c>
      <c r="G5392" t="s">
        <v>29</v>
      </c>
      <c r="H5392" t="s">
        <v>77</v>
      </c>
      <c r="I5392" t="s">
        <v>5262</v>
      </c>
      <c r="J5392" t="s">
        <v>5492</v>
      </c>
      <c r="K5392" t="s">
        <v>10370</v>
      </c>
      <c r="L5392" t="s">
        <v>10369</v>
      </c>
      <c r="N5392" s="53" t="s">
        <v>5494</v>
      </c>
      <c r="O5392">
        <v>19633430</v>
      </c>
      <c r="P5392" s="9">
        <v>61184777.014509998</v>
      </c>
      <c r="Q5392" s="61">
        <f t="shared" si="90"/>
        <v>1.652E-3</v>
      </c>
    </row>
    <row r="5393" spans="1:17" outlineLevel="3">
      <c r="A5393">
        <v>5392</v>
      </c>
      <c r="B5393">
        <v>4</v>
      </c>
      <c r="C5393" t="s">
        <v>10371</v>
      </c>
      <c r="D5393" t="s">
        <v>10371</v>
      </c>
      <c r="E5393" t="s">
        <v>2240</v>
      </c>
      <c r="F5393" t="s">
        <v>3548</v>
      </c>
      <c r="G5393" t="s">
        <v>29</v>
      </c>
      <c r="H5393" t="s">
        <v>77</v>
      </c>
      <c r="I5393" t="s">
        <v>5262</v>
      </c>
      <c r="J5393" t="s">
        <v>5492</v>
      </c>
      <c r="K5393" t="s">
        <v>10372</v>
      </c>
      <c r="L5393" t="s">
        <v>10371</v>
      </c>
      <c r="N5393" s="53" t="s">
        <v>5494</v>
      </c>
      <c r="O5393">
        <v>6050</v>
      </c>
      <c r="P5393" s="9">
        <v>268922.76014999999</v>
      </c>
      <c r="Q5393" s="61">
        <f t="shared" si="90"/>
        <v>6.9999999999999999E-6</v>
      </c>
    </row>
    <row r="5394" spans="1:17" outlineLevel="3">
      <c r="A5394">
        <v>5393</v>
      </c>
      <c r="B5394">
        <v>4</v>
      </c>
      <c r="C5394" t="s">
        <v>10373</v>
      </c>
      <c r="D5394" t="s">
        <v>10373</v>
      </c>
      <c r="E5394" t="s">
        <v>2240</v>
      </c>
      <c r="F5394" t="s">
        <v>3548</v>
      </c>
      <c r="G5394" t="s">
        <v>29</v>
      </c>
      <c r="H5394" t="s">
        <v>77</v>
      </c>
      <c r="I5394" t="s">
        <v>5262</v>
      </c>
      <c r="J5394" t="s">
        <v>5506</v>
      </c>
      <c r="K5394" t="s">
        <v>10374</v>
      </c>
      <c r="L5394" t="s">
        <v>10373</v>
      </c>
      <c r="N5394" s="53" t="s">
        <v>5265</v>
      </c>
      <c r="O5394">
        <v>306086</v>
      </c>
      <c r="P5394" s="9">
        <v>4977074.9787659999</v>
      </c>
      <c r="Q5394" s="61">
        <f t="shared" si="90"/>
        <v>1.34E-4</v>
      </c>
    </row>
    <row r="5395" spans="1:17" outlineLevel="3">
      <c r="A5395">
        <v>5394</v>
      </c>
      <c r="B5395">
        <v>4</v>
      </c>
      <c r="C5395" t="s">
        <v>10375</v>
      </c>
      <c r="D5395" t="s">
        <v>10375</v>
      </c>
      <c r="E5395" t="s">
        <v>2240</v>
      </c>
      <c r="F5395" t="s">
        <v>3548</v>
      </c>
      <c r="G5395" t="s">
        <v>29</v>
      </c>
      <c r="H5395" t="s">
        <v>77</v>
      </c>
      <c r="I5395" t="s">
        <v>5262</v>
      </c>
      <c r="J5395" t="s">
        <v>5506</v>
      </c>
      <c r="K5395" t="s">
        <v>10376</v>
      </c>
      <c r="L5395" t="s">
        <v>10375</v>
      </c>
      <c r="N5395" s="53" t="s">
        <v>5265</v>
      </c>
      <c r="O5395">
        <v>6051</v>
      </c>
      <c r="P5395" s="9">
        <v>230696.68043099999</v>
      </c>
      <c r="Q5395" s="61">
        <f t="shared" si="90"/>
        <v>6.0000000000000002E-6</v>
      </c>
    </row>
    <row r="5396" spans="1:17" outlineLevel="3">
      <c r="A5396">
        <v>5395</v>
      </c>
      <c r="B5396">
        <v>4</v>
      </c>
      <c r="C5396" t="s">
        <v>10377</v>
      </c>
      <c r="D5396" t="s">
        <v>10377</v>
      </c>
      <c r="E5396" t="s">
        <v>2240</v>
      </c>
      <c r="F5396" t="s">
        <v>3548</v>
      </c>
      <c r="G5396" t="s">
        <v>29</v>
      </c>
      <c r="H5396" t="s">
        <v>3549</v>
      </c>
      <c r="I5396" t="s">
        <v>5262</v>
      </c>
      <c r="J5396" t="s">
        <v>5263</v>
      </c>
      <c r="K5396" t="s">
        <v>10378</v>
      </c>
      <c r="L5396" t="s">
        <v>10377</v>
      </c>
      <c r="N5396" s="53" t="s">
        <v>5265</v>
      </c>
      <c r="O5396">
        <v>648329</v>
      </c>
      <c r="P5396" s="9">
        <v>8161457.8483790001</v>
      </c>
      <c r="Q5396" s="61">
        <f t="shared" si="90"/>
        <v>2.2000000000000001E-4</v>
      </c>
    </row>
    <row r="5397" spans="1:17" outlineLevel="3">
      <c r="A5397">
        <v>5396</v>
      </c>
      <c r="B5397">
        <v>4</v>
      </c>
      <c r="C5397" t="s">
        <v>10379</v>
      </c>
      <c r="D5397" t="s">
        <v>10379</v>
      </c>
      <c r="E5397" t="s">
        <v>2240</v>
      </c>
      <c r="F5397" t="s">
        <v>3548</v>
      </c>
      <c r="G5397" t="s">
        <v>29</v>
      </c>
      <c r="H5397" t="s">
        <v>3549</v>
      </c>
      <c r="I5397" t="s">
        <v>5262</v>
      </c>
      <c r="J5397" t="s">
        <v>5263</v>
      </c>
      <c r="K5397" t="s">
        <v>10380</v>
      </c>
      <c r="L5397" t="s">
        <v>10379</v>
      </c>
      <c r="N5397" s="53" t="s">
        <v>5265</v>
      </c>
      <c r="O5397">
        <v>234333</v>
      </c>
      <c r="P5397" s="9">
        <v>3078328.108482</v>
      </c>
      <c r="Q5397" s="61">
        <f t="shared" si="90"/>
        <v>8.2999999999999998E-5</v>
      </c>
    </row>
    <row r="5398" spans="1:17" outlineLevel="3">
      <c r="A5398">
        <v>5397</v>
      </c>
      <c r="B5398">
        <v>4</v>
      </c>
      <c r="C5398" t="s">
        <v>10381</v>
      </c>
      <c r="D5398" t="s">
        <v>10381</v>
      </c>
      <c r="E5398" t="s">
        <v>2240</v>
      </c>
      <c r="F5398" t="s">
        <v>3548</v>
      </c>
      <c r="G5398" t="s">
        <v>29</v>
      </c>
      <c r="H5398" t="s">
        <v>3549</v>
      </c>
      <c r="I5398" t="s">
        <v>5262</v>
      </c>
      <c r="J5398" t="s">
        <v>5263</v>
      </c>
      <c r="K5398" t="s">
        <v>10382</v>
      </c>
      <c r="L5398" t="s">
        <v>10381</v>
      </c>
      <c r="N5398" s="53" t="s">
        <v>5265</v>
      </c>
      <c r="O5398">
        <v>10686</v>
      </c>
      <c r="P5398" s="9">
        <v>249689.22560399998</v>
      </c>
      <c r="Q5398" s="61">
        <f t="shared" si="90"/>
        <v>6.9999999999999999E-6</v>
      </c>
    </row>
    <row r="5399" spans="1:17" outlineLevel="3">
      <c r="A5399">
        <v>5398</v>
      </c>
      <c r="B5399">
        <v>4</v>
      </c>
      <c r="C5399" t="s">
        <v>10383</v>
      </c>
      <c r="D5399" t="s">
        <v>10383</v>
      </c>
      <c r="E5399" t="s">
        <v>2240</v>
      </c>
      <c r="F5399" t="s">
        <v>3548</v>
      </c>
      <c r="G5399" t="s">
        <v>29</v>
      </c>
      <c r="H5399" t="s">
        <v>3549</v>
      </c>
      <c r="I5399" t="s">
        <v>5262</v>
      </c>
      <c r="J5399" t="s">
        <v>5263</v>
      </c>
      <c r="K5399" t="s">
        <v>10384</v>
      </c>
      <c r="L5399" t="s">
        <v>10383</v>
      </c>
      <c r="N5399" s="53" t="s">
        <v>5265</v>
      </c>
      <c r="O5399">
        <v>1460</v>
      </c>
      <c r="P5399" s="9">
        <v>86220.859179999999</v>
      </c>
      <c r="Q5399" s="61">
        <f t="shared" si="90"/>
        <v>1.9999999999999999E-6</v>
      </c>
    </row>
    <row r="5400" spans="1:17" outlineLevel="3">
      <c r="A5400">
        <v>5399</v>
      </c>
      <c r="B5400">
        <v>4</v>
      </c>
      <c r="C5400" t="s">
        <v>10385</v>
      </c>
      <c r="D5400" t="s">
        <v>10385</v>
      </c>
      <c r="E5400" t="s">
        <v>2240</v>
      </c>
      <c r="F5400" t="s">
        <v>3548</v>
      </c>
      <c r="G5400" t="s">
        <v>29</v>
      </c>
      <c r="H5400" t="s">
        <v>3549</v>
      </c>
      <c r="I5400" t="s">
        <v>5262</v>
      </c>
      <c r="J5400" t="s">
        <v>5263</v>
      </c>
      <c r="K5400" t="s">
        <v>10386</v>
      </c>
      <c r="L5400" t="s">
        <v>10385</v>
      </c>
      <c r="N5400" s="53" t="s">
        <v>5265</v>
      </c>
      <c r="O5400">
        <v>2449</v>
      </c>
      <c r="P5400" s="9">
        <v>71567.592309999993</v>
      </c>
      <c r="Q5400" s="61">
        <f t="shared" si="90"/>
        <v>1.9999999999999999E-6</v>
      </c>
    </row>
    <row r="5401" spans="1:17" outlineLevel="3">
      <c r="A5401">
        <v>5400</v>
      </c>
      <c r="B5401">
        <v>4</v>
      </c>
      <c r="C5401" t="s">
        <v>10387</v>
      </c>
      <c r="D5401" t="s">
        <v>10387</v>
      </c>
      <c r="E5401" t="s">
        <v>2240</v>
      </c>
      <c r="F5401" t="s">
        <v>3548</v>
      </c>
      <c r="G5401" t="s">
        <v>29</v>
      </c>
      <c r="H5401" t="s">
        <v>3549</v>
      </c>
      <c r="I5401" t="s">
        <v>5262</v>
      </c>
      <c r="J5401" t="s">
        <v>5263</v>
      </c>
      <c r="K5401" t="s">
        <v>10388</v>
      </c>
      <c r="L5401" t="s">
        <v>10387</v>
      </c>
      <c r="N5401" s="53" t="s">
        <v>5265</v>
      </c>
      <c r="O5401">
        <v>2931</v>
      </c>
      <c r="P5401" s="9">
        <v>65493.306378000001</v>
      </c>
      <c r="Q5401" s="61">
        <f t="shared" si="90"/>
        <v>1.9999999999999999E-6</v>
      </c>
    </row>
    <row r="5402" spans="1:17" outlineLevel="3">
      <c r="A5402">
        <v>5401</v>
      </c>
      <c r="B5402">
        <v>4</v>
      </c>
      <c r="C5402" t="s">
        <v>10389</v>
      </c>
      <c r="D5402" t="s">
        <v>10389</v>
      </c>
      <c r="E5402" t="s">
        <v>2240</v>
      </c>
      <c r="F5402" t="s">
        <v>3548</v>
      </c>
      <c r="G5402" t="s">
        <v>29</v>
      </c>
      <c r="H5402" t="s">
        <v>3549</v>
      </c>
      <c r="I5402" t="s">
        <v>5262</v>
      </c>
      <c r="J5402" t="s">
        <v>5263</v>
      </c>
      <c r="K5402" t="s">
        <v>10390</v>
      </c>
      <c r="L5402" t="s">
        <v>10389</v>
      </c>
      <c r="N5402" s="53" t="s">
        <v>5265</v>
      </c>
      <c r="O5402">
        <v>2226</v>
      </c>
      <c r="P5402" s="9">
        <v>17770.854737999998</v>
      </c>
      <c r="Q5402" s="61">
        <f t="shared" si="90"/>
        <v>0</v>
      </c>
    </row>
    <row r="5403" spans="1:17" outlineLevel="3">
      <c r="A5403">
        <v>5402</v>
      </c>
      <c r="B5403">
        <v>4</v>
      </c>
      <c r="C5403" t="s">
        <v>10391</v>
      </c>
      <c r="D5403" t="s">
        <v>10391</v>
      </c>
      <c r="E5403" t="s">
        <v>2240</v>
      </c>
      <c r="F5403" t="s">
        <v>3548</v>
      </c>
      <c r="G5403" t="s">
        <v>29</v>
      </c>
      <c r="H5403" t="s">
        <v>3549</v>
      </c>
      <c r="I5403" t="s">
        <v>5262</v>
      </c>
      <c r="J5403" t="s">
        <v>5263</v>
      </c>
      <c r="K5403" t="s">
        <v>10392</v>
      </c>
      <c r="L5403" t="s">
        <v>10391</v>
      </c>
      <c r="N5403" s="53" t="s">
        <v>5265</v>
      </c>
      <c r="O5403">
        <v>140</v>
      </c>
      <c r="P5403" s="9">
        <v>5679.2220799999996</v>
      </c>
      <c r="Q5403" s="61">
        <f t="shared" si="90"/>
        <v>0</v>
      </c>
    </row>
    <row r="5404" spans="1:17" outlineLevel="3">
      <c r="A5404">
        <v>5403</v>
      </c>
      <c r="B5404">
        <v>4</v>
      </c>
      <c r="C5404" t="s">
        <v>5266</v>
      </c>
      <c r="D5404" t="s">
        <v>5266</v>
      </c>
      <c r="E5404" t="s">
        <v>2240</v>
      </c>
      <c r="F5404" t="s">
        <v>3548</v>
      </c>
      <c r="G5404" t="s">
        <v>29</v>
      </c>
      <c r="H5404" t="s">
        <v>3549</v>
      </c>
      <c r="I5404" t="s">
        <v>5262</v>
      </c>
      <c r="J5404" t="s">
        <v>5268</v>
      </c>
      <c r="K5404" t="s">
        <v>5269</v>
      </c>
      <c r="L5404" t="s">
        <v>5266</v>
      </c>
      <c r="N5404" s="53" t="s">
        <v>5265</v>
      </c>
      <c r="O5404">
        <v>15077</v>
      </c>
      <c r="P5404" s="9">
        <v>18363877.653082997</v>
      </c>
      <c r="Q5404" s="61">
        <f t="shared" si="90"/>
        <v>4.9600000000000002E-4</v>
      </c>
    </row>
    <row r="5405" spans="1:17" outlineLevel="3">
      <c r="A5405">
        <v>5404</v>
      </c>
      <c r="B5405">
        <v>4</v>
      </c>
      <c r="C5405" t="s">
        <v>10393</v>
      </c>
      <c r="D5405" t="s">
        <v>10393</v>
      </c>
      <c r="E5405" t="s">
        <v>2240</v>
      </c>
      <c r="F5405" t="s">
        <v>3548</v>
      </c>
      <c r="G5405" t="s">
        <v>29</v>
      </c>
      <c r="H5405" t="s">
        <v>3549</v>
      </c>
      <c r="I5405" t="s">
        <v>5262</v>
      </c>
      <c r="J5405" t="s">
        <v>5268</v>
      </c>
      <c r="K5405" t="s">
        <v>10394</v>
      </c>
      <c r="L5405" t="s">
        <v>10393</v>
      </c>
      <c r="N5405" s="53" t="s">
        <v>5265</v>
      </c>
      <c r="O5405">
        <v>255701</v>
      </c>
      <c r="P5405" s="9">
        <v>8534519.2362489998</v>
      </c>
      <c r="Q5405" s="61">
        <f t="shared" si="90"/>
        <v>2.3000000000000001E-4</v>
      </c>
    </row>
    <row r="5406" spans="1:17" outlineLevel="3">
      <c r="A5406">
        <v>5405</v>
      </c>
      <c r="B5406">
        <v>4</v>
      </c>
      <c r="C5406" t="s">
        <v>10395</v>
      </c>
      <c r="D5406" t="s">
        <v>10395</v>
      </c>
      <c r="E5406" t="s">
        <v>2240</v>
      </c>
      <c r="F5406" t="s">
        <v>3548</v>
      </c>
      <c r="G5406" t="s">
        <v>29</v>
      </c>
      <c r="H5406" t="s">
        <v>3549</v>
      </c>
      <c r="I5406" t="s">
        <v>5262</v>
      </c>
      <c r="J5406" t="s">
        <v>5268</v>
      </c>
      <c r="K5406" t="s">
        <v>10396</v>
      </c>
      <c r="L5406" t="s">
        <v>10395</v>
      </c>
      <c r="N5406" s="53" t="s">
        <v>5265</v>
      </c>
      <c r="O5406">
        <v>121625</v>
      </c>
      <c r="P5406" s="9">
        <v>6554105.2561250003</v>
      </c>
      <c r="Q5406" s="61">
        <f t="shared" si="90"/>
        <v>1.7699999999999999E-4</v>
      </c>
    </row>
    <row r="5407" spans="1:17" outlineLevel="3">
      <c r="A5407">
        <v>5406</v>
      </c>
      <c r="B5407">
        <v>4</v>
      </c>
      <c r="C5407" t="s">
        <v>10397</v>
      </c>
      <c r="D5407" t="s">
        <v>10397</v>
      </c>
      <c r="E5407" t="s">
        <v>2240</v>
      </c>
      <c r="F5407" t="s">
        <v>3548</v>
      </c>
      <c r="G5407" t="s">
        <v>29</v>
      </c>
      <c r="H5407" t="s">
        <v>3549</v>
      </c>
      <c r="I5407" t="s">
        <v>5262</v>
      </c>
      <c r="J5407" t="s">
        <v>5268</v>
      </c>
      <c r="K5407" t="s">
        <v>10398</v>
      </c>
      <c r="L5407" t="s">
        <v>10397</v>
      </c>
      <c r="N5407" s="53" t="s">
        <v>5265</v>
      </c>
      <c r="O5407">
        <v>5090</v>
      </c>
      <c r="P5407" s="9">
        <v>250994.69005999999</v>
      </c>
      <c r="Q5407" s="61">
        <f t="shared" si="90"/>
        <v>6.9999999999999999E-6</v>
      </c>
    </row>
    <row r="5408" spans="1:17" outlineLevel="3">
      <c r="A5408">
        <v>5407</v>
      </c>
      <c r="B5408">
        <v>4</v>
      </c>
      <c r="C5408" t="s">
        <v>10399</v>
      </c>
      <c r="D5408" t="s">
        <v>10399</v>
      </c>
      <c r="E5408" t="s">
        <v>2240</v>
      </c>
      <c r="F5408" t="s">
        <v>3548</v>
      </c>
      <c r="G5408" t="s">
        <v>29</v>
      </c>
      <c r="H5408" t="s">
        <v>3549</v>
      </c>
      <c r="I5408" t="s">
        <v>5262</v>
      </c>
      <c r="J5408" t="s">
        <v>5268</v>
      </c>
      <c r="K5408" t="s">
        <v>10400</v>
      </c>
      <c r="L5408" t="s">
        <v>10399</v>
      </c>
      <c r="N5408" s="53" t="s">
        <v>5265</v>
      </c>
      <c r="O5408">
        <v>1469</v>
      </c>
      <c r="P5408" s="9">
        <v>125142.31488200001</v>
      </c>
      <c r="Q5408" s="61">
        <f t="shared" si="90"/>
        <v>3.0000000000000001E-6</v>
      </c>
    </row>
    <row r="5409" spans="1:17" outlineLevel="3">
      <c r="A5409">
        <v>5408</v>
      </c>
      <c r="B5409">
        <v>4</v>
      </c>
      <c r="C5409" t="s">
        <v>10401</v>
      </c>
      <c r="D5409" t="s">
        <v>10401</v>
      </c>
      <c r="E5409" t="s">
        <v>2240</v>
      </c>
      <c r="F5409" t="s">
        <v>3548</v>
      </c>
      <c r="G5409" t="s">
        <v>29</v>
      </c>
      <c r="H5409" t="s">
        <v>3549</v>
      </c>
      <c r="I5409" t="s">
        <v>5262</v>
      </c>
      <c r="J5409" t="s">
        <v>5268</v>
      </c>
      <c r="K5409" t="s">
        <v>10402</v>
      </c>
      <c r="L5409" t="s">
        <v>10401</v>
      </c>
      <c r="N5409" s="53" t="s">
        <v>5265</v>
      </c>
      <c r="O5409">
        <v>31</v>
      </c>
      <c r="P5409" s="9">
        <v>86710.569246999992</v>
      </c>
      <c r="Q5409" s="61">
        <f t="shared" si="90"/>
        <v>1.9999999999999999E-6</v>
      </c>
    </row>
    <row r="5410" spans="1:17" outlineLevel="3">
      <c r="A5410">
        <v>5409</v>
      </c>
      <c r="B5410">
        <v>4</v>
      </c>
      <c r="C5410" t="s">
        <v>10403</v>
      </c>
      <c r="D5410" t="s">
        <v>10403</v>
      </c>
      <c r="E5410" t="s">
        <v>2240</v>
      </c>
      <c r="F5410" t="s">
        <v>3548</v>
      </c>
      <c r="G5410" t="s">
        <v>29</v>
      </c>
      <c r="H5410" t="s">
        <v>3549</v>
      </c>
      <c r="I5410" t="s">
        <v>5262</v>
      </c>
      <c r="J5410" t="s">
        <v>5268</v>
      </c>
      <c r="K5410" t="s">
        <v>10404</v>
      </c>
      <c r="L5410" t="s">
        <v>10403</v>
      </c>
      <c r="N5410" s="53" t="s">
        <v>5265</v>
      </c>
      <c r="O5410">
        <v>680</v>
      </c>
      <c r="P5410" s="9">
        <v>23678.037919999999</v>
      </c>
      <c r="Q5410" s="61">
        <f t="shared" si="90"/>
        <v>9.9999999999999995E-7</v>
      </c>
    </row>
    <row r="5411" spans="1:17" outlineLevel="3">
      <c r="A5411">
        <v>5410</v>
      </c>
      <c r="B5411">
        <v>4</v>
      </c>
      <c r="C5411" t="s">
        <v>10405</v>
      </c>
      <c r="D5411" t="s">
        <v>10405</v>
      </c>
      <c r="E5411" t="s">
        <v>2240</v>
      </c>
      <c r="F5411" t="s">
        <v>3548</v>
      </c>
      <c r="G5411" t="s">
        <v>29</v>
      </c>
      <c r="H5411" t="s">
        <v>3549</v>
      </c>
      <c r="I5411" t="s">
        <v>5262</v>
      </c>
      <c r="J5411" t="s">
        <v>5268</v>
      </c>
      <c r="K5411" t="s">
        <v>10406</v>
      </c>
      <c r="L5411" t="s">
        <v>10405</v>
      </c>
      <c r="N5411" s="53" t="s">
        <v>5265</v>
      </c>
      <c r="O5411">
        <v>292</v>
      </c>
      <c r="P5411" s="9">
        <v>12128.976280000001</v>
      </c>
      <c r="Q5411" s="61">
        <f t="shared" si="90"/>
        <v>0</v>
      </c>
    </row>
    <row r="5412" spans="1:17" outlineLevel="3">
      <c r="A5412">
        <v>5411</v>
      </c>
      <c r="B5412">
        <v>4</v>
      </c>
      <c r="C5412" t="s">
        <v>10407</v>
      </c>
      <c r="D5412" t="s">
        <v>10407</v>
      </c>
      <c r="E5412" t="s">
        <v>2240</v>
      </c>
      <c r="F5412" t="s">
        <v>3548</v>
      </c>
      <c r="G5412" t="s">
        <v>29</v>
      </c>
      <c r="H5412" t="s">
        <v>3549</v>
      </c>
      <c r="I5412" t="s">
        <v>5262</v>
      </c>
      <c r="J5412" t="s">
        <v>5268</v>
      </c>
      <c r="K5412" t="s">
        <v>10408</v>
      </c>
      <c r="L5412" t="s">
        <v>10407</v>
      </c>
      <c r="N5412" s="53" t="s">
        <v>5265</v>
      </c>
      <c r="O5412">
        <v>4</v>
      </c>
      <c r="P5412" s="9">
        <v>3913.3818839999999</v>
      </c>
      <c r="Q5412" s="61">
        <f t="shared" si="90"/>
        <v>0</v>
      </c>
    </row>
    <row r="5413" spans="1:17" outlineLevel="3">
      <c r="A5413">
        <v>5412</v>
      </c>
      <c r="B5413">
        <v>4</v>
      </c>
      <c r="C5413" t="s">
        <v>10409</v>
      </c>
      <c r="D5413" t="s">
        <v>10409</v>
      </c>
      <c r="E5413" t="s">
        <v>2240</v>
      </c>
      <c r="F5413" t="s">
        <v>3548</v>
      </c>
      <c r="G5413" t="s">
        <v>29</v>
      </c>
      <c r="H5413" t="s">
        <v>3549</v>
      </c>
      <c r="I5413" t="s">
        <v>5262</v>
      </c>
      <c r="J5413" t="s">
        <v>5268</v>
      </c>
      <c r="K5413" t="s">
        <v>10410</v>
      </c>
      <c r="L5413" t="s">
        <v>10409</v>
      </c>
      <c r="N5413" s="53" t="s">
        <v>5265</v>
      </c>
      <c r="O5413">
        <v>13</v>
      </c>
      <c r="P5413" s="9">
        <v>3308.8568110000001</v>
      </c>
      <c r="Q5413" s="61">
        <f t="shared" si="90"/>
        <v>0</v>
      </c>
    </row>
    <row r="5414" spans="1:17" outlineLevel="3">
      <c r="A5414">
        <v>5413</v>
      </c>
      <c r="B5414">
        <v>4</v>
      </c>
      <c r="C5414" t="s">
        <v>10411</v>
      </c>
      <c r="D5414" t="s">
        <v>10411</v>
      </c>
      <c r="E5414" t="s">
        <v>2240</v>
      </c>
      <c r="F5414" t="s">
        <v>3548</v>
      </c>
      <c r="G5414" t="s">
        <v>29</v>
      </c>
      <c r="H5414" t="s">
        <v>3549</v>
      </c>
      <c r="I5414" t="s">
        <v>5262</v>
      </c>
      <c r="J5414" t="s">
        <v>5268</v>
      </c>
      <c r="K5414" t="s">
        <v>10412</v>
      </c>
      <c r="L5414" t="s">
        <v>10411</v>
      </c>
      <c r="N5414" s="53" t="s">
        <v>5265</v>
      </c>
      <c r="O5414">
        <v>12</v>
      </c>
      <c r="P5414" s="9">
        <v>2740.51368</v>
      </c>
      <c r="Q5414" s="61">
        <f t="shared" si="90"/>
        <v>0</v>
      </c>
    </row>
    <row r="5415" spans="1:17" outlineLevel="3">
      <c r="A5415">
        <v>5414</v>
      </c>
      <c r="B5415">
        <v>4</v>
      </c>
      <c r="C5415" t="s">
        <v>10413</v>
      </c>
      <c r="D5415" t="s">
        <v>10413</v>
      </c>
      <c r="E5415" t="s">
        <v>2240</v>
      </c>
      <c r="F5415" t="s">
        <v>3548</v>
      </c>
      <c r="G5415" t="s">
        <v>29</v>
      </c>
      <c r="H5415" t="s">
        <v>3549</v>
      </c>
      <c r="I5415" t="s">
        <v>5262</v>
      </c>
      <c r="J5415" t="s">
        <v>5268</v>
      </c>
      <c r="K5415" t="s">
        <v>10414</v>
      </c>
      <c r="L5415" t="s">
        <v>10413</v>
      </c>
      <c r="N5415" s="53" t="s">
        <v>5265</v>
      </c>
      <c r="O5415">
        <v>17</v>
      </c>
      <c r="P5415" s="9">
        <v>624.07586500000002</v>
      </c>
      <c r="Q5415" s="61">
        <f t="shared" si="90"/>
        <v>0</v>
      </c>
    </row>
    <row r="5416" spans="1:17" outlineLevel="3">
      <c r="A5416">
        <v>5415</v>
      </c>
      <c r="B5416">
        <v>4</v>
      </c>
      <c r="C5416" t="s">
        <v>10415</v>
      </c>
      <c r="D5416" t="s">
        <v>10415</v>
      </c>
      <c r="E5416" t="s">
        <v>2240</v>
      </c>
      <c r="F5416" t="s">
        <v>3548</v>
      </c>
      <c r="G5416" t="s">
        <v>29</v>
      </c>
      <c r="H5416" t="s">
        <v>3549</v>
      </c>
      <c r="I5416" t="s">
        <v>5262</v>
      </c>
      <c r="J5416" t="s">
        <v>10416</v>
      </c>
      <c r="K5416" t="s">
        <v>10417</v>
      </c>
      <c r="L5416" t="s">
        <v>10415</v>
      </c>
      <c r="N5416" s="53" t="s">
        <v>5265</v>
      </c>
      <c r="O5416">
        <v>34003</v>
      </c>
      <c r="P5416" s="9">
        <v>3546537.5861780001</v>
      </c>
      <c r="Q5416" s="61">
        <f t="shared" si="90"/>
        <v>9.6000000000000002E-5</v>
      </c>
    </row>
    <row r="5417" spans="1:17" outlineLevel="3">
      <c r="A5417">
        <v>5416</v>
      </c>
      <c r="B5417">
        <v>4</v>
      </c>
      <c r="C5417" t="s">
        <v>10418</v>
      </c>
      <c r="D5417" t="s">
        <v>10418</v>
      </c>
      <c r="E5417" t="s">
        <v>2240</v>
      </c>
      <c r="F5417" t="s">
        <v>3548</v>
      </c>
      <c r="G5417" t="s">
        <v>29</v>
      </c>
      <c r="H5417" t="s">
        <v>3549</v>
      </c>
      <c r="I5417" t="s">
        <v>5262</v>
      </c>
      <c r="J5417" t="s">
        <v>10416</v>
      </c>
      <c r="K5417" t="s">
        <v>10419</v>
      </c>
      <c r="L5417" t="s">
        <v>10418</v>
      </c>
      <c r="N5417" s="53" t="s">
        <v>5265</v>
      </c>
      <c r="O5417">
        <v>306</v>
      </c>
      <c r="P5417" s="9">
        <v>48013.799652000002</v>
      </c>
      <c r="Q5417" s="61">
        <f t="shared" si="90"/>
        <v>9.9999999999999995E-7</v>
      </c>
    </row>
    <row r="5418" spans="1:17" outlineLevel="3">
      <c r="A5418">
        <v>5417</v>
      </c>
      <c r="B5418">
        <v>4</v>
      </c>
      <c r="C5418" t="s">
        <v>10420</v>
      </c>
      <c r="D5418" t="s">
        <v>10420</v>
      </c>
      <c r="E5418" t="s">
        <v>2240</v>
      </c>
      <c r="F5418" t="s">
        <v>3548</v>
      </c>
      <c r="G5418" t="s">
        <v>29</v>
      </c>
      <c r="H5418" t="s">
        <v>3549</v>
      </c>
      <c r="I5418" t="s">
        <v>5262</v>
      </c>
      <c r="J5418" t="s">
        <v>10416</v>
      </c>
      <c r="K5418" t="s">
        <v>10421</v>
      </c>
      <c r="L5418" t="s">
        <v>10420</v>
      </c>
      <c r="N5418" s="53" t="s">
        <v>5265</v>
      </c>
      <c r="O5418">
        <v>295</v>
      </c>
      <c r="P5418" s="9">
        <v>4100.3817050000007</v>
      </c>
      <c r="Q5418" s="61">
        <f t="shared" si="90"/>
        <v>0</v>
      </c>
    </row>
    <row r="5419" spans="1:17" outlineLevel="3">
      <c r="A5419">
        <v>5418</v>
      </c>
      <c r="B5419">
        <v>4</v>
      </c>
      <c r="C5419" t="s">
        <v>10422</v>
      </c>
      <c r="D5419" t="s">
        <v>10422</v>
      </c>
      <c r="E5419" t="s">
        <v>2240</v>
      </c>
      <c r="F5419" t="s">
        <v>3548</v>
      </c>
      <c r="G5419" t="s">
        <v>29</v>
      </c>
      <c r="H5419" t="s">
        <v>3549</v>
      </c>
      <c r="I5419" t="s">
        <v>5262</v>
      </c>
      <c r="J5419" t="s">
        <v>5272</v>
      </c>
      <c r="K5419" t="s">
        <v>10423</v>
      </c>
      <c r="L5419" t="s">
        <v>10422</v>
      </c>
      <c r="N5419" s="53" t="s">
        <v>5265</v>
      </c>
      <c r="O5419">
        <v>188342</v>
      </c>
      <c r="P5419" s="9">
        <v>17657183.792247999</v>
      </c>
      <c r="Q5419" s="61">
        <f t="shared" si="90"/>
        <v>4.7699999999999999E-4</v>
      </c>
    </row>
    <row r="5420" spans="1:17" outlineLevel="3">
      <c r="A5420">
        <v>5419</v>
      </c>
      <c r="B5420">
        <v>4</v>
      </c>
      <c r="C5420" t="s">
        <v>10424</v>
      </c>
      <c r="D5420" t="s">
        <v>10424</v>
      </c>
      <c r="E5420" t="s">
        <v>2240</v>
      </c>
      <c r="F5420" t="s">
        <v>3548</v>
      </c>
      <c r="G5420" t="s">
        <v>29</v>
      </c>
      <c r="H5420" t="s">
        <v>3549</v>
      </c>
      <c r="I5420" t="s">
        <v>5262</v>
      </c>
      <c r="J5420" t="s">
        <v>5272</v>
      </c>
      <c r="K5420" t="s">
        <v>10425</v>
      </c>
      <c r="L5420" t="s">
        <v>10424</v>
      </c>
      <c r="N5420" s="53" t="s">
        <v>5265</v>
      </c>
      <c r="O5420">
        <v>28670</v>
      </c>
      <c r="P5420" s="9">
        <v>9124451.8140799999</v>
      </c>
      <c r="Q5420" s="61">
        <f t="shared" si="90"/>
        <v>2.4600000000000002E-4</v>
      </c>
    </row>
    <row r="5421" spans="1:17" outlineLevel="3">
      <c r="A5421">
        <v>5420</v>
      </c>
      <c r="B5421">
        <v>4</v>
      </c>
      <c r="C5421" t="s">
        <v>5270</v>
      </c>
      <c r="D5421" t="s">
        <v>5270</v>
      </c>
      <c r="E5421" t="s">
        <v>2240</v>
      </c>
      <c r="F5421" t="s">
        <v>3548</v>
      </c>
      <c r="G5421" t="s">
        <v>29</v>
      </c>
      <c r="H5421" t="s">
        <v>3549</v>
      </c>
      <c r="I5421" t="s">
        <v>5262</v>
      </c>
      <c r="J5421" t="s">
        <v>5272</v>
      </c>
      <c r="K5421" t="s">
        <v>5273</v>
      </c>
      <c r="L5421" t="s">
        <v>5270</v>
      </c>
      <c r="N5421" s="53" t="s">
        <v>5265</v>
      </c>
      <c r="O5421">
        <v>10906</v>
      </c>
      <c r="P5421" s="9">
        <v>8732973.3708280008</v>
      </c>
      <c r="Q5421" s="61">
        <f t="shared" si="90"/>
        <v>2.3599999999999999E-4</v>
      </c>
    </row>
    <row r="5422" spans="1:17" outlineLevel="3">
      <c r="A5422">
        <v>5421</v>
      </c>
      <c r="B5422">
        <v>4</v>
      </c>
      <c r="C5422" t="s">
        <v>10426</v>
      </c>
      <c r="D5422" t="s">
        <v>10426</v>
      </c>
      <c r="E5422" t="s">
        <v>2240</v>
      </c>
      <c r="F5422" t="s">
        <v>3548</v>
      </c>
      <c r="G5422" t="s">
        <v>29</v>
      </c>
      <c r="H5422" t="s">
        <v>3549</v>
      </c>
      <c r="I5422" t="s">
        <v>5262</v>
      </c>
      <c r="J5422" t="s">
        <v>5272</v>
      </c>
      <c r="K5422" t="s">
        <v>10427</v>
      </c>
      <c r="L5422" t="s">
        <v>10426</v>
      </c>
      <c r="N5422" s="53" t="s">
        <v>5265</v>
      </c>
      <c r="O5422">
        <v>48528</v>
      </c>
      <c r="P5422" s="9">
        <v>6629590.1674079997</v>
      </c>
      <c r="Q5422" s="61">
        <f t="shared" si="90"/>
        <v>1.7899999999999999E-4</v>
      </c>
    </row>
    <row r="5423" spans="1:17" outlineLevel="3">
      <c r="A5423">
        <v>5422</v>
      </c>
      <c r="B5423">
        <v>4</v>
      </c>
      <c r="C5423" t="s">
        <v>10428</v>
      </c>
      <c r="D5423" t="s">
        <v>10428</v>
      </c>
      <c r="E5423" t="s">
        <v>2240</v>
      </c>
      <c r="F5423" t="s">
        <v>3548</v>
      </c>
      <c r="G5423" t="s">
        <v>29</v>
      </c>
      <c r="H5423" t="s">
        <v>3549</v>
      </c>
      <c r="I5423" t="s">
        <v>5262</v>
      </c>
      <c r="J5423" t="s">
        <v>5272</v>
      </c>
      <c r="K5423" t="s">
        <v>10429</v>
      </c>
      <c r="L5423" t="s">
        <v>10428</v>
      </c>
      <c r="N5423" s="53" t="s">
        <v>5265</v>
      </c>
      <c r="O5423">
        <v>9766</v>
      </c>
      <c r="P5423" s="9">
        <v>4831488.3540600007</v>
      </c>
      <c r="Q5423" s="61">
        <f t="shared" si="90"/>
        <v>1.2999999999999999E-4</v>
      </c>
    </row>
    <row r="5424" spans="1:17" outlineLevel="3">
      <c r="A5424">
        <v>5423</v>
      </c>
      <c r="B5424">
        <v>4</v>
      </c>
      <c r="C5424" t="s">
        <v>10430</v>
      </c>
      <c r="D5424" t="s">
        <v>10430</v>
      </c>
      <c r="E5424" t="s">
        <v>2240</v>
      </c>
      <c r="F5424" t="s">
        <v>3548</v>
      </c>
      <c r="G5424" t="s">
        <v>29</v>
      </c>
      <c r="H5424" t="s">
        <v>3549</v>
      </c>
      <c r="I5424" t="s">
        <v>5262</v>
      </c>
      <c r="J5424" t="s">
        <v>5272</v>
      </c>
      <c r="K5424" t="s">
        <v>10431</v>
      </c>
      <c r="L5424" t="s">
        <v>10430</v>
      </c>
      <c r="N5424" s="53" t="s">
        <v>5265</v>
      </c>
      <c r="O5424">
        <v>151328</v>
      </c>
      <c r="P5424" s="9">
        <v>4354522.8232319998</v>
      </c>
      <c r="Q5424" s="61">
        <f t="shared" si="90"/>
        <v>1.18E-4</v>
      </c>
    </row>
    <row r="5425" spans="1:17" outlineLevel="3">
      <c r="A5425">
        <v>5424</v>
      </c>
      <c r="B5425">
        <v>4</v>
      </c>
      <c r="C5425" t="s">
        <v>10432</v>
      </c>
      <c r="D5425" t="s">
        <v>10432</v>
      </c>
      <c r="E5425" t="s">
        <v>2240</v>
      </c>
      <c r="F5425" t="s">
        <v>3548</v>
      </c>
      <c r="G5425" t="s">
        <v>29</v>
      </c>
      <c r="H5425" t="s">
        <v>3549</v>
      </c>
      <c r="I5425" t="s">
        <v>5262</v>
      </c>
      <c r="J5425" t="s">
        <v>5272</v>
      </c>
      <c r="K5425" t="s">
        <v>10433</v>
      </c>
      <c r="L5425" t="s">
        <v>10432</v>
      </c>
      <c r="N5425" s="53" t="s">
        <v>5265</v>
      </c>
      <c r="O5425">
        <v>7660</v>
      </c>
      <c r="P5425" s="9">
        <v>2546795.5437600003</v>
      </c>
      <c r="Q5425" s="61">
        <f t="shared" si="90"/>
        <v>6.8999999999999997E-5</v>
      </c>
    </row>
    <row r="5426" spans="1:17" outlineLevel="3">
      <c r="A5426">
        <v>5425</v>
      </c>
      <c r="B5426">
        <v>4</v>
      </c>
      <c r="C5426" t="s">
        <v>10434</v>
      </c>
      <c r="D5426" t="s">
        <v>10434</v>
      </c>
      <c r="E5426" t="s">
        <v>2240</v>
      </c>
      <c r="F5426" t="s">
        <v>3548</v>
      </c>
      <c r="G5426" t="s">
        <v>29</v>
      </c>
      <c r="H5426" t="s">
        <v>3549</v>
      </c>
      <c r="I5426" t="s">
        <v>5262</v>
      </c>
      <c r="J5426" t="s">
        <v>5272</v>
      </c>
      <c r="K5426" t="s">
        <v>10435</v>
      </c>
      <c r="L5426" t="s">
        <v>10434</v>
      </c>
      <c r="N5426" s="53" t="s">
        <v>5265</v>
      </c>
      <c r="O5426">
        <v>3778</v>
      </c>
      <c r="P5426" s="9">
        <v>557541.24394800002</v>
      </c>
      <c r="Q5426" s="61">
        <f t="shared" si="90"/>
        <v>1.5E-5</v>
      </c>
    </row>
    <row r="5427" spans="1:17" outlineLevel="3">
      <c r="A5427">
        <v>5426</v>
      </c>
      <c r="B5427">
        <v>4</v>
      </c>
      <c r="C5427" t="s">
        <v>10436</v>
      </c>
      <c r="D5427" t="s">
        <v>10436</v>
      </c>
      <c r="E5427" t="s">
        <v>2240</v>
      </c>
      <c r="F5427" t="s">
        <v>3548</v>
      </c>
      <c r="G5427" t="s">
        <v>29</v>
      </c>
      <c r="H5427" t="s">
        <v>3549</v>
      </c>
      <c r="I5427" t="s">
        <v>5262</v>
      </c>
      <c r="J5427" t="s">
        <v>5272</v>
      </c>
      <c r="K5427" t="s">
        <v>10437</v>
      </c>
      <c r="L5427" t="s">
        <v>10436</v>
      </c>
      <c r="N5427" s="53" t="s">
        <v>5265</v>
      </c>
      <c r="O5427">
        <v>924</v>
      </c>
      <c r="P5427" s="9">
        <v>412605.29125200002</v>
      </c>
      <c r="Q5427" s="61">
        <f t="shared" si="90"/>
        <v>1.1E-5</v>
      </c>
    </row>
    <row r="5428" spans="1:17" outlineLevel="3">
      <c r="A5428">
        <v>5427</v>
      </c>
      <c r="B5428">
        <v>4</v>
      </c>
      <c r="C5428" t="s">
        <v>10438</v>
      </c>
      <c r="D5428" t="s">
        <v>10438</v>
      </c>
      <c r="E5428" t="s">
        <v>2240</v>
      </c>
      <c r="F5428" t="s">
        <v>3548</v>
      </c>
      <c r="G5428" t="s">
        <v>29</v>
      </c>
      <c r="H5428" t="s">
        <v>3549</v>
      </c>
      <c r="I5428" t="s">
        <v>5262</v>
      </c>
      <c r="J5428" t="s">
        <v>5272</v>
      </c>
      <c r="K5428" t="s">
        <v>10439</v>
      </c>
      <c r="L5428" t="s">
        <v>10438</v>
      </c>
      <c r="N5428" s="53" t="s">
        <v>5265</v>
      </c>
      <c r="O5428">
        <v>4019</v>
      </c>
      <c r="P5428" s="9">
        <v>350148.37390199996</v>
      </c>
      <c r="Q5428" s="61">
        <f t="shared" si="90"/>
        <v>9.0000000000000002E-6</v>
      </c>
    </row>
    <row r="5429" spans="1:17" outlineLevel="3">
      <c r="A5429">
        <v>5428</v>
      </c>
      <c r="B5429">
        <v>4</v>
      </c>
      <c r="C5429" t="s">
        <v>10440</v>
      </c>
      <c r="D5429" t="s">
        <v>10440</v>
      </c>
      <c r="E5429" t="s">
        <v>2240</v>
      </c>
      <c r="F5429" t="s">
        <v>3548</v>
      </c>
      <c r="G5429" t="s">
        <v>29</v>
      </c>
      <c r="H5429" t="s">
        <v>3549</v>
      </c>
      <c r="I5429" t="s">
        <v>5262</v>
      </c>
      <c r="J5429" t="s">
        <v>5272</v>
      </c>
      <c r="K5429" t="s">
        <v>10441</v>
      </c>
      <c r="L5429" t="s">
        <v>10440</v>
      </c>
      <c r="N5429" s="53" t="s">
        <v>5265</v>
      </c>
      <c r="O5429">
        <v>72</v>
      </c>
      <c r="P5429" s="9">
        <v>296878.23467999999</v>
      </c>
      <c r="Q5429" s="61">
        <f t="shared" si="90"/>
        <v>7.9999999999999996E-6</v>
      </c>
    </row>
    <row r="5430" spans="1:17" outlineLevel="3">
      <c r="A5430">
        <v>5429</v>
      </c>
      <c r="B5430">
        <v>4</v>
      </c>
      <c r="C5430" t="s">
        <v>5274</v>
      </c>
      <c r="D5430" t="s">
        <v>5274</v>
      </c>
      <c r="E5430" t="s">
        <v>2240</v>
      </c>
      <c r="F5430" t="s">
        <v>3548</v>
      </c>
      <c r="G5430" t="s">
        <v>29</v>
      </c>
      <c r="H5430" t="s">
        <v>3549</v>
      </c>
      <c r="I5430" t="s">
        <v>5262</v>
      </c>
      <c r="J5430" t="s">
        <v>5272</v>
      </c>
      <c r="K5430" t="s">
        <v>5276</v>
      </c>
      <c r="L5430" t="s">
        <v>5274</v>
      </c>
      <c r="N5430" s="53" t="s">
        <v>5265</v>
      </c>
      <c r="O5430">
        <v>494</v>
      </c>
      <c r="P5430" s="9">
        <v>199820.25582999998</v>
      </c>
      <c r="Q5430" s="61">
        <f t="shared" si="90"/>
        <v>5.0000000000000004E-6</v>
      </c>
    </row>
    <row r="5431" spans="1:17" outlineLevel="3">
      <c r="A5431">
        <v>5430</v>
      </c>
      <c r="B5431">
        <v>4</v>
      </c>
      <c r="C5431" t="s">
        <v>10442</v>
      </c>
      <c r="D5431" t="s">
        <v>10442</v>
      </c>
      <c r="E5431" t="s">
        <v>2240</v>
      </c>
      <c r="F5431" t="s">
        <v>3548</v>
      </c>
      <c r="G5431" t="s">
        <v>29</v>
      </c>
      <c r="H5431" t="s">
        <v>3549</v>
      </c>
      <c r="I5431" t="s">
        <v>5262</v>
      </c>
      <c r="J5431" t="s">
        <v>5272</v>
      </c>
      <c r="K5431" t="s">
        <v>10443</v>
      </c>
      <c r="L5431" t="s">
        <v>10442</v>
      </c>
      <c r="N5431" s="53" t="s">
        <v>5265</v>
      </c>
      <c r="O5431">
        <v>509</v>
      </c>
      <c r="P5431" s="9">
        <v>114283.27131900001</v>
      </c>
      <c r="Q5431" s="61">
        <f t="shared" si="90"/>
        <v>3.0000000000000001E-6</v>
      </c>
    </row>
    <row r="5432" spans="1:17" outlineLevel="3">
      <c r="A5432">
        <v>5431</v>
      </c>
      <c r="B5432">
        <v>4</v>
      </c>
      <c r="C5432" t="s">
        <v>10444</v>
      </c>
      <c r="D5432" t="s">
        <v>10444</v>
      </c>
      <c r="E5432" t="s">
        <v>2240</v>
      </c>
      <c r="F5432" t="s">
        <v>3548</v>
      </c>
      <c r="G5432" t="s">
        <v>29</v>
      </c>
      <c r="H5432" t="s">
        <v>3549</v>
      </c>
      <c r="I5432" t="s">
        <v>5262</v>
      </c>
      <c r="J5432" t="s">
        <v>5272</v>
      </c>
      <c r="K5432" t="s">
        <v>10445</v>
      </c>
      <c r="L5432" t="s">
        <v>10444</v>
      </c>
      <c r="N5432" s="53" t="s">
        <v>5265</v>
      </c>
      <c r="O5432">
        <v>787</v>
      </c>
      <c r="P5432" s="9">
        <v>97534.577653</v>
      </c>
      <c r="Q5432" s="61">
        <f t="shared" si="90"/>
        <v>3.0000000000000001E-6</v>
      </c>
    </row>
    <row r="5433" spans="1:17" outlineLevel="3">
      <c r="A5433">
        <v>5432</v>
      </c>
      <c r="B5433">
        <v>4</v>
      </c>
      <c r="C5433" t="s">
        <v>10446</v>
      </c>
      <c r="D5433" t="s">
        <v>10446</v>
      </c>
      <c r="E5433" t="s">
        <v>2240</v>
      </c>
      <c r="F5433" t="s">
        <v>3548</v>
      </c>
      <c r="G5433" t="s">
        <v>29</v>
      </c>
      <c r="H5433" t="s">
        <v>3549</v>
      </c>
      <c r="I5433" t="s">
        <v>5262</v>
      </c>
      <c r="J5433" t="s">
        <v>5272</v>
      </c>
      <c r="K5433" t="s">
        <v>10447</v>
      </c>
      <c r="L5433" t="s">
        <v>10446</v>
      </c>
      <c r="N5433" s="53" t="s">
        <v>5265</v>
      </c>
      <c r="O5433">
        <v>201</v>
      </c>
      <c r="P5433" s="9">
        <v>83958.592038000003</v>
      </c>
      <c r="Q5433" s="61">
        <f t="shared" si="90"/>
        <v>1.9999999999999999E-6</v>
      </c>
    </row>
    <row r="5434" spans="1:17" outlineLevel="3">
      <c r="A5434">
        <v>5433</v>
      </c>
      <c r="B5434">
        <v>4</v>
      </c>
      <c r="C5434" t="s">
        <v>10448</v>
      </c>
      <c r="D5434" t="s">
        <v>10448</v>
      </c>
      <c r="E5434" t="s">
        <v>2240</v>
      </c>
      <c r="F5434" t="s">
        <v>3548</v>
      </c>
      <c r="G5434" t="s">
        <v>29</v>
      </c>
      <c r="H5434" t="s">
        <v>3549</v>
      </c>
      <c r="I5434" t="s">
        <v>5262</v>
      </c>
      <c r="J5434" t="s">
        <v>5272</v>
      </c>
      <c r="K5434" t="s">
        <v>10449</v>
      </c>
      <c r="L5434" t="s">
        <v>10448</v>
      </c>
      <c r="N5434" s="53" t="s">
        <v>5265</v>
      </c>
      <c r="O5434">
        <v>1356</v>
      </c>
      <c r="P5434" s="9">
        <v>73715.518812000009</v>
      </c>
      <c r="Q5434" s="61">
        <f t="shared" si="90"/>
        <v>1.9999999999999999E-6</v>
      </c>
    </row>
    <row r="5435" spans="1:17" outlineLevel="3">
      <c r="A5435">
        <v>5434</v>
      </c>
      <c r="B5435">
        <v>4</v>
      </c>
      <c r="C5435" t="s">
        <v>10450</v>
      </c>
      <c r="D5435" t="s">
        <v>10450</v>
      </c>
      <c r="E5435" t="s">
        <v>2240</v>
      </c>
      <c r="F5435" t="s">
        <v>3548</v>
      </c>
      <c r="G5435" t="s">
        <v>29</v>
      </c>
      <c r="H5435" t="s">
        <v>3549</v>
      </c>
      <c r="I5435" t="s">
        <v>5262</v>
      </c>
      <c r="J5435" t="s">
        <v>5272</v>
      </c>
      <c r="K5435" t="s">
        <v>10451</v>
      </c>
      <c r="L5435" t="s">
        <v>10450</v>
      </c>
      <c r="N5435" s="53" t="s">
        <v>5265</v>
      </c>
      <c r="O5435">
        <v>829</v>
      </c>
      <c r="P5435" s="9">
        <v>45549.083348</v>
      </c>
      <c r="Q5435" s="61">
        <f t="shared" si="90"/>
        <v>9.9999999999999995E-7</v>
      </c>
    </row>
    <row r="5436" spans="1:17" outlineLevel="3">
      <c r="A5436">
        <v>5435</v>
      </c>
      <c r="B5436">
        <v>4</v>
      </c>
      <c r="C5436" t="s">
        <v>10452</v>
      </c>
      <c r="D5436" t="s">
        <v>10452</v>
      </c>
      <c r="E5436" t="s">
        <v>2240</v>
      </c>
      <c r="F5436" t="s">
        <v>3548</v>
      </c>
      <c r="G5436" t="s">
        <v>29</v>
      </c>
      <c r="H5436" t="s">
        <v>3549</v>
      </c>
      <c r="I5436" t="s">
        <v>5262</v>
      </c>
      <c r="J5436" t="s">
        <v>5272</v>
      </c>
      <c r="K5436" t="s">
        <v>10453</v>
      </c>
      <c r="L5436" t="s">
        <v>10452</v>
      </c>
      <c r="N5436" s="53" t="s">
        <v>5265</v>
      </c>
      <c r="O5436">
        <v>221</v>
      </c>
      <c r="P5436" s="9">
        <v>44919.302843999998</v>
      </c>
      <c r="Q5436" s="61">
        <f t="shared" si="90"/>
        <v>9.9999999999999995E-7</v>
      </c>
    </row>
    <row r="5437" spans="1:17" outlineLevel="3">
      <c r="A5437">
        <v>5436</v>
      </c>
      <c r="B5437">
        <v>4</v>
      </c>
      <c r="C5437" t="s">
        <v>10454</v>
      </c>
      <c r="D5437" t="s">
        <v>10454</v>
      </c>
      <c r="E5437" t="s">
        <v>2240</v>
      </c>
      <c r="F5437" t="s">
        <v>3548</v>
      </c>
      <c r="G5437" t="s">
        <v>29</v>
      </c>
      <c r="H5437" t="s">
        <v>3549</v>
      </c>
      <c r="I5437" t="s">
        <v>5262</v>
      </c>
      <c r="J5437" t="s">
        <v>5272</v>
      </c>
      <c r="K5437" t="s">
        <v>10455</v>
      </c>
      <c r="L5437" t="s">
        <v>10454</v>
      </c>
      <c r="N5437" s="53" t="s">
        <v>5265</v>
      </c>
      <c r="O5437">
        <v>1000</v>
      </c>
      <c r="P5437" s="9">
        <v>35608.766000000003</v>
      </c>
      <c r="Q5437" s="61">
        <f t="shared" si="90"/>
        <v>9.9999999999999995E-7</v>
      </c>
    </row>
    <row r="5438" spans="1:17" outlineLevel="3">
      <c r="A5438">
        <v>5437</v>
      </c>
      <c r="B5438">
        <v>4</v>
      </c>
      <c r="C5438" t="s">
        <v>10456</v>
      </c>
      <c r="D5438" t="s">
        <v>10456</v>
      </c>
      <c r="E5438" t="s">
        <v>2240</v>
      </c>
      <c r="F5438" t="s">
        <v>3548</v>
      </c>
      <c r="G5438" t="s">
        <v>29</v>
      </c>
      <c r="H5438" t="s">
        <v>3549</v>
      </c>
      <c r="I5438" t="s">
        <v>5262</v>
      </c>
      <c r="J5438" t="s">
        <v>5272</v>
      </c>
      <c r="K5438" t="s">
        <v>10457</v>
      </c>
      <c r="L5438" t="s">
        <v>10456</v>
      </c>
      <c r="N5438" s="53" t="s">
        <v>5265</v>
      </c>
      <c r="O5438">
        <v>523</v>
      </c>
      <c r="P5438" s="9">
        <v>24333.119443</v>
      </c>
      <c r="Q5438" s="61">
        <f t="shared" si="90"/>
        <v>9.9999999999999995E-7</v>
      </c>
    </row>
    <row r="5439" spans="1:17" outlineLevel="3">
      <c r="A5439">
        <v>5438</v>
      </c>
      <c r="B5439">
        <v>4</v>
      </c>
      <c r="C5439" t="s">
        <v>10458</v>
      </c>
      <c r="D5439" t="s">
        <v>10458</v>
      </c>
      <c r="E5439" t="s">
        <v>2240</v>
      </c>
      <c r="F5439" t="s">
        <v>3548</v>
      </c>
      <c r="G5439" t="s">
        <v>29</v>
      </c>
      <c r="H5439" t="s">
        <v>3549</v>
      </c>
      <c r="I5439" t="s">
        <v>5262</v>
      </c>
      <c r="J5439" t="s">
        <v>5272</v>
      </c>
      <c r="K5439" t="s">
        <v>10459</v>
      </c>
      <c r="L5439" t="s">
        <v>10458</v>
      </c>
      <c r="N5439" s="53" t="s">
        <v>5265</v>
      </c>
      <c r="O5439">
        <v>36</v>
      </c>
      <c r="P5439" s="9">
        <v>23416.883352000001</v>
      </c>
      <c r="Q5439" s="61">
        <f t="shared" si="90"/>
        <v>9.9999999999999995E-7</v>
      </c>
    </row>
    <row r="5440" spans="1:17" outlineLevel="3">
      <c r="A5440">
        <v>5439</v>
      </c>
      <c r="B5440">
        <v>4</v>
      </c>
      <c r="C5440" t="s">
        <v>10460</v>
      </c>
      <c r="D5440" t="s">
        <v>10460</v>
      </c>
      <c r="E5440" t="s">
        <v>2240</v>
      </c>
      <c r="F5440" t="s">
        <v>3548</v>
      </c>
      <c r="G5440" t="s">
        <v>29</v>
      </c>
      <c r="H5440" t="s">
        <v>3549</v>
      </c>
      <c r="I5440" t="s">
        <v>5262</v>
      </c>
      <c r="J5440" t="s">
        <v>5272</v>
      </c>
      <c r="K5440" t="s">
        <v>10461</v>
      </c>
      <c r="L5440" t="s">
        <v>10460</v>
      </c>
      <c r="N5440" s="53" t="s">
        <v>5265</v>
      </c>
      <c r="O5440">
        <v>200</v>
      </c>
      <c r="P5440" s="9">
        <v>14940.277599999999</v>
      </c>
      <c r="Q5440" s="61">
        <f t="shared" si="90"/>
        <v>0</v>
      </c>
    </row>
    <row r="5441" spans="1:17" outlineLevel="3">
      <c r="A5441">
        <v>5440</v>
      </c>
      <c r="B5441">
        <v>4</v>
      </c>
      <c r="C5441" t="s">
        <v>10462</v>
      </c>
      <c r="D5441" t="s">
        <v>10462</v>
      </c>
      <c r="E5441" t="s">
        <v>2240</v>
      </c>
      <c r="F5441" t="s">
        <v>3548</v>
      </c>
      <c r="G5441" t="s">
        <v>29</v>
      </c>
      <c r="H5441" t="s">
        <v>3549</v>
      </c>
      <c r="I5441" t="s">
        <v>5262</v>
      </c>
      <c r="J5441" t="s">
        <v>5272</v>
      </c>
      <c r="K5441" t="s">
        <v>10463</v>
      </c>
      <c r="L5441" t="s">
        <v>10462</v>
      </c>
      <c r="N5441" s="53" t="s">
        <v>5265</v>
      </c>
      <c r="O5441">
        <v>45</v>
      </c>
      <c r="P5441" s="9">
        <v>14132.990249999999</v>
      </c>
      <c r="Q5441" s="61">
        <f t="shared" si="90"/>
        <v>0</v>
      </c>
    </row>
    <row r="5442" spans="1:17" outlineLevel="3">
      <c r="A5442">
        <v>5441</v>
      </c>
      <c r="B5442">
        <v>4</v>
      </c>
      <c r="C5442" t="s">
        <v>10464</v>
      </c>
      <c r="D5442" t="s">
        <v>10464</v>
      </c>
      <c r="E5442" t="s">
        <v>2240</v>
      </c>
      <c r="F5442" t="s">
        <v>3548</v>
      </c>
      <c r="G5442" t="s">
        <v>29</v>
      </c>
      <c r="H5442" t="s">
        <v>3549</v>
      </c>
      <c r="I5442" t="s">
        <v>5262</v>
      </c>
      <c r="J5442" t="s">
        <v>5272</v>
      </c>
      <c r="K5442" t="s">
        <v>10465</v>
      </c>
      <c r="L5442" t="s">
        <v>10464</v>
      </c>
      <c r="N5442" s="53" t="s">
        <v>5265</v>
      </c>
      <c r="O5442">
        <v>15</v>
      </c>
      <c r="P5442" s="9">
        <v>4517.8174049999998</v>
      </c>
      <c r="Q5442" s="61">
        <f t="shared" si="90"/>
        <v>0</v>
      </c>
    </row>
    <row r="5443" spans="1:17" outlineLevel="3">
      <c r="A5443">
        <v>5442</v>
      </c>
      <c r="B5443">
        <v>4</v>
      </c>
      <c r="C5443" t="s">
        <v>10466</v>
      </c>
      <c r="D5443" t="s">
        <v>10466</v>
      </c>
      <c r="E5443" t="s">
        <v>2240</v>
      </c>
      <c r="F5443" t="s">
        <v>3548</v>
      </c>
      <c r="G5443" t="s">
        <v>29</v>
      </c>
      <c r="H5443" t="s">
        <v>3549</v>
      </c>
      <c r="I5443" t="s">
        <v>5262</v>
      </c>
      <c r="J5443" t="s">
        <v>5272</v>
      </c>
      <c r="K5443" t="s">
        <v>10467</v>
      </c>
      <c r="L5443" t="s">
        <v>10466</v>
      </c>
      <c r="N5443" s="53" t="s">
        <v>5265</v>
      </c>
      <c r="O5443">
        <v>24</v>
      </c>
      <c r="P5443" s="9">
        <v>4113.9946559999998</v>
      </c>
      <c r="Q5443" s="61">
        <f t="shared" si="90"/>
        <v>0</v>
      </c>
    </row>
    <row r="5444" spans="1:17" outlineLevel="3">
      <c r="A5444">
        <v>5443</v>
      </c>
      <c r="B5444">
        <v>4</v>
      </c>
      <c r="C5444" t="s">
        <v>10468</v>
      </c>
      <c r="D5444" t="s">
        <v>10468</v>
      </c>
      <c r="E5444" t="s">
        <v>2240</v>
      </c>
      <c r="F5444" t="s">
        <v>3548</v>
      </c>
      <c r="G5444" t="s">
        <v>29</v>
      </c>
      <c r="H5444" t="s">
        <v>3549</v>
      </c>
      <c r="I5444" t="s">
        <v>5262</v>
      </c>
      <c r="J5444" t="s">
        <v>5272</v>
      </c>
      <c r="K5444" t="s">
        <v>10469</v>
      </c>
      <c r="L5444" t="s">
        <v>10468</v>
      </c>
      <c r="N5444" s="53" t="s">
        <v>5265</v>
      </c>
      <c r="O5444">
        <v>333</v>
      </c>
      <c r="P5444" s="9">
        <v>3192.5775600000002</v>
      </c>
      <c r="Q5444" s="61">
        <f t="shared" ref="Q5444:Q5507" si="91">ROUND(P5444/$P$2,6)</f>
        <v>0</v>
      </c>
    </row>
    <row r="5445" spans="1:17" outlineLevel="3">
      <c r="A5445">
        <v>5444</v>
      </c>
      <c r="B5445">
        <v>4</v>
      </c>
      <c r="C5445" t="s">
        <v>10470</v>
      </c>
      <c r="D5445" t="s">
        <v>10470</v>
      </c>
      <c r="E5445" t="s">
        <v>2240</v>
      </c>
      <c r="F5445" t="s">
        <v>3548</v>
      </c>
      <c r="G5445" t="s">
        <v>29</v>
      </c>
      <c r="H5445" t="s">
        <v>3549</v>
      </c>
      <c r="I5445" t="s">
        <v>5262</v>
      </c>
      <c r="J5445" t="s">
        <v>5272</v>
      </c>
      <c r="K5445" t="s">
        <v>10471</v>
      </c>
      <c r="L5445" t="s">
        <v>10470</v>
      </c>
      <c r="N5445" s="53" t="s">
        <v>5265</v>
      </c>
      <c r="O5445">
        <v>1</v>
      </c>
      <c r="P5445" s="9">
        <v>2676.0310030000001</v>
      </c>
      <c r="Q5445" s="61">
        <f t="shared" si="91"/>
        <v>0</v>
      </c>
    </row>
    <row r="5446" spans="1:17" outlineLevel="3">
      <c r="A5446">
        <v>5445</v>
      </c>
      <c r="B5446">
        <v>4</v>
      </c>
      <c r="C5446" t="s">
        <v>10472</v>
      </c>
      <c r="D5446" t="s">
        <v>10472</v>
      </c>
      <c r="E5446" t="s">
        <v>2240</v>
      </c>
      <c r="F5446" t="s">
        <v>3548</v>
      </c>
      <c r="G5446" t="s">
        <v>29</v>
      </c>
      <c r="H5446" t="s">
        <v>3549</v>
      </c>
      <c r="I5446" t="s">
        <v>5262</v>
      </c>
      <c r="J5446" t="s">
        <v>5272</v>
      </c>
      <c r="K5446" t="s">
        <v>10473</v>
      </c>
      <c r="L5446" t="s">
        <v>10472</v>
      </c>
      <c r="N5446" s="53" t="s">
        <v>5265</v>
      </c>
      <c r="O5446">
        <v>4</v>
      </c>
      <c r="P5446" s="9">
        <v>606.71032400000001</v>
      </c>
      <c r="Q5446" s="61">
        <f t="shared" si="91"/>
        <v>0</v>
      </c>
    </row>
    <row r="5447" spans="1:17" outlineLevel="3">
      <c r="A5447">
        <v>5446</v>
      </c>
      <c r="B5447">
        <v>4</v>
      </c>
      <c r="C5447" t="s">
        <v>10474</v>
      </c>
      <c r="D5447" t="s">
        <v>10474</v>
      </c>
      <c r="E5447" t="s">
        <v>2240</v>
      </c>
      <c r="F5447" t="s">
        <v>3548</v>
      </c>
      <c r="G5447" t="s">
        <v>29</v>
      </c>
      <c r="H5447" t="s">
        <v>3549</v>
      </c>
      <c r="I5447" t="s">
        <v>5262</v>
      </c>
      <c r="J5447" t="s">
        <v>5272</v>
      </c>
      <c r="K5447" t="s">
        <v>10475</v>
      </c>
      <c r="L5447" t="s">
        <v>10474</v>
      </c>
      <c r="N5447" s="53" t="s">
        <v>5265</v>
      </c>
      <c r="O5447">
        <v>198</v>
      </c>
      <c r="P5447" s="9">
        <v>563.191596</v>
      </c>
      <c r="Q5447" s="61">
        <f t="shared" si="91"/>
        <v>0</v>
      </c>
    </row>
    <row r="5448" spans="1:17" outlineLevel="3">
      <c r="A5448">
        <v>5447</v>
      </c>
      <c r="B5448">
        <v>4</v>
      </c>
      <c r="C5448" t="s">
        <v>10476</v>
      </c>
      <c r="D5448" t="s">
        <v>10476</v>
      </c>
      <c r="E5448" t="s">
        <v>2240</v>
      </c>
      <c r="F5448" t="s">
        <v>3548</v>
      </c>
      <c r="G5448" t="s">
        <v>29</v>
      </c>
      <c r="H5448" t="s">
        <v>3549</v>
      </c>
      <c r="I5448" t="s">
        <v>5262</v>
      </c>
      <c r="J5448" t="s">
        <v>5272</v>
      </c>
      <c r="K5448" t="s">
        <v>10477</v>
      </c>
      <c r="L5448" t="s">
        <v>10476</v>
      </c>
      <c r="N5448" s="53" t="s">
        <v>5265</v>
      </c>
      <c r="O5448">
        <v>3</v>
      </c>
      <c r="P5448" s="9">
        <v>15.357623999999999</v>
      </c>
      <c r="Q5448" s="61">
        <f t="shared" si="91"/>
        <v>0</v>
      </c>
    </row>
    <row r="5449" spans="1:17" outlineLevel="3">
      <c r="A5449">
        <v>5448</v>
      </c>
      <c r="B5449">
        <v>4</v>
      </c>
      <c r="C5449" t="s">
        <v>10478</v>
      </c>
      <c r="D5449" t="s">
        <v>10478</v>
      </c>
      <c r="E5449" t="s">
        <v>2240</v>
      </c>
      <c r="F5449" t="s">
        <v>3548</v>
      </c>
      <c r="G5449" t="s">
        <v>29</v>
      </c>
      <c r="H5449" t="s">
        <v>3549</v>
      </c>
      <c r="I5449" t="s">
        <v>5262</v>
      </c>
      <c r="J5449" t="s">
        <v>5279</v>
      </c>
      <c r="K5449" t="s">
        <v>10479</v>
      </c>
      <c r="L5449" t="s">
        <v>10478</v>
      </c>
      <c r="N5449" s="53" t="s">
        <v>36</v>
      </c>
      <c r="O5449">
        <v>1143258</v>
      </c>
      <c r="P5449" s="9">
        <v>9575311.6486800015</v>
      </c>
      <c r="Q5449" s="61">
        <f t="shared" si="91"/>
        <v>2.5900000000000001E-4</v>
      </c>
    </row>
    <row r="5450" spans="1:17" outlineLevel="3">
      <c r="A5450">
        <v>5449</v>
      </c>
      <c r="B5450">
        <v>4</v>
      </c>
      <c r="C5450" t="s">
        <v>5277</v>
      </c>
      <c r="D5450" t="s">
        <v>5277</v>
      </c>
      <c r="E5450" t="s">
        <v>2240</v>
      </c>
      <c r="F5450" t="s">
        <v>3548</v>
      </c>
      <c r="G5450" t="s">
        <v>29</v>
      </c>
      <c r="H5450" t="s">
        <v>3549</v>
      </c>
      <c r="I5450" t="s">
        <v>5262</v>
      </c>
      <c r="J5450" t="s">
        <v>5279</v>
      </c>
      <c r="K5450" t="s">
        <v>5280</v>
      </c>
      <c r="L5450" t="s">
        <v>5277</v>
      </c>
      <c r="N5450" s="53" t="s">
        <v>36</v>
      </c>
      <c r="O5450">
        <v>38504</v>
      </c>
      <c r="P5450" s="9">
        <v>8132533.9933200004</v>
      </c>
      <c r="Q5450" s="61">
        <f t="shared" si="91"/>
        <v>2.2000000000000001E-4</v>
      </c>
    </row>
    <row r="5451" spans="1:17" outlineLevel="3">
      <c r="A5451">
        <v>5450</v>
      </c>
      <c r="B5451">
        <v>4</v>
      </c>
      <c r="C5451" t="s">
        <v>10480</v>
      </c>
      <c r="D5451" t="s">
        <v>10480</v>
      </c>
      <c r="E5451" t="s">
        <v>2240</v>
      </c>
      <c r="F5451" t="s">
        <v>3548</v>
      </c>
      <c r="G5451" t="s">
        <v>29</v>
      </c>
      <c r="H5451" t="s">
        <v>3549</v>
      </c>
      <c r="I5451" t="s">
        <v>5262</v>
      </c>
      <c r="J5451" t="s">
        <v>5279</v>
      </c>
      <c r="K5451" t="s">
        <v>10481</v>
      </c>
      <c r="L5451" t="s">
        <v>10480</v>
      </c>
      <c r="N5451" s="53" t="s">
        <v>36</v>
      </c>
      <c r="O5451">
        <v>930296</v>
      </c>
      <c r="P5451" s="9">
        <v>7100446.0778640006</v>
      </c>
      <c r="Q5451" s="61">
        <f t="shared" si="91"/>
        <v>1.92E-4</v>
      </c>
    </row>
    <row r="5452" spans="1:17" outlineLevel="3">
      <c r="A5452">
        <v>5451</v>
      </c>
      <c r="B5452">
        <v>4</v>
      </c>
      <c r="C5452" t="s">
        <v>10482</v>
      </c>
      <c r="D5452" t="s">
        <v>10482</v>
      </c>
      <c r="E5452" t="s">
        <v>2240</v>
      </c>
      <c r="F5452" t="s">
        <v>3548</v>
      </c>
      <c r="G5452" t="s">
        <v>29</v>
      </c>
      <c r="H5452" t="s">
        <v>3549</v>
      </c>
      <c r="I5452" t="s">
        <v>5262</v>
      </c>
      <c r="J5452" t="s">
        <v>5279</v>
      </c>
      <c r="K5452" t="s">
        <v>10483</v>
      </c>
      <c r="L5452" t="s">
        <v>10482</v>
      </c>
      <c r="N5452" s="53" t="s">
        <v>36</v>
      </c>
      <c r="O5452">
        <v>66010</v>
      </c>
      <c r="P5452" s="9">
        <v>6096246.6798099997</v>
      </c>
      <c r="Q5452" s="61">
        <f t="shared" si="91"/>
        <v>1.65E-4</v>
      </c>
    </row>
    <row r="5453" spans="1:17" outlineLevel="3">
      <c r="A5453">
        <v>5452</v>
      </c>
      <c r="B5453">
        <v>4</v>
      </c>
      <c r="C5453" t="s">
        <v>10484</v>
      </c>
      <c r="D5453" t="s">
        <v>10484</v>
      </c>
      <c r="E5453" t="s">
        <v>2240</v>
      </c>
      <c r="F5453" t="s">
        <v>3548</v>
      </c>
      <c r="G5453" t="s">
        <v>29</v>
      </c>
      <c r="H5453" t="s">
        <v>3549</v>
      </c>
      <c r="I5453" t="s">
        <v>5262</v>
      </c>
      <c r="J5453" t="s">
        <v>5279</v>
      </c>
      <c r="K5453" t="s">
        <v>10485</v>
      </c>
      <c r="L5453" t="s">
        <v>10484</v>
      </c>
      <c r="N5453" s="53" t="s">
        <v>36</v>
      </c>
      <c r="O5453">
        <v>558883</v>
      </c>
      <c r="P5453" s="9">
        <v>3934384.3038240001</v>
      </c>
      <c r="Q5453" s="61">
        <f t="shared" si="91"/>
        <v>1.06E-4</v>
      </c>
    </row>
    <row r="5454" spans="1:17" outlineLevel="3">
      <c r="A5454">
        <v>5453</v>
      </c>
      <c r="B5454">
        <v>4</v>
      </c>
      <c r="C5454" t="s">
        <v>10486</v>
      </c>
      <c r="D5454" t="s">
        <v>10486</v>
      </c>
      <c r="E5454" t="s">
        <v>2240</v>
      </c>
      <c r="F5454" t="s">
        <v>3548</v>
      </c>
      <c r="G5454" t="s">
        <v>29</v>
      </c>
      <c r="H5454" t="s">
        <v>3549</v>
      </c>
      <c r="I5454" t="s">
        <v>5262</v>
      </c>
      <c r="J5454" t="s">
        <v>5279</v>
      </c>
      <c r="K5454" t="s">
        <v>10487</v>
      </c>
      <c r="L5454" t="s">
        <v>10486</v>
      </c>
      <c r="N5454" s="53" t="s">
        <v>36</v>
      </c>
      <c r="O5454">
        <v>363639</v>
      </c>
      <c r="P5454" s="9">
        <v>3881241.9569820003</v>
      </c>
      <c r="Q5454" s="61">
        <f t="shared" si="91"/>
        <v>1.05E-4</v>
      </c>
    </row>
    <row r="5455" spans="1:17" outlineLevel="3">
      <c r="A5455">
        <v>5454</v>
      </c>
      <c r="B5455">
        <v>4</v>
      </c>
      <c r="C5455" t="s">
        <v>10488</v>
      </c>
      <c r="D5455" t="s">
        <v>10488</v>
      </c>
      <c r="E5455" t="s">
        <v>2240</v>
      </c>
      <c r="F5455" t="s">
        <v>3548</v>
      </c>
      <c r="G5455" t="s">
        <v>29</v>
      </c>
      <c r="H5455" t="s">
        <v>3549</v>
      </c>
      <c r="I5455" t="s">
        <v>5262</v>
      </c>
      <c r="J5455" t="s">
        <v>5279</v>
      </c>
      <c r="K5455" t="s">
        <v>10489</v>
      </c>
      <c r="L5455" t="s">
        <v>10488</v>
      </c>
      <c r="N5455" s="53" t="s">
        <v>36</v>
      </c>
      <c r="O5455">
        <v>101648</v>
      </c>
      <c r="P5455" s="9">
        <v>2948853.3067680001</v>
      </c>
      <c r="Q5455" s="61">
        <f t="shared" si="91"/>
        <v>8.0000000000000007E-5</v>
      </c>
    </row>
    <row r="5456" spans="1:17" outlineLevel="3">
      <c r="A5456">
        <v>5455</v>
      </c>
      <c r="B5456">
        <v>4</v>
      </c>
      <c r="C5456" t="s">
        <v>10490</v>
      </c>
      <c r="D5456" t="s">
        <v>10490</v>
      </c>
      <c r="E5456" t="s">
        <v>2240</v>
      </c>
      <c r="F5456" t="s">
        <v>3548</v>
      </c>
      <c r="G5456" t="s">
        <v>29</v>
      </c>
      <c r="H5456" t="s">
        <v>3549</v>
      </c>
      <c r="I5456" t="s">
        <v>5262</v>
      </c>
      <c r="J5456" t="s">
        <v>5279</v>
      </c>
      <c r="K5456" t="s">
        <v>10491</v>
      </c>
      <c r="L5456" t="s">
        <v>10490</v>
      </c>
      <c r="N5456" s="53" t="s">
        <v>36</v>
      </c>
      <c r="O5456">
        <v>149204</v>
      </c>
      <c r="P5456" s="9">
        <v>2745934.0035600001</v>
      </c>
      <c r="Q5456" s="61">
        <f t="shared" si="91"/>
        <v>7.3999999999999996E-5</v>
      </c>
    </row>
    <row r="5457" spans="1:17" outlineLevel="3">
      <c r="A5457">
        <v>5456</v>
      </c>
      <c r="B5457">
        <v>4</v>
      </c>
      <c r="C5457" t="s">
        <v>10492</v>
      </c>
      <c r="D5457" t="s">
        <v>10492</v>
      </c>
      <c r="E5457" t="s">
        <v>2240</v>
      </c>
      <c r="F5457" t="s">
        <v>3548</v>
      </c>
      <c r="G5457" t="s">
        <v>29</v>
      </c>
      <c r="H5457" t="s">
        <v>3549</v>
      </c>
      <c r="I5457" t="s">
        <v>5262</v>
      </c>
      <c r="J5457" t="s">
        <v>5279</v>
      </c>
      <c r="K5457" t="s">
        <v>10493</v>
      </c>
      <c r="L5457" t="s">
        <v>10492</v>
      </c>
      <c r="N5457" s="53" t="s">
        <v>36</v>
      </c>
      <c r="O5457">
        <v>6008</v>
      </c>
      <c r="P5457" s="9">
        <v>1333542.757424</v>
      </c>
      <c r="Q5457" s="61">
        <f t="shared" si="91"/>
        <v>3.6000000000000001E-5</v>
      </c>
    </row>
    <row r="5458" spans="1:17" outlineLevel="3">
      <c r="A5458">
        <v>5457</v>
      </c>
      <c r="B5458">
        <v>4</v>
      </c>
      <c r="C5458" t="s">
        <v>10494</v>
      </c>
      <c r="D5458" t="s">
        <v>10494</v>
      </c>
      <c r="E5458" t="s">
        <v>2240</v>
      </c>
      <c r="F5458" t="s">
        <v>3548</v>
      </c>
      <c r="G5458" t="s">
        <v>29</v>
      </c>
      <c r="H5458" t="s">
        <v>3549</v>
      </c>
      <c r="I5458" t="s">
        <v>5262</v>
      </c>
      <c r="J5458" t="s">
        <v>5279</v>
      </c>
      <c r="K5458" t="s">
        <v>10495</v>
      </c>
      <c r="L5458" t="s">
        <v>10494</v>
      </c>
      <c r="N5458" s="53" t="s">
        <v>36</v>
      </c>
      <c r="O5458">
        <v>9966</v>
      </c>
      <c r="P5458" s="9">
        <v>1030633.052856</v>
      </c>
      <c r="Q5458" s="61">
        <f t="shared" si="91"/>
        <v>2.8E-5</v>
      </c>
    </row>
    <row r="5459" spans="1:17" outlineLevel="3">
      <c r="A5459">
        <v>5458</v>
      </c>
      <c r="B5459">
        <v>4</v>
      </c>
      <c r="C5459" t="s">
        <v>10496</v>
      </c>
      <c r="D5459" t="s">
        <v>10496</v>
      </c>
      <c r="E5459" t="s">
        <v>2240</v>
      </c>
      <c r="F5459" t="s">
        <v>3548</v>
      </c>
      <c r="G5459" t="s">
        <v>29</v>
      </c>
      <c r="H5459" t="s">
        <v>3549</v>
      </c>
      <c r="I5459" t="s">
        <v>5262</v>
      </c>
      <c r="J5459" t="s">
        <v>5279</v>
      </c>
      <c r="K5459" t="s">
        <v>10497</v>
      </c>
      <c r="L5459" t="s">
        <v>10496</v>
      </c>
      <c r="N5459" s="53" t="s">
        <v>36</v>
      </c>
      <c r="O5459">
        <v>151432</v>
      </c>
      <c r="P5459" s="9">
        <v>896320.70788</v>
      </c>
      <c r="Q5459" s="61">
        <f t="shared" si="91"/>
        <v>2.4000000000000001E-5</v>
      </c>
    </row>
    <row r="5460" spans="1:17" outlineLevel="3">
      <c r="A5460">
        <v>5459</v>
      </c>
      <c r="B5460">
        <v>4</v>
      </c>
      <c r="C5460" t="s">
        <v>10498</v>
      </c>
      <c r="D5460" t="s">
        <v>10498</v>
      </c>
      <c r="E5460" t="s">
        <v>2240</v>
      </c>
      <c r="F5460" t="s">
        <v>3548</v>
      </c>
      <c r="G5460" t="s">
        <v>29</v>
      </c>
      <c r="H5460" t="s">
        <v>3549</v>
      </c>
      <c r="I5460" t="s">
        <v>5262</v>
      </c>
      <c r="J5460" t="s">
        <v>5279</v>
      </c>
      <c r="K5460" t="s">
        <v>10499</v>
      </c>
      <c r="L5460" t="s">
        <v>10498</v>
      </c>
      <c r="N5460" s="53" t="s">
        <v>36</v>
      </c>
      <c r="O5460">
        <v>480368</v>
      </c>
      <c r="P5460" s="9">
        <v>768969.25145600003</v>
      </c>
      <c r="Q5460" s="61">
        <f t="shared" si="91"/>
        <v>2.0999999999999999E-5</v>
      </c>
    </row>
    <row r="5461" spans="1:17" outlineLevel="3">
      <c r="A5461">
        <v>5460</v>
      </c>
      <c r="B5461">
        <v>4</v>
      </c>
      <c r="C5461" t="s">
        <v>10500</v>
      </c>
      <c r="D5461" t="s">
        <v>10500</v>
      </c>
      <c r="E5461" t="s">
        <v>2240</v>
      </c>
      <c r="F5461" t="s">
        <v>3548</v>
      </c>
      <c r="G5461" t="s">
        <v>29</v>
      </c>
      <c r="H5461" t="s">
        <v>3549</v>
      </c>
      <c r="I5461" t="s">
        <v>5262</v>
      </c>
      <c r="J5461" t="s">
        <v>5279</v>
      </c>
      <c r="K5461" t="s">
        <v>10501</v>
      </c>
      <c r="L5461" t="s">
        <v>10500</v>
      </c>
      <c r="N5461" s="53" t="s">
        <v>36</v>
      </c>
      <c r="O5461">
        <v>20106</v>
      </c>
      <c r="P5461" s="9">
        <v>767081.29716000007</v>
      </c>
      <c r="Q5461" s="61">
        <f t="shared" si="91"/>
        <v>2.0999999999999999E-5</v>
      </c>
    </row>
    <row r="5462" spans="1:17" outlineLevel="3">
      <c r="A5462">
        <v>5461</v>
      </c>
      <c r="B5462">
        <v>4</v>
      </c>
      <c r="C5462" t="s">
        <v>10502</v>
      </c>
      <c r="D5462" t="s">
        <v>10502</v>
      </c>
      <c r="E5462" t="s">
        <v>2240</v>
      </c>
      <c r="F5462" t="s">
        <v>3548</v>
      </c>
      <c r="G5462" t="s">
        <v>29</v>
      </c>
      <c r="H5462" t="s">
        <v>3549</v>
      </c>
      <c r="I5462" t="s">
        <v>5262</v>
      </c>
      <c r="J5462" t="s">
        <v>5279</v>
      </c>
      <c r="K5462" t="s">
        <v>10503</v>
      </c>
      <c r="L5462" t="s">
        <v>10502</v>
      </c>
      <c r="N5462" s="53" t="s">
        <v>36</v>
      </c>
      <c r="O5462">
        <v>10820</v>
      </c>
      <c r="P5462" s="9">
        <v>485517.89648</v>
      </c>
      <c r="Q5462" s="61">
        <f t="shared" si="91"/>
        <v>1.2999999999999999E-5</v>
      </c>
    </row>
    <row r="5463" spans="1:17" outlineLevel="3">
      <c r="A5463">
        <v>5462</v>
      </c>
      <c r="B5463">
        <v>4</v>
      </c>
      <c r="C5463" t="s">
        <v>5281</v>
      </c>
      <c r="D5463" t="s">
        <v>5281</v>
      </c>
      <c r="E5463" t="s">
        <v>2240</v>
      </c>
      <c r="F5463" t="s">
        <v>3548</v>
      </c>
      <c r="G5463" t="s">
        <v>29</v>
      </c>
      <c r="H5463" t="s">
        <v>3549</v>
      </c>
      <c r="I5463" t="s">
        <v>5262</v>
      </c>
      <c r="J5463" t="s">
        <v>5279</v>
      </c>
      <c r="K5463" t="s">
        <v>5283</v>
      </c>
      <c r="L5463" t="s">
        <v>5281</v>
      </c>
      <c r="N5463" s="53" t="s">
        <v>36</v>
      </c>
      <c r="O5463">
        <v>11009</v>
      </c>
      <c r="P5463" s="9">
        <v>433455.18822700001</v>
      </c>
      <c r="Q5463" s="61">
        <f t="shared" si="91"/>
        <v>1.2E-5</v>
      </c>
    </row>
    <row r="5464" spans="1:17" outlineLevel="3">
      <c r="A5464">
        <v>5463</v>
      </c>
      <c r="B5464">
        <v>4</v>
      </c>
      <c r="C5464" t="s">
        <v>10504</v>
      </c>
      <c r="D5464" t="s">
        <v>10504</v>
      </c>
      <c r="E5464" t="s">
        <v>2240</v>
      </c>
      <c r="F5464" t="s">
        <v>3548</v>
      </c>
      <c r="G5464" t="s">
        <v>29</v>
      </c>
      <c r="H5464" t="s">
        <v>3549</v>
      </c>
      <c r="I5464" t="s">
        <v>5262</v>
      </c>
      <c r="J5464" t="s">
        <v>5279</v>
      </c>
      <c r="K5464" t="s">
        <v>10505</v>
      </c>
      <c r="L5464" t="s">
        <v>10504</v>
      </c>
      <c r="N5464" s="53" t="s">
        <v>36</v>
      </c>
      <c r="O5464">
        <v>7206</v>
      </c>
      <c r="P5464" s="9">
        <v>374483.87965800002</v>
      </c>
      <c r="Q5464" s="61">
        <f t="shared" si="91"/>
        <v>1.0000000000000001E-5</v>
      </c>
    </row>
    <row r="5465" spans="1:17" outlineLevel="3">
      <c r="A5465">
        <v>5464</v>
      </c>
      <c r="B5465">
        <v>4</v>
      </c>
      <c r="C5465" t="s">
        <v>10506</v>
      </c>
      <c r="D5465" t="s">
        <v>10506</v>
      </c>
      <c r="E5465" t="s">
        <v>2240</v>
      </c>
      <c r="F5465" t="s">
        <v>3548</v>
      </c>
      <c r="G5465" t="s">
        <v>29</v>
      </c>
      <c r="H5465" t="s">
        <v>3549</v>
      </c>
      <c r="I5465" t="s">
        <v>5262</v>
      </c>
      <c r="J5465" t="s">
        <v>5279</v>
      </c>
      <c r="K5465" t="s">
        <v>10396</v>
      </c>
      <c r="L5465" t="s">
        <v>10506</v>
      </c>
      <c r="N5465" s="53" t="s">
        <v>36</v>
      </c>
      <c r="O5465">
        <v>6754</v>
      </c>
      <c r="P5465" s="9">
        <v>359945.25131399999</v>
      </c>
      <c r="Q5465" s="61">
        <f t="shared" si="91"/>
        <v>1.0000000000000001E-5</v>
      </c>
    </row>
    <row r="5466" spans="1:17" outlineLevel="3">
      <c r="A5466">
        <v>5465</v>
      </c>
      <c r="B5466">
        <v>4</v>
      </c>
      <c r="C5466" t="s">
        <v>10507</v>
      </c>
      <c r="D5466" t="s">
        <v>10507</v>
      </c>
      <c r="E5466" t="s">
        <v>2240</v>
      </c>
      <c r="F5466" t="s">
        <v>3548</v>
      </c>
      <c r="G5466" t="s">
        <v>29</v>
      </c>
      <c r="H5466" t="s">
        <v>3549</v>
      </c>
      <c r="I5466" t="s">
        <v>5262</v>
      </c>
      <c r="J5466" t="s">
        <v>5279</v>
      </c>
      <c r="K5466" t="s">
        <v>10508</v>
      </c>
      <c r="L5466" t="s">
        <v>10507</v>
      </c>
      <c r="N5466" s="53" t="s">
        <v>36</v>
      </c>
      <c r="O5466">
        <v>4194</v>
      </c>
      <c r="P5466" s="9">
        <v>303124.08448799996</v>
      </c>
      <c r="Q5466" s="61">
        <f t="shared" si="91"/>
        <v>7.9999999999999996E-6</v>
      </c>
    </row>
    <row r="5467" spans="1:17" outlineLevel="3">
      <c r="A5467">
        <v>5466</v>
      </c>
      <c r="B5467">
        <v>4</v>
      </c>
      <c r="C5467" t="s">
        <v>10509</v>
      </c>
      <c r="D5467" t="s">
        <v>10509</v>
      </c>
      <c r="E5467" t="s">
        <v>2240</v>
      </c>
      <c r="F5467" t="s">
        <v>3548</v>
      </c>
      <c r="G5467" t="s">
        <v>29</v>
      </c>
      <c r="H5467" t="s">
        <v>3549</v>
      </c>
      <c r="I5467" t="s">
        <v>5262</v>
      </c>
      <c r="J5467" t="s">
        <v>5279</v>
      </c>
      <c r="K5467" t="s">
        <v>10510</v>
      </c>
      <c r="L5467" t="s">
        <v>10509</v>
      </c>
      <c r="N5467" s="53" t="s">
        <v>36</v>
      </c>
      <c r="O5467">
        <v>13531</v>
      </c>
      <c r="P5467" s="9">
        <v>293699.19074300001</v>
      </c>
      <c r="Q5467" s="61">
        <f t="shared" si="91"/>
        <v>7.9999999999999996E-6</v>
      </c>
    </row>
    <row r="5468" spans="1:17" outlineLevel="3">
      <c r="A5468">
        <v>5467</v>
      </c>
      <c r="B5468">
        <v>4</v>
      </c>
      <c r="C5468" t="s">
        <v>10511</v>
      </c>
      <c r="D5468" t="s">
        <v>10511</v>
      </c>
      <c r="E5468" t="s">
        <v>2240</v>
      </c>
      <c r="F5468" t="s">
        <v>3548</v>
      </c>
      <c r="G5468" t="s">
        <v>29</v>
      </c>
      <c r="H5468" t="s">
        <v>3549</v>
      </c>
      <c r="I5468" t="s">
        <v>5262</v>
      </c>
      <c r="J5468" t="s">
        <v>5279</v>
      </c>
      <c r="K5468" t="s">
        <v>10512</v>
      </c>
      <c r="L5468" t="s">
        <v>10511</v>
      </c>
      <c r="N5468" s="53" t="s">
        <v>36</v>
      </c>
      <c r="O5468">
        <v>1905</v>
      </c>
      <c r="P5468" s="9">
        <v>266861.82593999995</v>
      </c>
      <c r="Q5468" s="61">
        <f t="shared" si="91"/>
        <v>6.9999999999999999E-6</v>
      </c>
    </row>
    <row r="5469" spans="1:17" outlineLevel="3">
      <c r="A5469">
        <v>5468</v>
      </c>
      <c r="B5469">
        <v>4</v>
      </c>
      <c r="C5469" t="s">
        <v>10513</v>
      </c>
      <c r="D5469" t="s">
        <v>10513</v>
      </c>
      <c r="E5469" t="s">
        <v>2240</v>
      </c>
      <c r="F5469" t="s">
        <v>3548</v>
      </c>
      <c r="G5469" t="s">
        <v>29</v>
      </c>
      <c r="H5469" t="s">
        <v>3549</v>
      </c>
      <c r="I5469" t="s">
        <v>5262</v>
      </c>
      <c r="J5469" t="s">
        <v>5279</v>
      </c>
      <c r="K5469" t="s">
        <v>10514</v>
      </c>
      <c r="L5469" t="s">
        <v>10513</v>
      </c>
      <c r="N5469" s="53" t="s">
        <v>36</v>
      </c>
      <c r="O5469">
        <v>945</v>
      </c>
      <c r="P5469" s="9">
        <v>245353.193505</v>
      </c>
      <c r="Q5469" s="61">
        <f t="shared" si="91"/>
        <v>6.9999999999999999E-6</v>
      </c>
    </row>
    <row r="5470" spans="1:17" outlineLevel="3">
      <c r="A5470">
        <v>5469</v>
      </c>
      <c r="B5470">
        <v>4</v>
      </c>
      <c r="C5470" t="s">
        <v>10515</v>
      </c>
      <c r="D5470" t="s">
        <v>10515</v>
      </c>
      <c r="E5470" t="s">
        <v>2240</v>
      </c>
      <c r="F5470" t="s">
        <v>3548</v>
      </c>
      <c r="G5470" t="s">
        <v>29</v>
      </c>
      <c r="H5470" t="s">
        <v>3549</v>
      </c>
      <c r="I5470" t="s">
        <v>5262</v>
      </c>
      <c r="J5470" t="s">
        <v>5279</v>
      </c>
      <c r="K5470" t="s">
        <v>10516</v>
      </c>
      <c r="L5470" t="s">
        <v>10515</v>
      </c>
      <c r="N5470" s="53" t="s">
        <v>36</v>
      </c>
      <c r="O5470">
        <v>558</v>
      </c>
      <c r="P5470" s="9">
        <v>240371.74636200001</v>
      </c>
      <c r="Q5470" s="61">
        <f t="shared" si="91"/>
        <v>6.0000000000000002E-6</v>
      </c>
    </row>
    <row r="5471" spans="1:17" outlineLevel="3">
      <c r="A5471">
        <v>5470</v>
      </c>
      <c r="B5471">
        <v>4</v>
      </c>
      <c r="C5471" t="s">
        <v>5284</v>
      </c>
      <c r="D5471" t="s">
        <v>5284</v>
      </c>
      <c r="E5471" t="s">
        <v>2240</v>
      </c>
      <c r="F5471" t="s">
        <v>3548</v>
      </c>
      <c r="G5471" t="s">
        <v>29</v>
      </c>
      <c r="H5471" t="s">
        <v>3549</v>
      </c>
      <c r="I5471" t="s">
        <v>5262</v>
      </c>
      <c r="J5471" t="s">
        <v>5279</v>
      </c>
      <c r="K5471" t="s">
        <v>5286</v>
      </c>
      <c r="L5471" t="s">
        <v>5284</v>
      </c>
      <c r="N5471" s="53" t="s">
        <v>36</v>
      </c>
      <c r="O5471">
        <v>2784</v>
      </c>
      <c r="P5471" s="9">
        <v>228756.88406400004</v>
      </c>
      <c r="Q5471" s="61">
        <f t="shared" si="91"/>
        <v>6.0000000000000002E-6</v>
      </c>
    </row>
    <row r="5472" spans="1:17" outlineLevel="3">
      <c r="A5472">
        <v>5471</v>
      </c>
      <c r="B5472">
        <v>4</v>
      </c>
      <c r="C5472" t="s">
        <v>10517</v>
      </c>
      <c r="D5472" t="s">
        <v>10517</v>
      </c>
      <c r="E5472" t="s">
        <v>2240</v>
      </c>
      <c r="F5472" t="s">
        <v>3548</v>
      </c>
      <c r="G5472" t="s">
        <v>29</v>
      </c>
      <c r="H5472" t="s">
        <v>3549</v>
      </c>
      <c r="I5472" t="s">
        <v>5262</v>
      </c>
      <c r="J5472" t="s">
        <v>5279</v>
      </c>
      <c r="K5472" t="s">
        <v>10518</v>
      </c>
      <c r="L5472" t="s">
        <v>10517</v>
      </c>
      <c r="N5472" s="53" t="s">
        <v>36</v>
      </c>
      <c r="O5472">
        <v>12624</v>
      </c>
      <c r="P5472" s="9">
        <v>207774.99489600002</v>
      </c>
      <c r="Q5472" s="61">
        <f t="shared" si="91"/>
        <v>6.0000000000000002E-6</v>
      </c>
    </row>
    <row r="5473" spans="1:17" outlineLevel="3">
      <c r="A5473">
        <v>5472</v>
      </c>
      <c r="B5473">
        <v>4</v>
      </c>
      <c r="C5473" t="s">
        <v>10519</v>
      </c>
      <c r="D5473" t="s">
        <v>10519</v>
      </c>
      <c r="E5473" t="s">
        <v>2240</v>
      </c>
      <c r="F5473" t="s">
        <v>3548</v>
      </c>
      <c r="G5473" t="s">
        <v>29</v>
      </c>
      <c r="H5473" t="s">
        <v>3549</v>
      </c>
      <c r="I5473" t="s">
        <v>5262</v>
      </c>
      <c r="J5473" t="s">
        <v>5279</v>
      </c>
      <c r="K5473" t="s">
        <v>10520</v>
      </c>
      <c r="L5473" t="s">
        <v>10519</v>
      </c>
      <c r="N5473" s="53" t="s">
        <v>3523</v>
      </c>
      <c r="O5473">
        <v>109</v>
      </c>
      <c r="P5473" s="9">
        <v>182384.49851999999</v>
      </c>
      <c r="Q5473" s="61">
        <f t="shared" si="91"/>
        <v>5.0000000000000004E-6</v>
      </c>
    </row>
    <row r="5474" spans="1:17" outlineLevel="3">
      <c r="A5474">
        <v>5473</v>
      </c>
      <c r="B5474">
        <v>4</v>
      </c>
      <c r="C5474" t="s">
        <v>10521</v>
      </c>
      <c r="D5474" t="s">
        <v>10521</v>
      </c>
      <c r="E5474" t="s">
        <v>2240</v>
      </c>
      <c r="F5474" t="s">
        <v>3548</v>
      </c>
      <c r="G5474" t="s">
        <v>29</v>
      </c>
      <c r="H5474" t="s">
        <v>3549</v>
      </c>
      <c r="I5474" t="s">
        <v>5262</v>
      </c>
      <c r="J5474" t="s">
        <v>5279</v>
      </c>
      <c r="K5474" t="s">
        <v>10522</v>
      </c>
      <c r="L5474" t="s">
        <v>10521</v>
      </c>
      <c r="N5474" s="53" t="s">
        <v>36</v>
      </c>
      <c r="O5474">
        <v>1502</v>
      </c>
      <c r="P5474" s="9">
        <v>167711.654282</v>
      </c>
      <c r="Q5474" s="61">
        <f t="shared" si="91"/>
        <v>5.0000000000000004E-6</v>
      </c>
    </row>
    <row r="5475" spans="1:17" outlineLevel="3">
      <c r="A5475">
        <v>5474</v>
      </c>
      <c r="B5475">
        <v>4</v>
      </c>
      <c r="C5475" t="s">
        <v>10523</v>
      </c>
      <c r="D5475" t="s">
        <v>10523</v>
      </c>
      <c r="E5475" t="s">
        <v>2240</v>
      </c>
      <c r="F5475" t="s">
        <v>3548</v>
      </c>
      <c r="G5475" t="s">
        <v>29</v>
      </c>
      <c r="H5475" t="s">
        <v>3549</v>
      </c>
      <c r="I5475" t="s">
        <v>5262</v>
      </c>
      <c r="J5475" t="s">
        <v>5279</v>
      </c>
      <c r="K5475" t="s">
        <v>10524</v>
      </c>
      <c r="L5475" t="s">
        <v>10523</v>
      </c>
      <c r="N5475" s="53" t="s">
        <v>36</v>
      </c>
      <c r="O5475">
        <v>492</v>
      </c>
      <c r="P5475" s="9">
        <v>163473.62477999998</v>
      </c>
      <c r="Q5475" s="61">
        <f t="shared" si="91"/>
        <v>3.9999999999999998E-6</v>
      </c>
    </row>
    <row r="5476" spans="1:17" outlineLevel="3">
      <c r="A5476">
        <v>5475</v>
      </c>
      <c r="B5476">
        <v>4</v>
      </c>
      <c r="C5476" t="s">
        <v>10525</v>
      </c>
      <c r="D5476" t="s">
        <v>10525</v>
      </c>
      <c r="E5476" t="s">
        <v>2240</v>
      </c>
      <c r="F5476" t="s">
        <v>3548</v>
      </c>
      <c r="G5476" t="s">
        <v>29</v>
      </c>
      <c r="H5476" t="s">
        <v>3549</v>
      </c>
      <c r="I5476" t="s">
        <v>5262</v>
      </c>
      <c r="J5476" t="s">
        <v>5279</v>
      </c>
      <c r="K5476" t="s">
        <v>10526</v>
      </c>
      <c r="L5476" t="s">
        <v>10525</v>
      </c>
      <c r="N5476" s="53" t="s">
        <v>36</v>
      </c>
      <c r="O5476">
        <v>1210</v>
      </c>
      <c r="P5476" s="9">
        <v>93186.126880000011</v>
      </c>
      <c r="Q5476" s="61">
        <f t="shared" si="91"/>
        <v>3.0000000000000001E-6</v>
      </c>
    </row>
    <row r="5477" spans="1:17" outlineLevel="3">
      <c r="A5477">
        <v>5476</v>
      </c>
      <c r="B5477">
        <v>4</v>
      </c>
      <c r="C5477" t="s">
        <v>10527</v>
      </c>
      <c r="D5477" t="s">
        <v>10527</v>
      </c>
      <c r="E5477" t="s">
        <v>2240</v>
      </c>
      <c r="F5477" t="s">
        <v>3548</v>
      </c>
      <c r="G5477" t="s">
        <v>29</v>
      </c>
      <c r="H5477" t="s">
        <v>3549</v>
      </c>
      <c r="I5477" t="s">
        <v>5262</v>
      </c>
      <c r="J5477" t="s">
        <v>5279</v>
      </c>
      <c r="K5477" t="s">
        <v>10528</v>
      </c>
      <c r="L5477" t="s">
        <v>10527</v>
      </c>
      <c r="N5477" s="53" t="s">
        <v>36</v>
      </c>
      <c r="O5477">
        <v>9351</v>
      </c>
      <c r="P5477" s="9">
        <v>67916.743146000008</v>
      </c>
      <c r="Q5477" s="61">
        <f t="shared" si="91"/>
        <v>1.9999999999999999E-6</v>
      </c>
    </row>
    <row r="5478" spans="1:17" outlineLevel="3">
      <c r="A5478">
        <v>5477</v>
      </c>
      <c r="B5478">
        <v>4</v>
      </c>
      <c r="C5478" t="s">
        <v>5287</v>
      </c>
      <c r="D5478" t="s">
        <v>5287</v>
      </c>
      <c r="E5478" t="s">
        <v>2240</v>
      </c>
      <c r="F5478" t="s">
        <v>3548</v>
      </c>
      <c r="G5478" t="s">
        <v>29</v>
      </c>
      <c r="H5478" t="s">
        <v>3549</v>
      </c>
      <c r="I5478" t="s">
        <v>5262</v>
      </c>
      <c r="J5478" t="s">
        <v>5279</v>
      </c>
      <c r="K5478" t="s">
        <v>5289</v>
      </c>
      <c r="L5478" t="s">
        <v>5287</v>
      </c>
      <c r="N5478" s="53" t="s">
        <v>36</v>
      </c>
      <c r="O5478">
        <v>1071</v>
      </c>
      <c r="P5478" s="9">
        <v>55143.985365</v>
      </c>
      <c r="Q5478" s="61">
        <f t="shared" si="91"/>
        <v>9.9999999999999995E-7</v>
      </c>
    </row>
    <row r="5479" spans="1:17" outlineLevel="3">
      <c r="A5479">
        <v>5478</v>
      </c>
      <c r="B5479">
        <v>4</v>
      </c>
      <c r="C5479" t="s">
        <v>10529</v>
      </c>
      <c r="D5479" t="s">
        <v>10529</v>
      </c>
      <c r="E5479" t="s">
        <v>2240</v>
      </c>
      <c r="F5479" t="s">
        <v>3548</v>
      </c>
      <c r="G5479" t="s">
        <v>29</v>
      </c>
      <c r="H5479" t="s">
        <v>3549</v>
      </c>
      <c r="I5479" t="s">
        <v>5262</v>
      </c>
      <c r="J5479" t="s">
        <v>5279</v>
      </c>
      <c r="K5479" t="s">
        <v>10530</v>
      </c>
      <c r="L5479" t="s">
        <v>10529</v>
      </c>
      <c r="N5479" s="53" t="s">
        <v>36</v>
      </c>
      <c r="O5479">
        <v>642</v>
      </c>
      <c r="P5479" s="9">
        <v>51720.398256</v>
      </c>
      <c r="Q5479" s="61">
        <f t="shared" si="91"/>
        <v>9.9999999999999995E-7</v>
      </c>
    </row>
    <row r="5480" spans="1:17" outlineLevel="3">
      <c r="A5480">
        <v>5479</v>
      </c>
      <c r="B5480">
        <v>4</v>
      </c>
      <c r="C5480" t="s">
        <v>10531</v>
      </c>
      <c r="D5480" t="s">
        <v>10531</v>
      </c>
      <c r="E5480" t="s">
        <v>2240</v>
      </c>
      <c r="F5480" t="s">
        <v>3548</v>
      </c>
      <c r="G5480" t="s">
        <v>29</v>
      </c>
      <c r="H5480" t="s">
        <v>3549</v>
      </c>
      <c r="I5480" t="s">
        <v>5262</v>
      </c>
      <c r="J5480" t="s">
        <v>5279</v>
      </c>
      <c r="K5480" t="s">
        <v>10532</v>
      </c>
      <c r="L5480" t="s">
        <v>10531</v>
      </c>
      <c r="N5480" s="53" t="s">
        <v>3523</v>
      </c>
      <c r="O5480">
        <v>582</v>
      </c>
      <c r="P5480" s="9">
        <v>38210.334089999997</v>
      </c>
      <c r="Q5480" s="61">
        <f t="shared" si="91"/>
        <v>9.9999999999999995E-7</v>
      </c>
    </row>
    <row r="5481" spans="1:17" outlineLevel="3">
      <c r="A5481">
        <v>5480</v>
      </c>
      <c r="B5481">
        <v>4</v>
      </c>
      <c r="C5481" t="s">
        <v>10533</v>
      </c>
      <c r="D5481" t="s">
        <v>10533</v>
      </c>
      <c r="E5481" t="s">
        <v>2240</v>
      </c>
      <c r="F5481" t="s">
        <v>3548</v>
      </c>
      <c r="G5481" t="s">
        <v>29</v>
      </c>
      <c r="H5481" t="s">
        <v>3549</v>
      </c>
      <c r="I5481" t="s">
        <v>5262</v>
      </c>
      <c r="J5481" t="s">
        <v>5279</v>
      </c>
      <c r="K5481" t="s">
        <v>10534</v>
      </c>
      <c r="L5481" t="s">
        <v>10533</v>
      </c>
      <c r="N5481" s="53" t="s">
        <v>36</v>
      </c>
      <c r="O5481">
        <v>550</v>
      </c>
      <c r="P5481" s="9">
        <v>36732.6443</v>
      </c>
      <c r="Q5481" s="61">
        <f t="shared" si="91"/>
        <v>9.9999999999999995E-7</v>
      </c>
    </row>
    <row r="5482" spans="1:17" outlineLevel="3">
      <c r="A5482">
        <v>5481</v>
      </c>
      <c r="B5482">
        <v>4</v>
      </c>
      <c r="C5482" t="s">
        <v>10535</v>
      </c>
      <c r="D5482" t="s">
        <v>10535</v>
      </c>
      <c r="E5482" t="s">
        <v>2240</v>
      </c>
      <c r="F5482" t="s">
        <v>3548</v>
      </c>
      <c r="G5482" t="s">
        <v>29</v>
      </c>
      <c r="H5482" t="s">
        <v>3549</v>
      </c>
      <c r="I5482" t="s">
        <v>5262</v>
      </c>
      <c r="J5482" t="s">
        <v>5279</v>
      </c>
      <c r="K5482" t="s">
        <v>10536</v>
      </c>
      <c r="L5482" t="s">
        <v>10535</v>
      </c>
      <c r="N5482" s="53" t="s">
        <v>36</v>
      </c>
      <c r="O5482">
        <v>450</v>
      </c>
      <c r="P5482" s="9">
        <v>36534.371399999996</v>
      </c>
      <c r="Q5482" s="61">
        <f t="shared" si="91"/>
        <v>9.9999999999999995E-7</v>
      </c>
    </row>
    <row r="5483" spans="1:17" outlineLevel="3">
      <c r="A5483">
        <v>5482</v>
      </c>
      <c r="B5483">
        <v>4</v>
      </c>
      <c r="C5483" t="s">
        <v>10537</v>
      </c>
      <c r="D5483" t="s">
        <v>10537</v>
      </c>
      <c r="E5483" t="s">
        <v>2240</v>
      </c>
      <c r="F5483" t="s">
        <v>3548</v>
      </c>
      <c r="G5483" t="s">
        <v>29</v>
      </c>
      <c r="H5483" t="s">
        <v>3549</v>
      </c>
      <c r="I5483" t="s">
        <v>5262</v>
      </c>
      <c r="J5483" t="s">
        <v>5279</v>
      </c>
      <c r="K5483" t="s">
        <v>10538</v>
      </c>
      <c r="L5483" t="s">
        <v>10537</v>
      </c>
      <c r="N5483" s="53" t="s">
        <v>36</v>
      </c>
      <c r="O5483">
        <v>1170</v>
      </c>
      <c r="P5483" s="9">
        <v>35163.158940000001</v>
      </c>
      <c r="Q5483" s="61">
        <f t="shared" si="91"/>
        <v>9.9999999999999995E-7</v>
      </c>
    </row>
    <row r="5484" spans="1:17" outlineLevel="3">
      <c r="A5484">
        <v>5483</v>
      </c>
      <c r="B5484">
        <v>4</v>
      </c>
      <c r="C5484" t="s">
        <v>10539</v>
      </c>
      <c r="D5484" t="s">
        <v>10539</v>
      </c>
      <c r="E5484" t="s">
        <v>2240</v>
      </c>
      <c r="F5484" t="s">
        <v>3548</v>
      </c>
      <c r="G5484" t="s">
        <v>29</v>
      </c>
      <c r="H5484" t="s">
        <v>3549</v>
      </c>
      <c r="I5484" t="s">
        <v>5262</v>
      </c>
      <c r="J5484" t="s">
        <v>5279</v>
      </c>
      <c r="K5484" t="s">
        <v>10540</v>
      </c>
      <c r="L5484" t="s">
        <v>10539</v>
      </c>
      <c r="N5484" s="53" t="s">
        <v>36</v>
      </c>
      <c r="O5484">
        <v>20000</v>
      </c>
      <c r="P5484" s="9">
        <v>33184.6</v>
      </c>
      <c r="Q5484" s="61">
        <f t="shared" si="91"/>
        <v>9.9999999999999995E-7</v>
      </c>
    </row>
    <row r="5485" spans="1:17" outlineLevel="3">
      <c r="A5485">
        <v>5484</v>
      </c>
      <c r="B5485">
        <v>4</v>
      </c>
      <c r="C5485" t="s">
        <v>10541</v>
      </c>
      <c r="D5485" t="s">
        <v>10541</v>
      </c>
      <c r="E5485" t="s">
        <v>2240</v>
      </c>
      <c r="F5485" t="s">
        <v>3548</v>
      </c>
      <c r="G5485" t="s">
        <v>29</v>
      </c>
      <c r="H5485" t="s">
        <v>3549</v>
      </c>
      <c r="I5485" t="s">
        <v>5262</v>
      </c>
      <c r="J5485" t="s">
        <v>5279</v>
      </c>
      <c r="K5485" t="s">
        <v>10542</v>
      </c>
      <c r="L5485" t="s">
        <v>10541</v>
      </c>
      <c r="N5485" s="53" t="s">
        <v>36</v>
      </c>
      <c r="O5485">
        <v>533</v>
      </c>
      <c r="P5485" s="9">
        <v>32004.172082999998</v>
      </c>
      <c r="Q5485" s="61">
        <f t="shared" si="91"/>
        <v>9.9999999999999995E-7</v>
      </c>
    </row>
    <row r="5486" spans="1:17" outlineLevel="3">
      <c r="A5486">
        <v>5485</v>
      </c>
      <c r="B5486">
        <v>4</v>
      </c>
      <c r="C5486" t="s">
        <v>10543</v>
      </c>
      <c r="D5486" t="s">
        <v>10543</v>
      </c>
      <c r="E5486" t="s">
        <v>2240</v>
      </c>
      <c r="F5486" t="s">
        <v>3548</v>
      </c>
      <c r="G5486" t="s">
        <v>29</v>
      </c>
      <c r="H5486" t="s">
        <v>3549</v>
      </c>
      <c r="I5486" t="s">
        <v>5262</v>
      </c>
      <c r="J5486" t="s">
        <v>5279</v>
      </c>
      <c r="K5486" t="s">
        <v>10544</v>
      </c>
      <c r="L5486" t="s">
        <v>10543</v>
      </c>
      <c r="N5486" s="53" t="s">
        <v>36</v>
      </c>
      <c r="O5486">
        <v>6059</v>
      </c>
      <c r="P5486" s="9">
        <v>24500.911597999999</v>
      </c>
      <c r="Q5486" s="61">
        <f t="shared" si="91"/>
        <v>9.9999999999999995E-7</v>
      </c>
    </row>
    <row r="5487" spans="1:17" outlineLevel="3">
      <c r="A5487">
        <v>5486</v>
      </c>
      <c r="B5487">
        <v>4</v>
      </c>
      <c r="C5487" t="s">
        <v>10545</v>
      </c>
      <c r="D5487" t="s">
        <v>10545</v>
      </c>
      <c r="E5487" t="s">
        <v>2240</v>
      </c>
      <c r="F5487" t="s">
        <v>3548</v>
      </c>
      <c r="G5487" t="s">
        <v>29</v>
      </c>
      <c r="H5487" t="s">
        <v>3549</v>
      </c>
      <c r="I5487" t="s">
        <v>5262</v>
      </c>
      <c r="J5487" t="s">
        <v>5279</v>
      </c>
      <c r="K5487" t="s">
        <v>10546</v>
      </c>
      <c r="L5487" t="s">
        <v>10545</v>
      </c>
      <c r="N5487" s="53" t="s">
        <v>36</v>
      </c>
      <c r="O5487">
        <v>286</v>
      </c>
      <c r="P5487" s="9">
        <v>22395.893233999999</v>
      </c>
      <c r="Q5487" s="61">
        <f t="shared" si="91"/>
        <v>9.9999999999999995E-7</v>
      </c>
    </row>
    <row r="5488" spans="1:17" outlineLevel="3">
      <c r="A5488">
        <v>5487</v>
      </c>
      <c r="B5488">
        <v>4</v>
      </c>
      <c r="C5488" t="s">
        <v>10547</v>
      </c>
      <c r="D5488" t="s">
        <v>10547</v>
      </c>
      <c r="E5488" t="s">
        <v>2240</v>
      </c>
      <c r="F5488" t="s">
        <v>3548</v>
      </c>
      <c r="G5488" t="s">
        <v>29</v>
      </c>
      <c r="H5488" t="s">
        <v>3549</v>
      </c>
      <c r="I5488" t="s">
        <v>5262</v>
      </c>
      <c r="J5488" t="s">
        <v>5279</v>
      </c>
      <c r="K5488" t="s">
        <v>10548</v>
      </c>
      <c r="L5488" t="s">
        <v>10547</v>
      </c>
      <c r="N5488" s="53" t="s">
        <v>36</v>
      </c>
      <c r="O5488">
        <v>3080</v>
      </c>
      <c r="P5488" s="9">
        <v>20955.975039999998</v>
      </c>
      <c r="Q5488" s="61">
        <f t="shared" si="91"/>
        <v>9.9999999999999995E-7</v>
      </c>
    </row>
    <row r="5489" spans="1:17" outlineLevel="3">
      <c r="A5489">
        <v>5488</v>
      </c>
      <c r="B5489">
        <v>4</v>
      </c>
      <c r="C5489" t="s">
        <v>10549</v>
      </c>
      <c r="D5489" t="s">
        <v>10549</v>
      </c>
      <c r="E5489" t="s">
        <v>2240</v>
      </c>
      <c r="F5489" t="s">
        <v>3548</v>
      </c>
      <c r="G5489" t="s">
        <v>29</v>
      </c>
      <c r="H5489" t="s">
        <v>3549</v>
      </c>
      <c r="I5489" t="s">
        <v>5262</v>
      </c>
      <c r="J5489" t="s">
        <v>5279</v>
      </c>
      <c r="K5489" t="s">
        <v>10550</v>
      </c>
      <c r="L5489" t="s">
        <v>10549</v>
      </c>
      <c r="N5489" s="53" t="s">
        <v>36</v>
      </c>
      <c r="O5489">
        <v>15000</v>
      </c>
      <c r="P5489" s="9">
        <v>18971.580000000002</v>
      </c>
      <c r="Q5489" s="61">
        <f t="shared" si="91"/>
        <v>9.9999999999999995E-7</v>
      </c>
    </row>
    <row r="5490" spans="1:17" outlineLevel="3">
      <c r="A5490">
        <v>5489</v>
      </c>
      <c r="B5490">
        <v>4</v>
      </c>
      <c r="C5490" t="s">
        <v>10551</v>
      </c>
      <c r="D5490" t="s">
        <v>10551</v>
      </c>
      <c r="E5490" t="s">
        <v>2240</v>
      </c>
      <c r="F5490" t="s">
        <v>3548</v>
      </c>
      <c r="G5490" t="s">
        <v>29</v>
      </c>
      <c r="H5490" t="s">
        <v>3549</v>
      </c>
      <c r="I5490" t="s">
        <v>5262</v>
      </c>
      <c r="J5490" t="s">
        <v>5279</v>
      </c>
      <c r="K5490" t="s">
        <v>10552</v>
      </c>
      <c r="L5490" t="s">
        <v>10551</v>
      </c>
      <c r="N5490" s="53" t="s">
        <v>36</v>
      </c>
      <c r="O5490">
        <v>2688</v>
      </c>
      <c r="P5490" s="9">
        <v>18019.567103999998</v>
      </c>
      <c r="Q5490" s="61">
        <f t="shared" si="91"/>
        <v>0</v>
      </c>
    </row>
    <row r="5491" spans="1:17" outlineLevel="3">
      <c r="A5491">
        <v>5490</v>
      </c>
      <c r="B5491">
        <v>4</v>
      </c>
      <c r="C5491" t="s">
        <v>10553</v>
      </c>
      <c r="D5491" t="s">
        <v>10553</v>
      </c>
      <c r="E5491" t="s">
        <v>2240</v>
      </c>
      <c r="F5491" t="s">
        <v>3548</v>
      </c>
      <c r="G5491" t="s">
        <v>29</v>
      </c>
      <c r="H5491" t="s">
        <v>3549</v>
      </c>
      <c r="I5491" t="s">
        <v>5262</v>
      </c>
      <c r="J5491" t="s">
        <v>5279</v>
      </c>
      <c r="K5491" t="s">
        <v>10554</v>
      </c>
      <c r="L5491" t="s">
        <v>10553</v>
      </c>
      <c r="N5491" s="53" t="s">
        <v>3523</v>
      </c>
      <c r="O5491">
        <v>225</v>
      </c>
      <c r="P5491" s="9">
        <v>17575.989750000001</v>
      </c>
      <c r="Q5491" s="61">
        <f t="shared" si="91"/>
        <v>0</v>
      </c>
    </row>
    <row r="5492" spans="1:17" outlineLevel="3">
      <c r="A5492">
        <v>5491</v>
      </c>
      <c r="B5492">
        <v>4</v>
      </c>
      <c r="C5492" t="s">
        <v>10555</v>
      </c>
      <c r="D5492" t="s">
        <v>10555</v>
      </c>
      <c r="E5492" t="s">
        <v>2240</v>
      </c>
      <c r="F5492" t="s">
        <v>3548</v>
      </c>
      <c r="G5492" t="s">
        <v>29</v>
      </c>
      <c r="H5492" t="s">
        <v>3549</v>
      </c>
      <c r="I5492" t="s">
        <v>5262</v>
      </c>
      <c r="J5492" t="s">
        <v>5279</v>
      </c>
      <c r="K5492" t="s">
        <v>10556</v>
      </c>
      <c r="L5492" t="s">
        <v>10555</v>
      </c>
      <c r="N5492" s="53" t="s">
        <v>36</v>
      </c>
      <c r="O5492">
        <v>193</v>
      </c>
      <c r="P5492" s="9">
        <v>17099.150362</v>
      </c>
      <c r="Q5492" s="61">
        <f t="shared" si="91"/>
        <v>0</v>
      </c>
    </row>
    <row r="5493" spans="1:17" outlineLevel="3">
      <c r="A5493">
        <v>5492</v>
      </c>
      <c r="B5493">
        <v>4</v>
      </c>
      <c r="C5493" t="s">
        <v>10557</v>
      </c>
      <c r="D5493" t="s">
        <v>10557</v>
      </c>
      <c r="E5493" t="s">
        <v>2240</v>
      </c>
      <c r="F5493" t="s">
        <v>3548</v>
      </c>
      <c r="G5493" t="s">
        <v>29</v>
      </c>
      <c r="H5493" t="s">
        <v>3549</v>
      </c>
      <c r="I5493" t="s">
        <v>5262</v>
      </c>
      <c r="J5493" t="s">
        <v>5279</v>
      </c>
      <c r="K5493" t="s">
        <v>10558</v>
      </c>
      <c r="L5493" t="s">
        <v>10557</v>
      </c>
      <c r="N5493" s="53" t="s">
        <v>36</v>
      </c>
      <c r="O5493">
        <v>50</v>
      </c>
      <c r="P5493" s="9">
        <v>16926.235550000001</v>
      </c>
      <c r="Q5493" s="61">
        <f t="shared" si="91"/>
        <v>0</v>
      </c>
    </row>
    <row r="5494" spans="1:17" outlineLevel="3">
      <c r="A5494">
        <v>5493</v>
      </c>
      <c r="B5494">
        <v>4</v>
      </c>
      <c r="C5494" t="s">
        <v>10559</v>
      </c>
      <c r="D5494" t="s">
        <v>10559</v>
      </c>
      <c r="E5494" t="s">
        <v>2240</v>
      </c>
      <c r="F5494" t="s">
        <v>3548</v>
      </c>
      <c r="G5494" t="s">
        <v>29</v>
      </c>
      <c r="H5494" t="s">
        <v>3549</v>
      </c>
      <c r="I5494" t="s">
        <v>5262</v>
      </c>
      <c r="J5494" t="s">
        <v>5279</v>
      </c>
      <c r="K5494" t="s">
        <v>10560</v>
      </c>
      <c r="L5494" t="s">
        <v>10559</v>
      </c>
      <c r="N5494" s="53" t="s">
        <v>36</v>
      </c>
      <c r="O5494">
        <v>654</v>
      </c>
      <c r="P5494" s="9">
        <v>16474.966973999999</v>
      </c>
      <c r="Q5494" s="61">
        <f t="shared" si="91"/>
        <v>0</v>
      </c>
    </row>
    <row r="5495" spans="1:17" outlineLevel="3">
      <c r="A5495">
        <v>5494</v>
      </c>
      <c r="B5495">
        <v>4</v>
      </c>
      <c r="C5495" t="s">
        <v>10561</v>
      </c>
      <c r="D5495" t="s">
        <v>10561</v>
      </c>
      <c r="E5495" t="s">
        <v>2240</v>
      </c>
      <c r="F5495" t="s">
        <v>3548</v>
      </c>
      <c r="G5495" t="s">
        <v>29</v>
      </c>
      <c r="H5495" t="s">
        <v>3549</v>
      </c>
      <c r="I5495" t="s">
        <v>5262</v>
      </c>
      <c r="J5495" t="s">
        <v>5279</v>
      </c>
      <c r="K5495" t="s">
        <v>10562</v>
      </c>
      <c r="L5495" t="s">
        <v>10561</v>
      </c>
      <c r="N5495" s="53" t="s">
        <v>36</v>
      </c>
      <c r="O5495">
        <v>2200</v>
      </c>
      <c r="P5495" s="9">
        <v>16166.9552</v>
      </c>
      <c r="Q5495" s="61">
        <f t="shared" si="91"/>
        <v>0</v>
      </c>
    </row>
    <row r="5496" spans="1:17" outlineLevel="3">
      <c r="A5496">
        <v>5495</v>
      </c>
      <c r="B5496">
        <v>4</v>
      </c>
      <c r="C5496" t="s">
        <v>10563</v>
      </c>
      <c r="D5496" t="s">
        <v>10563</v>
      </c>
      <c r="E5496" t="s">
        <v>2240</v>
      </c>
      <c r="F5496" t="s">
        <v>3548</v>
      </c>
      <c r="G5496" t="s">
        <v>29</v>
      </c>
      <c r="H5496" t="s">
        <v>3549</v>
      </c>
      <c r="I5496" t="s">
        <v>5262</v>
      </c>
      <c r="J5496" t="s">
        <v>5279</v>
      </c>
      <c r="K5496" t="s">
        <v>10564</v>
      </c>
      <c r="L5496" t="s">
        <v>10563</v>
      </c>
      <c r="N5496" s="53" t="s">
        <v>36</v>
      </c>
      <c r="O5496">
        <v>144</v>
      </c>
      <c r="P5496" s="9">
        <v>14690.386224</v>
      </c>
      <c r="Q5496" s="61">
        <f t="shared" si="91"/>
        <v>0</v>
      </c>
    </row>
    <row r="5497" spans="1:17" outlineLevel="3">
      <c r="A5497">
        <v>5496</v>
      </c>
      <c r="B5497">
        <v>4</v>
      </c>
      <c r="C5497" t="s">
        <v>10565</v>
      </c>
      <c r="D5497" t="s">
        <v>10565</v>
      </c>
      <c r="E5497" t="s">
        <v>2240</v>
      </c>
      <c r="F5497" t="s">
        <v>3548</v>
      </c>
      <c r="G5497" t="s">
        <v>29</v>
      </c>
      <c r="H5497" t="s">
        <v>3549</v>
      </c>
      <c r="I5497" t="s">
        <v>5262</v>
      </c>
      <c r="J5497" t="s">
        <v>5279</v>
      </c>
      <c r="K5497" t="s">
        <v>10566</v>
      </c>
      <c r="L5497" t="s">
        <v>10565</v>
      </c>
      <c r="N5497" s="53" t="s">
        <v>36</v>
      </c>
      <c r="O5497">
        <v>738</v>
      </c>
      <c r="P5497" s="9">
        <v>14056.472717999999</v>
      </c>
      <c r="Q5497" s="61">
        <f t="shared" si="91"/>
        <v>0</v>
      </c>
    </row>
    <row r="5498" spans="1:17" outlineLevel="3">
      <c r="A5498">
        <v>5497</v>
      </c>
      <c r="B5498">
        <v>4</v>
      </c>
      <c r="C5498" t="s">
        <v>10567</v>
      </c>
      <c r="D5498" t="s">
        <v>10567</v>
      </c>
      <c r="E5498" t="s">
        <v>2240</v>
      </c>
      <c r="F5498" t="s">
        <v>3548</v>
      </c>
      <c r="G5498" t="s">
        <v>29</v>
      </c>
      <c r="H5498" t="s">
        <v>3549</v>
      </c>
      <c r="I5498" t="s">
        <v>5262</v>
      </c>
      <c r="J5498" t="s">
        <v>5279</v>
      </c>
      <c r="K5498" t="s">
        <v>10568</v>
      </c>
      <c r="L5498" t="s">
        <v>10567</v>
      </c>
      <c r="N5498" s="53" t="s">
        <v>36</v>
      </c>
      <c r="O5498">
        <v>461</v>
      </c>
      <c r="P5498" s="9">
        <v>12469.397224</v>
      </c>
      <c r="Q5498" s="61">
        <f t="shared" si="91"/>
        <v>0</v>
      </c>
    </row>
    <row r="5499" spans="1:17" outlineLevel="3">
      <c r="A5499">
        <v>5498</v>
      </c>
      <c r="B5499">
        <v>4</v>
      </c>
      <c r="C5499" t="s">
        <v>10569</v>
      </c>
      <c r="D5499" t="s">
        <v>10569</v>
      </c>
      <c r="E5499" t="s">
        <v>2240</v>
      </c>
      <c r="F5499" t="s">
        <v>3548</v>
      </c>
      <c r="G5499" t="s">
        <v>29</v>
      </c>
      <c r="H5499" t="s">
        <v>3549</v>
      </c>
      <c r="I5499" t="s">
        <v>5262</v>
      </c>
      <c r="J5499" t="s">
        <v>5279</v>
      </c>
      <c r="K5499" t="s">
        <v>10570</v>
      </c>
      <c r="L5499" t="s">
        <v>10569</v>
      </c>
      <c r="N5499" s="53" t="s">
        <v>36</v>
      </c>
      <c r="O5499">
        <v>100</v>
      </c>
      <c r="P5499" s="9">
        <v>12428.573700000001</v>
      </c>
      <c r="Q5499" s="61">
        <f t="shared" si="91"/>
        <v>0</v>
      </c>
    </row>
    <row r="5500" spans="1:17" outlineLevel="3">
      <c r="A5500">
        <v>5499</v>
      </c>
      <c r="B5500">
        <v>4</v>
      </c>
      <c r="C5500" t="s">
        <v>10571</v>
      </c>
      <c r="D5500" t="s">
        <v>10571</v>
      </c>
      <c r="E5500" t="s">
        <v>2240</v>
      </c>
      <c r="F5500" t="s">
        <v>3548</v>
      </c>
      <c r="G5500" t="s">
        <v>29</v>
      </c>
      <c r="H5500" t="s">
        <v>3549</v>
      </c>
      <c r="I5500" t="s">
        <v>5262</v>
      </c>
      <c r="J5500" t="s">
        <v>5279</v>
      </c>
      <c r="K5500" t="s">
        <v>10572</v>
      </c>
      <c r="L5500" t="s">
        <v>10571</v>
      </c>
      <c r="N5500" s="53" t="s">
        <v>3523</v>
      </c>
      <c r="O5500">
        <v>110</v>
      </c>
      <c r="P5500" s="9">
        <v>11668.692969999998</v>
      </c>
      <c r="Q5500" s="61">
        <f t="shared" si="91"/>
        <v>0</v>
      </c>
    </row>
    <row r="5501" spans="1:17" outlineLevel="3">
      <c r="A5501">
        <v>5500</v>
      </c>
      <c r="B5501">
        <v>4</v>
      </c>
      <c r="C5501" t="s">
        <v>10573</v>
      </c>
      <c r="D5501" t="s">
        <v>10573</v>
      </c>
      <c r="E5501" t="s">
        <v>2240</v>
      </c>
      <c r="F5501" t="s">
        <v>3548</v>
      </c>
      <c r="G5501" t="s">
        <v>29</v>
      </c>
      <c r="H5501" t="s">
        <v>3549</v>
      </c>
      <c r="I5501" t="s">
        <v>5262</v>
      </c>
      <c r="J5501" t="s">
        <v>5279</v>
      </c>
      <c r="K5501" t="s">
        <v>10574</v>
      </c>
      <c r="L5501" t="s">
        <v>10573</v>
      </c>
      <c r="N5501" s="53" t="s">
        <v>36</v>
      </c>
      <c r="O5501">
        <v>1344</v>
      </c>
      <c r="P5501" s="9">
        <v>10502.063039999999</v>
      </c>
      <c r="Q5501" s="61">
        <f t="shared" si="91"/>
        <v>0</v>
      </c>
    </row>
    <row r="5502" spans="1:17" outlineLevel="3">
      <c r="A5502">
        <v>5501</v>
      </c>
      <c r="B5502">
        <v>4</v>
      </c>
      <c r="C5502" t="s">
        <v>10575</v>
      </c>
      <c r="D5502" t="s">
        <v>10575</v>
      </c>
      <c r="E5502" t="s">
        <v>2240</v>
      </c>
      <c r="F5502" t="s">
        <v>3548</v>
      </c>
      <c r="G5502" t="s">
        <v>29</v>
      </c>
      <c r="H5502" t="s">
        <v>3549</v>
      </c>
      <c r="I5502" t="s">
        <v>5262</v>
      </c>
      <c r="J5502" t="s">
        <v>5279</v>
      </c>
      <c r="K5502" t="s">
        <v>10576</v>
      </c>
      <c r="L5502" t="s">
        <v>10575</v>
      </c>
      <c r="N5502" s="53" t="s">
        <v>36</v>
      </c>
      <c r="O5502">
        <v>793</v>
      </c>
      <c r="P5502" s="9">
        <v>8808.2086429999999</v>
      </c>
      <c r="Q5502" s="61">
        <f t="shared" si="91"/>
        <v>0</v>
      </c>
    </row>
    <row r="5503" spans="1:17" outlineLevel="3">
      <c r="A5503">
        <v>5502</v>
      </c>
      <c r="B5503">
        <v>4</v>
      </c>
      <c r="C5503" t="s">
        <v>10577</v>
      </c>
      <c r="D5503" t="s">
        <v>10577</v>
      </c>
      <c r="E5503" t="s">
        <v>2240</v>
      </c>
      <c r="F5503" t="s">
        <v>3548</v>
      </c>
      <c r="G5503" t="s">
        <v>29</v>
      </c>
      <c r="H5503" t="s">
        <v>3549</v>
      </c>
      <c r="I5503" t="s">
        <v>5262</v>
      </c>
      <c r="J5503" t="s">
        <v>5279</v>
      </c>
      <c r="K5503" t="s">
        <v>4467</v>
      </c>
      <c r="L5503" t="s">
        <v>10577</v>
      </c>
      <c r="N5503" s="53" t="s">
        <v>36</v>
      </c>
      <c r="O5503">
        <v>220</v>
      </c>
      <c r="P5503" s="9">
        <v>8019.1953599999997</v>
      </c>
      <c r="Q5503" s="61">
        <f t="shared" si="91"/>
        <v>0</v>
      </c>
    </row>
    <row r="5504" spans="1:17" outlineLevel="3">
      <c r="A5504">
        <v>5503</v>
      </c>
      <c r="B5504">
        <v>4</v>
      </c>
      <c r="C5504" t="s">
        <v>10578</v>
      </c>
      <c r="D5504" t="s">
        <v>10578</v>
      </c>
      <c r="E5504" t="s">
        <v>2240</v>
      </c>
      <c r="F5504" t="s">
        <v>3548</v>
      </c>
      <c r="G5504" t="s">
        <v>29</v>
      </c>
      <c r="H5504" t="s">
        <v>3549</v>
      </c>
      <c r="I5504" t="s">
        <v>5262</v>
      </c>
      <c r="J5504" t="s">
        <v>5279</v>
      </c>
      <c r="K5504" t="s">
        <v>10579</v>
      </c>
      <c r="L5504" t="s">
        <v>10578</v>
      </c>
      <c r="N5504" s="53" t="s">
        <v>36</v>
      </c>
      <c r="O5504">
        <v>232</v>
      </c>
      <c r="P5504" s="9">
        <v>7298.7311359999994</v>
      </c>
      <c r="Q5504" s="61">
        <f t="shared" si="91"/>
        <v>0</v>
      </c>
    </row>
    <row r="5505" spans="1:17" outlineLevel="3">
      <c r="A5505">
        <v>5504</v>
      </c>
      <c r="B5505">
        <v>4</v>
      </c>
      <c r="C5505" t="s">
        <v>10580</v>
      </c>
      <c r="D5505" t="s">
        <v>10580</v>
      </c>
      <c r="E5505" t="s">
        <v>2240</v>
      </c>
      <c r="F5505" t="s">
        <v>3548</v>
      </c>
      <c r="G5505" t="s">
        <v>29</v>
      </c>
      <c r="H5505" t="s">
        <v>3549</v>
      </c>
      <c r="I5505" t="s">
        <v>5262</v>
      </c>
      <c r="J5505" t="s">
        <v>5279</v>
      </c>
      <c r="K5505" t="s">
        <v>10581</v>
      </c>
      <c r="L5505" t="s">
        <v>10580</v>
      </c>
      <c r="N5505" s="53" t="s">
        <v>36</v>
      </c>
      <c r="O5505">
        <v>1488</v>
      </c>
      <c r="P5505" s="9">
        <v>6676.9922879999995</v>
      </c>
      <c r="Q5505" s="61">
        <f t="shared" si="91"/>
        <v>0</v>
      </c>
    </row>
    <row r="5506" spans="1:17" outlineLevel="3">
      <c r="A5506">
        <v>5505</v>
      </c>
      <c r="B5506">
        <v>4</v>
      </c>
      <c r="C5506" t="s">
        <v>10582</v>
      </c>
      <c r="D5506" t="s">
        <v>10582</v>
      </c>
      <c r="E5506" t="s">
        <v>2240</v>
      </c>
      <c r="F5506" t="s">
        <v>3548</v>
      </c>
      <c r="G5506" t="s">
        <v>29</v>
      </c>
      <c r="H5506" t="s">
        <v>3549</v>
      </c>
      <c r="I5506" t="s">
        <v>5262</v>
      </c>
      <c r="J5506" t="s">
        <v>5279</v>
      </c>
      <c r="K5506" t="s">
        <v>10583</v>
      </c>
      <c r="L5506" t="s">
        <v>10582</v>
      </c>
      <c r="N5506" s="53" t="s">
        <v>36</v>
      </c>
      <c r="O5506">
        <v>3439</v>
      </c>
      <c r="P5506" s="9">
        <v>5805.860799</v>
      </c>
      <c r="Q5506" s="61">
        <f t="shared" si="91"/>
        <v>0</v>
      </c>
    </row>
    <row r="5507" spans="1:17" outlineLevel="3">
      <c r="A5507">
        <v>5506</v>
      </c>
      <c r="B5507">
        <v>4</v>
      </c>
      <c r="C5507" t="s">
        <v>10584</v>
      </c>
      <c r="D5507" t="s">
        <v>10584</v>
      </c>
      <c r="E5507" t="s">
        <v>2240</v>
      </c>
      <c r="F5507" t="s">
        <v>3548</v>
      </c>
      <c r="G5507" t="s">
        <v>29</v>
      </c>
      <c r="H5507" t="s">
        <v>3549</v>
      </c>
      <c r="I5507" t="s">
        <v>5262</v>
      </c>
      <c r="J5507" t="s">
        <v>5279</v>
      </c>
      <c r="K5507" t="s">
        <v>10585</v>
      </c>
      <c r="L5507" t="s">
        <v>10584</v>
      </c>
      <c r="N5507" s="53" t="s">
        <v>36</v>
      </c>
      <c r="O5507">
        <v>525</v>
      </c>
      <c r="P5507" s="9">
        <v>2815.9955249999998</v>
      </c>
      <c r="Q5507" s="61">
        <f t="shared" si="91"/>
        <v>0</v>
      </c>
    </row>
    <row r="5508" spans="1:17" outlineLevel="3">
      <c r="A5508">
        <v>5507</v>
      </c>
      <c r="B5508">
        <v>4</v>
      </c>
      <c r="C5508" t="s">
        <v>10586</v>
      </c>
      <c r="D5508" t="s">
        <v>10586</v>
      </c>
      <c r="E5508" t="s">
        <v>2240</v>
      </c>
      <c r="F5508" t="s">
        <v>3548</v>
      </c>
      <c r="G5508" t="s">
        <v>29</v>
      </c>
      <c r="H5508" t="s">
        <v>3549</v>
      </c>
      <c r="I5508" t="s">
        <v>5262</v>
      </c>
      <c r="J5508" t="s">
        <v>5279</v>
      </c>
      <c r="K5508" t="s">
        <v>10587</v>
      </c>
      <c r="L5508" t="s">
        <v>10586</v>
      </c>
      <c r="N5508" s="53" t="s">
        <v>36</v>
      </c>
      <c r="O5508">
        <v>63</v>
      </c>
      <c r="P5508" s="9">
        <v>2407.5117989999999</v>
      </c>
      <c r="Q5508" s="61">
        <f t="shared" ref="Q5508:Q5571" si="92">ROUND(P5508/$P$2,6)</f>
        <v>0</v>
      </c>
    </row>
    <row r="5509" spans="1:17" outlineLevel="3">
      <c r="A5509">
        <v>5508</v>
      </c>
      <c r="B5509">
        <v>4</v>
      </c>
      <c r="C5509" t="s">
        <v>10588</v>
      </c>
      <c r="D5509" t="s">
        <v>10588</v>
      </c>
      <c r="E5509" t="s">
        <v>2240</v>
      </c>
      <c r="F5509" t="s">
        <v>3548</v>
      </c>
      <c r="G5509" t="s">
        <v>29</v>
      </c>
      <c r="H5509" t="s">
        <v>3549</v>
      </c>
      <c r="I5509" t="s">
        <v>5262</v>
      </c>
      <c r="J5509" t="s">
        <v>5279</v>
      </c>
      <c r="K5509" t="s">
        <v>10589</v>
      </c>
      <c r="L5509" t="s">
        <v>10588</v>
      </c>
      <c r="N5509" s="53" t="s">
        <v>36</v>
      </c>
      <c r="O5509">
        <v>306</v>
      </c>
      <c r="P5509" s="9">
        <v>2212.9121339999997</v>
      </c>
      <c r="Q5509" s="61">
        <f t="shared" si="92"/>
        <v>0</v>
      </c>
    </row>
    <row r="5510" spans="1:17" outlineLevel="3">
      <c r="A5510">
        <v>5509</v>
      </c>
      <c r="B5510">
        <v>4</v>
      </c>
      <c r="C5510" t="s">
        <v>10590</v>
      </c>
      <c r="D5510" t="s">
        <v>10590</v>
      </c>
      <c r="E5510" t="s">
        <v>2240</v>
      </c>
      <c r="F5510" t="s">
        <v>3548</v>
      </c>
      <c r="G5510" t="s">
        <v>29</v>
      </c>
      <c r="H5510" t="s">
        <v>3549</v>
      </c>
      <c r="I5510" t="s">
        <v>5262</v>
      </c>
      <c r="J5510" t="s">
        <v>5279</v>
      </c>
      <c r="K5510" t="s">
        <v>10591</v>
      </c>
      <c r="L5510" t="s">
        <v>10590</v>
      </c>
      <c r="N5510" s="53" t="s">
        <v>36</v>
      </c>
      <c r="O5510">
        <v>165</v>
      </c>
      <c r="P5510" s="9">
        <v>2197.0713599999999</v>
      </c>
      <c r="Q5510" s="61">
        <f t="shared" si="92"/>
        <v>0</v>
      </c>
    </row>
    <row r="5511" spans="1:17" outlineLevel="3">
      <c r="A5511">
        <v>5510</v>
      </c>
      <c r="B5511">
        <v>4</v>
      </c>
      <c r="C5511" t="s">
        <v>10592</v>
      </c>
      <c r="D5511" t="s">
        <v>10592</v>
      </c>
      <c r="E5511" t="s">
        <v>2240</v>
      </c>
      <c r="F5511" t="s">
        <v>3548</v>
      </c>
      <c r="G5511" t="s">
        <v>29</v>
      </c>
      <c r="H5511" t="s">
        <v>3549</v>
      </c>
      <c r="I5511" t="s">
        <v>5262</v>
      </c>
      <c r="J5511" t="s">
        <v>5279</v>
      </c>
      <c r="K5511" t="s">
        <v>10593</v>
      </c>
      <c r="L5511" t="s">
        <v>10592</v>
      </c>
      <c r="N5511" s="53" t="s">
        <v>36</v>
      </c>
      <c r="O5511">
        <v>100</v>
      </c>
      <c r="P5511" s="9">
        <v>1786.5421999999999</v>
      </c>
      <c r="Q5511" s="61">
        <f t="shared" si="92"/>
        <v>0</v>
      </c>
    </row>
    <row r="5512" spans="1:17" outlineLevel="3">
      <c r="A5512">
        <v>5511</v>
      </c>
      <c r="B5512">
        <v>4</v>
      </c>
      <c r="C5512" t="s">
        <v>10594</v>
      </c>
      <c r="D5512" t="s">
        <v>10594</v>
      </c>
      <c r="E5512" t="s">
        <v>2240</v>
      </c>
      <c r="F5512" t="s">
        <v>3548</v>
      </c>
      <c r="G5512" t="s">
        <v>29</v>
      </c>
      <c r="H5512" t="s">
        <v>3549</v>
      </c>
      <c r="I5512" t="s">
        <v>5262</v>
      </c>
      <c r="J5512" t="s">
        <v>5279</v>
      </c>
      <c r="K5512" t="s">
        <v>10595</v>
      </c>
      <c r="L5512" t="s">
        <v>10594</v>
      </c>
      <c r="N5512" s="53" t="s">
        <v>36</v>
      </c>
      <c r="O5512">
        <v>75</v>
      </c>
      <c r="P5512" s="9">
        <v>1742.1917250000001</v>
      </c>
      <c r="Q5512" s="61">
        <f t="shared" si="92"/>
        <v>0</v>
      </c>
    </row>
    <row r="5513" spans="1:17" outlineLevel="3">
      <c r="A5513">
        <v>5512</v>
      </c>
      <c r="B5513">
        <v>4</v>
      </c>
      <c r="C5513" t="s">
        <v>10596</v>
      </c>
      <c r="D5513" t="s">
        <v>10596</v>
      </c>
      <c r="E5513" t="s">
        <v>2240</v>
      </c>
      <c r="F5513" t="s">
        <v>3548</v>
      </c>
      <c r="G5513" t="s">
        <v>29</v>
      </c>
      <c r="H5513" t="s">
        <v>3549</v>
      </c>
      <c r="I5513" t="s">
        <v>5262</v>
      </c>
      <c r="J5513" t="s">
        <v>5279</v>
      </c>
      <c r="K5513" t="s">
        <v>10597</v>
      </c>
      <c r="L5513" t="s">
        <v>10596</v>
      </c>
      <c r="N5513" s="53" t="s">
        <v>36</v>
      </c>
      <c r="O5513">
        <v>60</v>
      </c>
      <c r="P5513" s="9">
        <v>1482.6631199999999</v>
      </c>
      <c r="Q5513" s="61">
        <f t="shared" si="92"/>
        <v>0</v>
      </c>
    </row>
    <row r="5514" spans="1:17" outlineLevel="3">
      <c r="A5514">
        <v>5513</v>
      </c>
      <c r="B5514">
        <v>4</v>
      </c>
      <c r="C5514" t="s">
        <v>10598</v>
      </c>
      <c r="D5514" t="s">
        <v>10598</v>
      </c>
      <c r="E5514" t="s">
        <v>2240</v>
      </c>
      <c r="F5514" t="s">
        <v>3548</v>
      </c>
      <c r="G5514" t="s">
        <v>29</v>
      </c>
      <c r="H5514" t="s">
        <v>3549</v>
      </c>
      <c r="I5514" t="s">
        <v>5262</v>
      </c>
      <c r="J5514" t="s">
        <v>5279</v>
      </c>
      <c r="K5514" t="s">
        <v>10599</v>
      </c>
      <c r="L5514" t="s">
        <v>10598</v>
      </c>
      <c r="N5514" s="53" t="s">
        <v>36</v>
      </c>
      <c r="O5514">
        <v>21</v>
      </c>
      <c r="P5514" s="9">
        <v>1281.55188</v>
      </c>
      <c r="Q5514" s="61">
        <f t="shared" si="92"/>
        <v>0</v>
      </c>
    </row>
    <row r="5515" spans="1:17" outlineLevel="3">
      <c r="A5515">
        <v>5514</v>
      </c>
      <c r="B5515">
        <v>4</v>
      </c>
      <c r="C5515" t="s">
        <v>10600</v>
      </c>
      <c r="D5515" t="s">
        <v>10600</v>
      </c>
      <c r="E5515" t="s">
        <v>2240</v>
      </c>
      <c r="F5515" t="s">
        <v>3548</v>
      </c>
      <c r="G5515" t="s">
        <v>29</v>
      </c>
      <c r="H5515" t="s">
        <v>3549</v>
      </c>
      <c r="I5515" t="s">
        <v>5262</v>
      </c>
      <c r="J5515" t="s">
        <v>5279</v>
      </c>
      <c r="K5515" t="s">
        <v>10601</v>
      </c>
      <c r="L5515" t="s">
        <v>10600</v>
      </c>
      <c r="N5515" s="53" t="s">
        <v>36</v>
      </c>
      <c r="O5515">
        <v>505</v>
      </c>
      <c r="P5515" s="9">
        <v>819.78266000000008</v>
      </c>
      <c r="Q5515" s="61">
        <f t="shared" si="92"/>
        <v>0</v>
      </c>
    </row>
    <row r="5516" spans="1:17" outlineLevel="3">
      <c r="A5516">
        <v>5515</v>
      </c>
      <c r="B5516">
        <v>4</v>
      </c>
      <c r="C5516" t="s">
        <v>10602</v>
      </c>
      <c r="D5516" t="s">
        <v>10602</v>
      </c>
      <c r="E5516" t="s">
        <v>2240</v>
      </c>
      <c r="F5516" t="s">
        <v>3548</v>
      </c>
      <c r="G5516" t="s">
        <v>29</v>
      </c>
      <c r="H5516" t="s">
        <v>3549</v>
      </c>
      <c r="I5516" t="s">
        <v>5262</v>
      </c>
      <c r="J5516" t="s">
        <v>5279</v>
      </c>
      <c r="K5516" t="s">
        <v>10603</v>
      </c>
      <c r="L5516" t="s">
        <v>10602</v>
      </c>
      <c r="N5516" s="53" t="s">
        <v>36</v>
      </c>
      <c r="O5516">
        <v>800</v>
      </c>
      <c r="P5516" s="9">
        <v>17.1144</v>
      </c>
      <c r="Q5516" s="61">
        <f t="shared" si="92"/>
        <v>0</v>
      </c>
    </row>
    <row r="5517" spans="1:17" outlineLevel="3">
      <c r="A5517">
        <v>5516</v>
      </c>
      <c r="B5517">
        <v>4</v>
      </c>
      <c r="C5517" t="s">
        <v>10604</v>
      </c>
      <c r="D5517" t="s">
        <v>10604</v>
      </c>
      <c r="E5517" t="s">
        <v>2240</v>
      </c>
      <c r="F5517" t="s">
        <v>3548</v>
      </c>
      <c r="G5517" t="s">
        <v>29</v>
      </c>
      <c r="H5517" t="s">
        <v>3549</v>
      </c>
      <c r="I5517" t="s">
        <v>5262</v>
      </c>
      <c r="J5517" t="s">
        <v>10605</v>
      </c>
      <c r="K5517" t="s">
        <v>10606</v>
      </c>
      <c r="L5517" t="s">
        <v>10604</v>
      </c>
      <c r="N5517" s="53" t="s">
        <v>5265</v>
      </c>
      <c r="O5517">
        <v>1164683</v>
      </c>
      <c r="P5517" s="9">
        <v>10183606.135976</v>
      </c>
      <c r="Q5517" s="61">
        <f t="shared" si="92"/>
        <v>2.7500000000000002E-4</v>
      </c>
    </row>
    <row r="5518" spans="1:17" outlineLevel="3">
      <c r="A5518">
        <v>5517</v>
      </c>
      <c r="B5518">
        <v>4</v>
      </c>
      <c r="C5518" t="s">
        <v>10607</v>
      </c>
      <c r="D5518" t="s">
        <v>10607</v>
      </c>
      <c r="E5518" t="s">
        <v>2240</v>
      </c>
      <c r="F5518" t="s">
        <v>3548</v>
      </c>
      <c r="G5518" t="s">
        <v>29</v>
      </c>
      <c r="H5518" t="s">
        <v>3549</v>
      </c>
      <c r="I5518" t="s">
        <v>5262</v>
      </c>
      <c r="J5518" t="s">
        <v>10605</v>
      </c>
      <c r="K5518" t="s">
        <v>10608</v>
      </c>
      <c r="L5518" t="s">
        <v>10607</v>
      </c>
      <c r="N5518" s="53" t="s">
        <v>5265</v>
      </c>
      <c r="O5518">
        <v>36407</v>
      </c>
      <c r="P5518" s="9">
        <v>3167983.757309</v>
      </c>
      <c r="Q5518" s="61">
        <f t="shared" si="92"/>
        <v>8.6000000000000003E-5</v>
      </c>
    </row>
    <row r="5519" spans="1:17" outlineLevel="3">
      <c r="A5519">
        <v>5518</v>
      </c>
      <c r="B5519">
        <v>4</v>
      </c>
      <c r="C5519" t="s">
        <v>10609</v>
      </c>
      <c r="D5519" t="s">
        <v>10609</v>
      </c>
      <c r="E5519" t="s">
        <v>2240</v>
      </c>
      <c r="F5519" t="s">
        <v>3548</v>
      </c>
      <c r="G5519" t="s">
        <v>29</v>
      </c>
      <c r="H5519" t="s">
        <v>3549</v>
      </c>
      <c r="I5519" t="s">
        <v>5262</v>
      </c>
      <c r="J5519" t="s">
        <v>10605</v>
      </c>
      <c r="K5519" t="s">
        <v>10610</v>
      </c>
      <c r="L5519" t="s">
        <v>10609</v>
      </c>
      <c r="N5519" s="53" t="s">
        <v>5265</v>
      </c>
      <c r="O5519">
        <v>82</v>
      </c>
      <c r="P5519" s="9">
        <v>61306.544779999997</v>
      </c>
      <c r="Q5519" s="61">
        <f t="shared" si="92"/>
        <v>1.9999999999999999E-6</v>
      </c>
    </row>
    <row r="5520" spans="1:17" outlineLevel="3">
      <c r="A5520">
        <v>5519</v>
      </c>
      <c r="B5520">
        <v>4</v>
      </c>
      <c r="C5520" t="s">
        <v>10611</v>
      </c>
      <c r="D5520" t="s">
        <v>10611</v>
      </c>
      <c r="E5520" t="s">
        <v>2240</v>
      </c>
      <c r="F5520" t="s">
        <v>3548</v>
      </c>
      <c r="G5520" t="s">
        <v>29</v>
      </c>
      <c r="H5520" t="s">
        <v>3549</v>
      </c>
      <c r="I5520" t="s">
        <v>5262</v>
      </c>
      <c r="J5520" t="s">
        <v>10605</v>
      </c>
      <c r="K5520" t="s">
        <v>10612</v>
      </c>
      <c r="L5520" t="s">
        <v>10611</v>
      </c>
      <c r="N5520" s="53" t="s">
        <v>5265</v>
      </c>
      <c r="O5520">
        <v>220</v>
      </c>
      <c r="P5520" s="9">
        <v>22357.03888</v>
      </c>
      <c r="Q5520" s="61">
        <f t="shared" si="92"/>
        <v>9.9999999999999995E-7</v>
      </c>
    </row>
    <row r="5521" spans="1:17" outlineLevel="3">
      <c r="A5521">
        <v>5520</v>
      </c>
      <c r="B5521">
        <v>4</v>
      </c>
      <c r="C5521" t="s">
        <v>10613</v>
      </c>
      <c r="D5521" t="s">
        <v>10613</v>
      </c>
      <c r="E5521" t="s">
        <v>2240</v>
      </c>
      <c r="F5521" t="s">
        <v>3548</v>
      </c>
      <c r="G5521" t="s">
        <v>29</v>
      </c>
      <c r="H5521" t="s">
        <v>3549</v>
      </c>
      <c r="I5521" t="s">
        <v>5262</v>
      </c>
      <c r="J5521" t="s">
        <v>10605</v>
      </c>
      <c r="K5521" t="s">
        <v>10614</v>
      </c>
      <c r="L5521" t="s">
        <v>10613</v>
      </c>
      <c r="N5521" s="53" t="s">
        <v>5265</v>
      </c>
      <c r="O5521">
        <v>135</v>
      </c>
      <c r="P5521" s="9">
        <v>2066.7503700000002</v>
      </c>
      <c r="Q5521" s="61">
        <f t="shared" si="92"/>
        <v>0</v>
      </c>
    </row>
    <row r="5522" spans="1:17" outlineLevel="3">
      <c r="A5522">
        <v>5521</v>
      </c>
      <c r="B5522">
        <v>4</v>
      </c>
      <c r="C5522" t="s">
        <v>10615</v>
      </c>
      <c r="D5522" t="s">
        <v>10615</v>
      </c>
      <c r="E5522" t="s">
        <v>2240</v>
      </c>
      <c r="F5522" t="s">
        <v>3548</v>
      </c>
      <c r="G5522" t="s">
        <v>29</v>
      </c>
      <c r="H5522" t="s">
        <v>3549</v>
      </c>
      <c r="I5522" t="s">
        <v>5262</v>
      </c>
      <c r="J5522" t="s">
        <v>10605</v>
      </c>
      <c r="K5522" t="s">
        <v>10616</v>
      </c>
      <c r="L5522" t="s">
        <v>10615</v>
      </c>
      <c r="N5522" s="53" t="s">
        <v>5265</v>
      </c>
      <c r="O5522">
        <v>75</v>
      </c>
      <c r="P5522" s="9">
        <v>1632.2177250000002</v>
      </c>
      <c r="Q5522" s="61">
        <f t="shared" si="92"/>
        <v>0</v>
      </c>
    </row>
    <row r="5523" spans="1:17" outlineLevel="3">
      <c r="A5523">
        <v>5522</v>
      </c>
      <c r="B5523">
        <v>4</v>
      </c>
      <c r="C5523" t="s">
        <v>10617</v>
      </c>
      <c r="D5523" t="s">
        <v>10617</v>
      </c>
      <c r="E5523" t="s">
        <v>2240</v>
      </c>
      <c r="F5523" t="s">
        <v>3548</v>
      </c>
      <c r="G5523" t="s">
        <v>29</v>
      </c>
      <c r="H5523" t="s">
        <v>3549</v>
      </c>
      <c r="I5523" t="s">
        <v>5262</v>
      </c>
      <c r="J5523" t="s">
        <v>10150</v>
      </c>
      <c r="K5523" t="s">
        <v>10618</v>
      </c>
      <c r="L5523" t="s">
        <v>10617</v>
      </c>
      <c r="N5523" s="53" t="s">
        <v>3523</v>
      </c>
      <c r="O5523">
        <v>2521</v>
      </c>
      <c r="P5523" s="9">
        <v>137045.85074200001</v>
      </c>
      <c r="Q5523" s="61">
        <f t="shared" si="92"/>
        <v>3.9999999999999998E-6</v>
      </c>
    </row>
    <row r="5524" spans="1:17" outlineLevel="3">
      <c r="A5524">
        <v>5523</v>
      </c>
      <c r="B5524">
        <v>4</v>
      </c>
      <c r="C5524" t="s">
        <v>10619</v>
      </c>
      <c r="D5524" t="s">
        <v>10619</v>
      </c>
      <c r="E5524" t="s">
        <v>2240</v>
      </c>
      <c r="F5524" t="s">
        <v>3548</v>
      </c>
      <c r="G5524" t="s">
        <v>29</v>
      </c>
      <c r="H5524" t="s">
        <v>3549</v>
      </c>
      <c r="I5524" t="s">
        <v>5262</v>
      </c>
      <c r="J5524" t="s">
        <v>10150</v>
      </c>
      <c r="K5524" t="s">
        <v>10620</v>
      </c>
      <c r="L5524" t="s">
        <v>10619</v>
      </c>
      <c r="N5524" s="53" t="s">
        <v>3523</v>
      </c>
      <c r="O5524">
        <v>1102</v>
      </c>
      <c r="P5524" s="9">
        <v>77692.675040000002</v>
      </c>
      <c r="Q5524" s="61">
        <f t="shared" si="92"/>
        <v>1.9999999999999999E-6</v>
      </c>
    </row>
    <row r="5525" spans="1:17" outlineLevel="3">
      <c r="A5525">
        <v>5524</v>
      </c>
      <c r="B5525">
        <v>4</v>
      </c>
      <c r="C5525" t="s">
        <v>10621</v>
      </c>
      <c r="D5525" t="s">
        <v>10621</v>
      </c>
      <c r="E5525" t="s">
        <v>2240</v>
      </c>
      <c r="F5525" t="s">
        <v>3548</v>
      </c>
      <c r="G5525" t="s">
        <v>29</v>
      </c>
      <c r="H5525" t="s">
        <v>3549</v>
      </c>
      <c r="I5525" t="s">
        <v>5262</v>
      </c>
      <c r="J5525" t="s">
        <v>10150</v>
      </c>
      <c r="K5525" t="s">
        <v>10622</v>
      </c>
      <c r="L5525" t="s">
        <v>10621</v>
      </c>
      <c r="N5525" s="53" t="s">
        <v>3523</v>
      </c>
      <c r="O5525">
        <v>1156</v>
      </c>
      <c r="P5525" s="9">
        <v>2617.6903279999997</v>
      </c>
      <c r="Q5525" s="61">
        <f t="shared" si="92"/>
        <v>0</v>
      </c>
    </row>
    <row r="5526" spans="1:17" outlineLevel="3">
      <c r="A5526">
        <v>5525</v>
      </c>
      <c r="B5526">
        <v>4</v>
      </c>
      <c r="C5526" t="s">
        <v>10623</v>
      </c>
      <c r="D5526" t="s">
        <v>10623</v>
      </c>
      <c r="E5526" t="s">
        <v>2240</v>
      </c>
      <c r="F5526" t="s">
        <v>3548</v>
      </c>
      <c r="G5526" t="s">
        <v>29</v>
      </c>
      <c r="H5526" t="s">
        <v>3549</v>
      </c>
      <c r="I5526" t="s">
        <v>5262</v>
      </c>
      <c r="J5526" t="s">
        <v>10153</v>
      </c>
      <c r="K5526" t="s">
        <v>10624</v>
      </c>
      <c r="L5526" t="s">
        <v>10623</v>
      </c>
      <c r="N5526" s="53" t="s">
        <v>3523</v>
      </c>
      <c r="O5526">
        <v>518</v>
      </c>
      <c r="P5526" s="9">
        <v>17169.574646000001</v>
      </c>
      <c r="Q5526" s="61">
        <f t="shared" si="92"/>
        <v>0</v>
      </c>
    </row>
    <row r="5527" spans="1:17" outlineLevel="3">
      <c r="A5527">
        <v>5526</v>
      </c>
      <c r="B5527">
        <v>4</v>
      </c>
      <c r="C5527" t="s">
        <v>10625</v>
      </c>
      <c r="D5527" t="s">
        <v>10625</v>
      </c>
      <c r="E5527" t="s">
        <v>2240</v>
      </c>
      <c r="F5527" t="s">
        <v>3548</v>
      </c>
      <c r="G5527" t="s">
        <v>29</v>
      </c>
      <c r="H5527" t="s">
        <v>3549</v>
      </c>
      <c r="I5527" t="s">
        <v>5262</v>
      </c>
      <c r="J5527" t="s">
        <v>3520</v>
      </c>
      <c r="K5527" t="s">
        <v>10626</v>
      </c>
      <c r="L5527" t="s">
        <v>10625</v>
      </c>
      <c r="N5527" s="53" t="s">
        <v>3523</v>
      </c>
      <c r="O5527">
        <v>2184</v>
      </c>
      <c r="P5527" s="9">
        <v>238945.53228000001</v>
      </c>
      <c r="Q5527" s="61">
        <f t="shared" si="92"/>
        <v>6.0000000000000002E-6</v>
      </c>
    </row>
    <row r="5528" spans="1:17" outlineLevel="3">
      <c r="A5528">
        <v>5527</v>
      </c>
      <c r="B5528">
        <v>4</v>
      </c>
      <c r="C5528" t="s">
        <v>10627</v>
      </c>
      <c r="D5528" t="s">
        <v>10627</v>
      </c>
      <c r="E5528" t="s">
        <v>2240</v>
      </c>
      <c r="F5528" t="s">
        <v>3548</v>
      </c>
      <c r="G5528" t="s">
        <v>29</v>
      </c>
      <c r="H5528" t="s">
        <v>3549</v>
      </c>
      <c r="I5528" t="s">
        <v>5262</v>
      </c>
      <c r="J5528" t="s">
        <v>3520</v>
      </c>
      <c r="K5528" t="s">
        <v>10628</v>
      </c>
      <c r="L5528" t="s">
        <v>10627</v>
      </c>
      <c r="N5528" s="53" t="s">
        <v>3523</v>
      </c>
      <c r="O5528">
        <v>2407</v>
      </c>
      <c r="P5528" s="9">
        <v>177927.782011</v>
      </c>
      <c r="Q5528" s="61">
        <f t="shared" si="92"/>
        <v>5.0000000000000004E-6</v>
      </c>
    </row>
    <row r="5529" spans="1:17" outlineLevel="3">
      <c r="A5529">
        <v>5528</v>
      </c>
      <c r="B5529">
        <v>4</v>
      </c>
      <c r="C5529" t="s">
        <v>10629</v>
      </c>
      <c r="D5529" t="s">
        <v>10629</v>
      </c>
      <c r="E5529" t="s">
        <v>2240</v>
      </c>
      <c r="F5529" t="s">
        <v>3548</v>
      </c>
      <c r="G5529" t="s">
        <v>29</v>
      </c>
      <c r="H5529" t="s">
        <v>3549</v>
      </c>
      <c r="I5529" t="s">
        <v>5262</v>
      </c>
      <c r="J5529" t="s">
        <v>3520</v>
      </c>
      <c r="K5529" t="s">
        <v>10630</v>
      </c>
      <c r="L5529" t="s">
        <v>10629</v>
      </c>
      <c r="N5529" s="53" t="s">
        <v>3523</v>
      </c>
      <c r="O5529">
        <v>100</v>
      </c>
      <c r="P5529" s="9">
        <v>20027.355599999999</v>
      </c>
      <c r="Q5529" s="61">
        <f t="shared" si="92"/>
        <v>9.9999999999999995E-7</v>
      </c>
    </row>
    <row r="5530" spans="1:17" outlineLevel="3">
      <c r="A5530">
        <v>5529</v>
      </c>
      <c r="B5530">
        <v>4</v>
      </c>
      <c r="C5530" t="s">
        <v>10631</v>
      </c>
      <c r="D5530" t="s">
        <v>10631</v>
      </c>
      <c r="E5530" t="s">
        <v>2240</v>
      </c>
      <c r="F5530" t="s">
        <v>3548</v>
      </c>
      <c r="G5530" t="s">
        <v>29</v>
      </c>
      <c r="H5530" t="s">
        <v>3549</v>
      </c>
      <c r="I5530" t="s">
        <v>5262</v>
      </c>
      <c r="J5530" t="s">
        <v>3520</v>
      </c>
      <c r="K5530" t="s">
        <v>10632</v>
      </c>
      <c r="L5530" t="s">
        <v>10631</v>
      </c>
      <c r="N5530" s="53" t="s">
        <v>3523</v>
      </c>
      <c r="O5530">
        <v>43</v>
      </c>
      <c r="P5530" s="9">
        <v>13722.750776999999</v>
      </c>
      <c r="Q5530" s="61">
        <f t="shared" si="92"/>
        <v>0</v>
      </c>
    </row>
    <row r="5531" spans="1:17" outlineLevel="3">
      <c r="A5531">
        <v>5530</v>
      </c>
      <c r="B5531">
        <v>4</v>
      </c>
      <c r="C5531" t="s">
        <v>10633</v>
      </c>
      <c r="D5531" t="s">
        <v>10633</v>
      </c>
      <c r="E5531" t="s">
        <v>2240</v>
      </c>
      <c r="F5531" t="s">
        <v>3548</v>
      </c>
      <c r="G5531" t="s">
        <v>29</v>
      </c>
      <c r="H5531" t="s">
        <v>3549</v>
      </c>
      <c r="I5531" t="s">
        <v>5262</v>
      </c>
      <c r="J5531" t="s">
        <v>3520</v>
      </c>
      <c r="K5531" t="s">
        <v>10634</v>
      </c>
      <c r="L5531" t="s">
        <v>10633</v>
      </c>
      <c r="N5531" s="53" t="s">
        <v>3523</v>
      </c>
      <c r="O5531">
        <v>188</v>
      </c>
      <c r="P5531" s="9">
        <v>11328.571491999999</v>
      </c>
      <c r="Q5531" s="61">
        <f t="shared" si="92"/>
        <v>0</v>
      </c>
    </row>
    <row r="5532" spans="1:17" outlineLevel="3">
      <c r="A5532">
        <v>5531</v>
      </c>
      <c r="B5532">
        <v>4</v>
      </c>
      <c r="C5532" t="s">
        <v>10635</v>
      </c>
      <c r="D5532" t="s">
        <v>10635</v>
      </c>
      <c r="E5532" t="s">
        <v>2240</v>
      </c>
      <c r="F5532" t="s">
        <v>3548</v>
      </c>
      <c r="G5532" t="s">
        <v>29</v>
      </c>
      <c r="H5532" t="s">
        <v>3549</v>
      </c>
      <c r="I5532" t="s">
        <v>5262</v>
      </c>
      <c r="J5532" t="s">
        <v>3520</v>
      </c>
      <c r="K5532" t="s">
        <v>10636</v>
      </c>
      <c r="L5532" t="s">
        <v>10635</v>
      </c>
      <c r="N5532" s="53" t="s">
        <v>3523</v>
      </c>
      <c r="O5532">
        <v>15199</v>
      </c>
      <c r="P5532" s="9">
        <v>4982.4145879999996</v>
      </c>
      <c r="Q5532" s="61">
        <f t="shared" si="92"/>
        <v>0</v>
      </c>
    </row>
    <row r="5533" spans="1:17" outlineLevel="3">
      <c r="A5533">
        <v>5532</v>
      </c>
      <c r="B5533">
        <v>4</v>
      </c>
      <c r="C5533" t="s">
        <v>10637</v>
      </c>
      <c r="D5533" t="s">
        <v>10637</v>
      </c>
      <c r="E5533" t="s">
        <v>2240</v>
      </c>
      <c r="F5533" t="s">
        <v>3548</v>
      </c>
      <c r="G5533" t="s">
        <v>29</v>
      </c>
      <c r="H5533" t="s">
        <v>3549</v>
      </c>
      <c r="I5533" t="s">
        <v>5262</v>
      </c>
      <c r="J5533" t="s">
        <v>3520</v>
      </c>
      <c r="K5533" t="s">
        <v>10638</v>
      </c>
      <c r="L5533" t="s">
        <v>10637</v>
      </c>
      <c r="N5533" s="53" t="s">
        <v>3523</v>
      </c>
      <c r="O5533">
        <v>16</v>
      </c>
      <c r="P5533" s="9">
        <v>3005.2279679999997</v>
      </c>
      <c r="Q5533" s="61">
        <f t="shared" si="92"/>
        <v>0</v>
      </c>
    </row>
    <row r="5534" spans="1:17" outlineLevel="3">
      <c r="A5534">
        <v>5533</v>
      </c>
      <c r="B5534">
        <v>4</v>
      </c>
      <c r="C5534" t="s">
        <v>10639</v>
      </c>
      <c r="D5534" t="s">
        <v>10639</v>
      </c>
      <c r="E5534" t="s">
        <v>2240</v>
      </c>
      <c r="F5534" t="s">
        <v>3548</v>
      </c>
      <c r="G5534" t="s">
        <v>29</v>
      </c>
      <c r="H5534" t="s">
        <v>3549</v>
      </c>
      <c r="I5534" t="s">
        <v>5262</v>
      </c>
      <c r="J5534" t="s">
        <v>3520</v>
      </c>
      <c r="K5534" t="s">
        <v>10640</v>
      </c>
      <c r="L5534" t="s">
        <v>10639</v>
      </c>
      <c r="N5534" s="53" t="s">
        <v>3523</v>
      </c>
      <c r="O5534">
        <v>60</v>
      </c>
      <c r="P5534" s="9">
        <v>2722.7963399999999</v>
      </c>
      <c r="Q5534" s="61">
        <f t="shared" si="92"/>
        <v>0</v>
      </c>
    </row>
    <row r="5535" spans="1:17" outlineLevel="3">
      <c r="A5535">
        <v>5534</v>
      </c>
      <c r="B5535">
        <v>4</v>
      </c>
      <c r="C5535" t="s">
        <v>10641</v>
      </c>
      <c r="D5535" t="s">
        <v>10641</v>
      </c>
      <c r="E5535" t="s">
        <v>2240</v>
      </c>
      <c r="F5535" t="s">
        <v>3548</v>
      </c>
      <c r="G5535" t="s">
        <v>29</v>
      </c>
      <c r="H5535" t="s">
        <v>3549</v>
      </c>
      <c r="I5535" t="s">
        <v>5262</v>
      </c>
      <c r="J5535" t="s">
        <v>3520</v>
      </c>
      <c r="K5535" t="s">
        <v>10642</v>
      </c>
      <c r="L5535" t="s">
        <v>10641</v>
      </c>
      <c r="N5535" s="53" t="s">
        <v>3523</v>
      </c>
      <c r="O5535">
        <v>441</v>
      </c>
      <c r="P5535" s="9">
        <v>1889.9998739999999</v>
      </c>
      <c r="Q5535" s="61">
        <f t="shared" si="92"/>
        <v>0</v>
      </c>
    </row>
    <row r="5536" spans="1:17" outlineLevel="3">
      <c r="A5536">
        <v>5535</v>
      </c>
      <c r="B5536">
        <v>4</v>
      </c>
      <c r="C5536" t="s">
        <v>10643</v>
      </c>
      <c r="D5536" t="s">
        <v>10643</v>
      </c>
      <c r="E5536" t="s">
        <v>2240</v>
      </c>
      <c r="F5536" t="s">
        <v>3548</v>
      </c>
      <c r="G5536" t="s">
        <v>29</v>
      </c>
      <c r="H5536" t="s">
        <v>3549</v>
      </c>
      <c r="I5536" t="s">
        <v>5262</v>
      </c>
      <c r="J5536" t="s">
        <v>3520</v>
      </c>
      <c r="K5536" t="s">
        <v>10644</v>
      </c>
      <c r="L5536" t="s">
        <v>10643</v>
      </c>
      <c r="N5536" s="53" t="s">
        <v>3523</v>
      </c>
      <c r="O5536">
        <v>7</v>
      </c>
      <c r="P5536" s="9">
        <v>722.97872499999994</v>
      </c>
      <c r="Q5536" s="61">
        <f t="shared" si="92"/>
        <v>0</v>
      </c>
    </row>
    <row r="5537" spans="1:17" outlineLevel="3">
      <c r="A5537">
        <v>5536</v>
      </c>
      <c r="B5537">
        <v>4</v>
      </c>
      <c r="C5537" t="s">
        <v>5293</v>
      </c>
      <c r="D5537" t="s">
        <v>5293</v>
      </c>
      <c r="E5537" t="s">
        <v>2240</v>
      </c>
      <c r="F5537" t="s">
        <v>3548</v>
      </c>
      <c r="G5537" t="s">
        <v>29</v>
      </c>
      <c r="H5537" t="s">
        <v>3549</v>
      </c>
      <c r="I5537" t="s">
        <v>5262</v>
      </c>
      <c r="J5537" t="s">
        <v>5295</v>
      </c>
      <c r="K5537" t="s">
        <v>5296</v>
      </c>
      <c r="L5537" t="s">
        <v>5293</v>
      </c>
      <c r="N5537" s="53" t="s">
        <v>3523</v>
      </c>
      <c r="O5537">
        <v>100136</v>
      </c>
      <c r="P5537" s="9">
        <v>75697033.045864001</v>
      </c>
      <c r="Q5537" s="61">
        <f t="shared" si="92"/>
        <v>2.0439999999999998E-3</v>
      </c>
    </row>
    <row r="5538" spans="1:17" outlineLevel="3">
      <c r="A5538">
        <v>5537</v>
      </c>
      <c r="B5538">
        <v>4</v>
      </c>
      <c r="C5538" t="s">
        <v>5297</v>
      </c>
      <c r="D5538" t="s">
        <v>5297</v>
      </c>
      <c r="E5538" t="s">
        <v>2240</v>
      </c>
      <c r="F5538" t="s">
        <v>3548</v>
      </c>
      <c r="G5538" t="s">
        <v>29</v>
      </c>
      <c r="H5538" t="s">
        <v>3549</v>
      </c>
      <c r="I5538" t="s">
        <v>5262</v>
      </c>
      <c r="J5538" t="s">
        <v>5295</v>
      </c>
      <c r="K5538" t="s">
        <v>5299</v>
      </c>
      <c r="L5538" t="s">
        <v>5297</v>
      </c>
      <c r="N5538" s="53" t="s">
        <v>3523</v>
      </c>
      <c r="O5538">
        <v>273447</v>
      </c>
      <c r="P5538" s="9">
        <v>65656370.112200998</v>
      </c>
      <c r="Q5538" s="61">
        <f t="shared" si="92"/>
        <v>1.7730000000000001E-3</v>
      </c>
    </row>
    <row r="5539" spans="1:17" outlineLevel="3">
      <c r="A5539">
        <v>5538</v>
      </c>
      <c r="B5539">
        <v>4</v>
      </c>
      <c r="C5539" t="s">
        <v>5300</v>
      </c>
      <c r="D5539" t="s">
        <v>5300</v>
      </c>
      <c r="E5539" t="s">
        <v>2240</v>
      </c>
      <c r="F5539" t="s">
        <v>3548</v>
      </c>
      <c r="G5539" t="s">
        <v>29</v>
      </c>
      <c r="H5539" t="s">
        <v>3549</v>
      </c>
      <c r="I5539" t="s">
        <v>5262</v>
      </c>
      <c r="J5539" t="s">
        <v>5295</v>
      </c>
      <c r="K5539" t="s">
        <v>5302</v>
      </c>
      <c r="L5539" t="s">
        <v>5300</v>
      </c>
      <c r="N5539" s="53" t="s">
        <v>3523</v>
      </c>
      <c r="O5539">
        <v>189911</v>
      </c>
      <c r="P5539" s="9">
        <v>50863245.539428003</v>
      </c>
      <c r="Q5539" s="61">
        <f t="shared" si="92"/>
        <v>1.3730000000000001E-3</v>
      </c>
    </row>
    <row r="5540" spans="1:17" outlineLevel="3">
      <c r="A5540">
        <v>5539</v>
      </c>
      <c r="B5540">
        <v>4</v>
      </c>
      <c r="C5540" t="s">
        <v>5303</v>
      </c>
      <c r="D5540" t="s">
        <v>5303</v>
      </c>
      <c r="E5540" t="s">
        <v>2240</v>
      </c>
      <c r="F5540" t="s">
        <v>3548</v>
      </c>
      <c r="G5540" t="s">
        <v>29</v>
      </c>
      <c r="H5540" t="s">
        <v>3549</v>
      </c>
      <c r="I5540" t="s">
        <v>5262</v>
      </c>
      <c r="J5540" t="s">
        <v>5295</v>
      </c>
      <c r="K5540" t="s">
        <v>5305</v>
      </c>
      <c r="L5540" t="s">
        <v>5303</v>
      </c>
      <c r="N5540" s="53" t="s">
        <v>3523</v>
      </c>
      <c r="O5540">
        <v>134100</v>
      </c>
      <c r="P5540" s="9">
        <v>41813521.325099997</v>
      </c>
      <c r="Q5540" s="61">
        <f t="shared" si="92"/>
        <v>1.129E-3</v>
      </c>
    </row>
    <row r="5541" spans="1:17" outlineLevel="3">
      <c r="A5541">
        <v>5540</v>
      </c>
      <c r="B5541">
        <v>4</v>
      </c>
      <c r="C5541" t="s">
        <v>5306</v>
      </c>
      <c r="D5541" t="s">
        <v>5306</v>
      </c>
      <c r="E5541" t="s">
        <v>2240</v>
      </c>
      <c r="F5541" t="s">
        <v>3548</v>
      </c>
      <c r="G5541" t="s">
        <v>29</v>
      </c>
      <c r="H5541" t="s">
        <v>3549</v>
      </c>
      <c r="I5541" t="s">
        <v>5262</v>
      </c>
      <c r="J5541" t="s">
        <v>5295</v>
      </c>
      <c r="K5541" t="s">
        <v>5308</v>
      </c>
      <c r="L5541" t="s">
        <v>5306</v>
      </c>
      <c r="N5541" s="53" t="s">
        <v>3523</v>
      </c>
      <c r="O5541">
        <v>118464</v>
      </c>
      <c r="P5541" s="9">
        <v>39498202.080192</v>
      </c>
      <c r="Q5541" s="61">
        <f t="shared" si="92"/>
        <v>1.0660000000000001E-3</v>
      </c>
    </row>
    <row r="5542" spans="1:17" outlineLevel="3">
      <c r="A5542">
        <v>5541</v>
      </c>
      <c r="B5542">
        <v>4</v>
      </c>
      <c r="C5542" t="s">
        <v>10645</v>
      </c>
      <c r="D5542" t="s">
        <v>10645</v>
      </c>
      <c r="E5542" t="s">
        <v>2240</v>
      </c>
      <c r="F5542" t="s">
        <v>3548</v>
      </c>
      <c r="G5542" t="s">
        <v>29</v>
      </c>
      <c r="H5542" t="s">
        <v>3549</v>
      </c>
      <c r="I5542" t="s">
        <v>5262</v>
      </c>
      <c r="J5542" t="s">
        <v>5295</v>
      </c>
      <c r="K5542" t="s">
        <v>10646</v>
      </c>
      <c r="L5542" t="s">
        <v>10645</v>
      </c>
      <c r="N5542" s="53" t="s">
        <v>3523</v>
      </c>
      <c r="O5542">
        <v>46735</v>
      </c>
      <c r="P5542" s="9">
        <v>19578271.673154999</v>
      </c>
      <c r="Q5542" s="61">
        <f t="shared" si="92"/>
        <v>5.2899999999999996E-4</v>
      </c>
    </row>
    <row r="5543" spans="1:17" outlineLevel="3">
      <c r="A5543">
        <v>5542</v>
      </c>
      <c r="B5543">
        <v>4</v>
      </c>
      <c r="C5543" t="s">
        <v>5309</v>
      </c>
      <c r="D5543" t="s">
        <v>5309</v>
      </c>
      <c r="E5543" t="s">
        <v>2240</v>
      </c>
      <c r="F5543" t="s">
        <v>3548</v>
      </c>
      <c r="G5543" t="s">
        <v>29</v>
      </c>
      <c r="H5543" t="s">
        <v>3549</v>
      </c>
      <c r="I5543" t="s">
        <v>5262</v>
      </c>
      <c r="J5543" t="s">
        <v>5295</v>
      </c>
      <c r="K5543" t="s">
        <v>5311</v>
      </c>
      <c r="L5543" t="s">
        <v>5309</v>
      </c>
      <c r="N5543" s="53" t="s">
        <v>3523</v>
      </c>
      <c r="O5543">
        <v>17200</v>
      </c>
      <c r="P5543" s="9">
        <v>19293537.989999998</v>
      </c>
      <c r="Q5543" s="61">
        <f t="shared" si="92"/>
        <v>5.2099999999999998E-4</v>
      </c>
    </row>
    <row r="5544" spans="1:17" outlineLevel="3">
      <c r="A5544">
        <v>5543</v>
      </c>
      <c r="B5544">
        <v>4</v>
      </c>
      <c r="C5544" t="s">
        <v>5312</v>
      </c>
      <c r="D5544" t="s">
        <v>5312</v>
      </c>
      <c r="E5544" t="s">
        <v>2240</v>
      </c>
      <c r="F5544" t="s">
        <v>3548</v>
      </c>
      <c r="G5544" t="s">
        <v>29</v>
      </c>
      <c r="H5544" t="s">
        <v>3549</v>
      </c>
      <c r="I5544" t="s">
        <v>5262</v>
      </c>
      <c r="J5544" t="s">
        <v>5295</v>
      </c>
      <c r="K5544" t="s">
        <v>5314</v>
      </c>
      <c r="L5544" t="s">
        <v>5312</v>
      </c>
      <c r="N5544" s="53" t="s">
        <v>3523</v>
      </c>
      <c r="O5544">
        <v>6842</v>
      </c>
      <c r="P5544" s="9">
        <v>13924509.819791999</v>
      </c>
      <c r="Q5544" s="61">
        <f t="shared" si="92"/>
        <v>3.7599999999999998E-4</v>
      </c>
    </row>
    <row r="5545" spans="1:17" outlineLevel="3">
      <c r="A5545">
        <v>5544</v>
      </c>
      <c r="B5545">
        <v>4</v>
      </c>
      <c r="C5545" t="s">
        <v>5315</v>
      </c>
      <c r="D5545" t="s">
        <v>5315</v>
      </c>
      <c r="E5545" t="s">
        <v>2240</v>
      </c>
      <c r="F5545" t="s">
        <v>3548</v>
      </c>
      <c r="G5545" t="s">
        <v>29</v>
      </c>
      <c r="H5545" t="s">
        <v>3549</v>
      </c>
      <c r="I5545" t="s">
        <v>5262</v>
      </c>
      <c r="J5545" t="s">
        <v>5295</v>
      </c>
      <c r="K5545" t="s">
        <v>5317</v>
      </c>
      <c r="L5545" t="s">
        <v>5315</v>
      </c>
      <c r="N5545" s="53" t="s">
        <v>3523</v>
      </c>
      <c r="O5545">
        <v>6936</v>
      </c>
      <c r="P5545" s="9">
        <v>10434990.637560001</v>
      </c>
      <c r="Q5545" s="61">
        <f t="shared" si="92"/>
        <v>2.8200000000000002E-4</v>
      </c>
    </row>
    <row r="5546" spans="1:17" outlineLevel="3">
      <c r="A5546">
        <v>5545</v>
      </c>
      <c r="B5546">
        <v>4</v>
      </c>
      <c r="C5546" t="s">
        <v>5318</v>
      </c>
      <c r="D5546" t="s">
        <v>5318</v>
      </c>
      <c r="E5546" t="s">
        <v>2240</v>
      </c>
      <c r="F5546" t="s">
        <v>3548</v>
      </c>
      <c r="G5546" t="s">
        <v>29</v>
      </c>
      <c r="H5546" t="s">
        <v>3549</v>
      </c>
      <c r="I5546" t="s">
        <v>5262</v>
      </c>
      <c r="J5546" t="s">
        <v>5295</v>
      </c>
      <c r="K5546" t="s">
        <v>5320</v>
      </c>
      <c r="L5546" t="s">
        <v>5318</v>
      </c>
      <c r="N5546" s="53" t="s">
        <v>3523</v>
      </c>
      <c r="O5546">
        <v>21123</v>
      </c>
      <c r="P5546" s="9">
        <v>10197465.309711</v>
      </c>
      <c r="Q5546" s="61">
        <f t="shared" si="92"/>
        <v>2.7500000000000002E-4</v>
      </c>
    </row>
    <row r="5547" spans="1:17" outlineLevel="3">
      <c r="A5547">
        <v>5546</v>
      </c>
      <c r="B5547">
        <v>4</v>
      </c>
      <c r="C5547" t="s">
        <v>10647</v>
      </c>
      <c r="D5547" t="s">
        <v>10647</v>
      </c>
      <c r="E5547" t="s">
        <v>2240</v>
      </c>
      <c r="F5547" t="s">
        <v>3548</v>
      </c>
      <c r="G5547" t="s">
        <v>29</v>
      </c>
      <c r="H5547" t="s">
        <v>3549</v>
      </c>
      <c r="I5547" t="s">
        <v>5262</v>
      </c>
      <c r="J5547" t="s">
        <v>5295</v>
      </c>
      <c r="K5547" t="s">
        <v>10648</v>
      </c>
      <c r="L5547" t="s">
        <v>10647</v>
      </c>
      <c r="N5547" s="53" t="s">
        <v>3523</v>
      </c>
      <c r="O5547">
        <v>32155</v>
      </c>
      <c r="P5547" s="9">
        <v>8946224.6800200008</v>
      </c>
      <c r="Q5547" s="61">
        <f t="shared" si="92"/>
        <v>2.42E-4</v>
      </c>
    </row>
    <row r="5548" spans="1:17" outlineLevel="3">
      <c r="A5548">
        <v>5547</v>
      </c>
      <c r="B5548">
        <v>4</v>
      </c>
      <c r="C5548" t="s">
        <v>10649</v>
      </c>
      <c r="D5548" t="s">
        <v>10649</v>
      </c>
      <c r="E5548" t="s">
        <v>2240</v>
      </c>
      <c r="F5548" t="s">
        <v>3548</v>
      </c>
      <c r="G5548" t="s">
        <v>29</v>
      </c>
      <c r="H5548" t="s">
        <v>3549</v>
      </c>
      <c r="I5548" t="s">
        <v>5262</v>
      </c>
      <c r="J5548" t="s">
        <v>5295</v>
      </c>
      <c r="K5548" t="s">
        <v>10650</v>
      </c>
      <c r="L5548" t="s">
        <v>10649</v>
      </c>
      <c r="N5548" s="53" t="s">
        <v>3523</v>
      </c>
      <c r="O5548">
        <v>6909</v>
      </c>
      <c r="P5548" s="9">
        <v>8270114.9998110002</v>
      </c>
      <c r="Q5548" s="61">
        <f t="shared" si="92"/>
        <v>2.23E-4</v>
      </c>
    </row>
    <row r="5549" spans="1:17" outlineLevel="3">
      <c r="A5549">
        <v>5548</v>
      </c>
      <c r="B5549">
        <v>4</v>
      </c>
      <c r="C5549" t="s">
        <v>5321</v>
      </c>
      <c r="D5549" t="s">
        <v>5321</v>
      </c>
      <c r="E5549" t="s">
        <v>2240</v>
      </c>
      <c r="F5549" t="s">
        <v>3548</v>
      </c>
      <c r="G5549" t="s">
        <v>29</v>
      </c>
      <c r="H5549" t="s">
        <v>3549</v>
      </c>
      <c r="I5549" t="s">
        <v>5262</v>
      </c>
      <c r="J5549" t="s">
        <v>5295</v>
      </c>
      <c r="K5549" t="s">
        <v>5323</v>
      </c>
      <c r="L5549" t="s">
        <v>5321</v>
      </c>
      <c r="N5549" s="53" t="s">
        <v>3523</v>
      </c>
      <c r="O5549">
        <v>26862</v>
      </c>
      <c r="P5549" s="9">
        <v>7241717.6080920007</v>
      </c>
      <c r="Q5549" s="61">
        <f t="shared" si="92"/>
        <v>1.9599999999999999E-4</v>
      </c>
    </row>
    <row r="5550" spans="1:17" outlineLevel="3">
      <c r="A5550">
        <v>5549</v>
      </c>
      <c r="B5550">
        <v>4</v>
      </c>
      <c r="C5550" t="s">
        <v>10651</v>
      </c>
      <c r="D5550" t="s">
        <v>10651</v>
      </c>
      <c r="E5550" t="s">
        <v>2240</v>
      </c>
      <c r="F5550" t="s">
        <v>3548</v>
      </c>
      <c r="G5550" t="s">
        <v>29</v>
      </c>
      <c r="H5550" t="s">
        <v>3549</v>
      </c>
      <c r="I5550" t="s">
        <v>5262</v>
      </c>
      <c r="J5550" t="s">
        <v>5295</v>
      </c>
      <c r="K5550" t="s">
        <v>10652</v>
      </c>
      <c r="L5550" t="s">
        <v>10651</v>
      </c>
      <c r="N5550" s="53" t="s">
        <v>3523</v>
      </c>
      <c r="O5550">
        <v>9502</v>
      </c>
      <c r="P5550" s="9">
        <v>5586829.424052</v>
      </c>
      <c r="Q5550" s="61">
        <f t="shared" si="92"/>
        <v>1.5100000000000001E-4</v>
      </c>
    </row>
    <row r="5551" spans="1:17" outlineLevel="3">
      <c r="A5551">
        <v>5550</v>
      </c>
      <c r="B5551">
        <v>4</v>
      </c>
      <c r="C5551" t="s">
        <v>5324</v>
      </c>
      <c r="D5551" t="s">
        <v>5324</v>
      </c>
      <c r="E5551" t="s">
        <v>2240</v>
      </c>
      <c r="F5551" t="s">
        <v>3548</v>
      </c>
      <c r="G5551" t="s">
        <v>29</v>
      </c>
      <c r="H5551" t="s">
        <v>3549</v>
      </c>
      <c r="I5551" t="s">
        <v>5262</v>
      </c>
      <c r="J5551" t="s">
        <v>5295</v>
      </c>
      <c r="K5551" t="s">
        <v>5326</v>
      </c>
      <c r="L5551" t="s">
        <v>5324</v>
      </c>
      <c r="N5551" s="53" t="s">
        <v>3523</v>
      </c>
      <c r="O5551">
        <v>5684</v>
      </c>
      <c r="P5551" s="9">
        <v>4694137.447776</v>
      </c>
      <c r="Q5551" s="61">
        <f t="shared" si="92"/>
        <v>1.27E-4</v>
      </c>
    </row>
    <row r="5552" spans="1:17" outlineLevel="3">
      <c r="A5552">
        <v>5551</v>
      </c>
      <c r="B5552">
        <v>4</v>
      </c>
      <c r="C5552" t="s">
        <v>10653</v>
      </c>
      <c r="D5552" t="s">
        <v>10653</v>
      </c>
      <c r="E5552" t="s">
        <v>2240</v>
      </c>
      <c r="F5552" t="s">
        <v>3548</v>
      </c>
      <c r="G5552" t="s">
        <v>29</v>
      </c>
      <c r="H5552" t="s">
        <v>3549</v>
      </c>
      <c r="I5552" t="s">
        <v>5262</v>
      </c>
      <c r="J5552" t="s">
        <v>5295</v>
      </c>
      <c r="K5552" t="s">
        <v>10654</v>
      </c>
      <c r="L5552" t="s">
        <v>10653</v>
      </c>
      <c r="N5552" s="53" t="s">
        <v>3523</v>
      </c>
      <c r="O5552">
        <v>31034</v>
      </c>
      <c r="P5552" s="9">
        <v>4321649.5698459996</v>
      </c>
      <c r="Q5552" s="61">
        <f t="shared" si="92"/>
        <v>1.17E-4</v>
      </c>
    </row>
    <row r="5553" spans="1:17" outlineLevel="3">
      <c r="A5553">
        <v>5552</v>
      </c>
      <c r="B5553">
        <v>4</v>
      </c>
      <c r="C5553" t="s">
        <v>10655</v>
      </c>
      <c r="D5553" t="s">
        <v>10655</v>
      </c>
      <c r="E5553" t="s">
        <v>2240</v>
      </c>
      <c r="F5553" t="s">
        <v>3548</v>
      </c>
      <c r="G5553" t="s">
        <v>29</v>
      </c>
      <c r="H5553" t="s">
        <v>3549</v>
      </c>
      <c r="I5553" t="s">
        <v>5262</v>
      </c>
      <c r="J5553" t="s">
        <v>5295</v>
      </c>
      <c r="K5553" t="s">
        <v>10656</v>
      </c>
      <c r="L5553" t="s">
        <v>10655</v>
      </c>
      <c r="N5553" s="53" t="s">
        <v>3523</v>
      </c>
      <c r="O5553">
        <v>19816</v>
      </c>
      <c r="P5553" s="9">
        <v>4105345.161632</v>
      </c>
      <c r="Q5553" s="61">
        <f t="shared" si="92"/>
        <v>1.11E-4</v>
      </c>
    </row>
    <row r="5554" spans="1:17" outlineLevel="3">
      <c r="A5554">
        <v>5553</v>
      </c>
      <c r="B5554">
        <v>4</v>
      </c>
      <c r="C5554" t="s">
        <v>10657</v>
      </c>
      <c r="D5554" t="s">
        <v>10657</v>
      </c>
      <c r="E5554" t="s">
        <v>2240</v>
      </c>
      <c r="F5554" t="s">
        <v>3548</v>
      </c>
      <c r="G5554" t="s">
        <v>29</v>
      </c>
      <c r="H5554" t="s">
        <v>3549</v>
      </c>
      <c r="I5554" t="s">
        <v>5262</v>
      </c>
      <c r="J5554" t="s">
        <v>5295</v>
      </c>
      <c r="K5554" t="s">
        <v>10658</v>
      </c>
      <c r="L5554" t="s">
        <v>10657</v>
      </c>
      <c r="N5554" s="53" t="s">
        <v>3523</v>
      </c>
      <c r="O5554">
        <v>5268</v>
      </c>
      <c r="P5554" s="9">
        <v>3236297.3252760004</v>
      </c>
      <c r="Q5554" s="61">
        <f t="shared" si="92"/>
        <v>8.7000000000000001E-5</v>
      </c>
    </row>
    <row r="5555" spans="1:17" outlineLevel="3">
      <c r="A5555">
        <v>5554</v>
      </c>
      <c r="B5555">
        <v>4</v>
      </c>
      <c r="C5555" t="s">
        <v>10659</v>
      </c>
      <c r="D5555" t="s">
        <v>10659</v>
      </c>
      <c r="E5555" t="s">
        <v>2240</v>
      </c>
      <c r="F5555" t="s">
        <v>3548</v>
      </c>
      <c r="G5555" t="s">
        <v>29</v>
      </c>
      <c r="H5555" t="s">
        <v>3549</v>
      </c>
      <c r="I5555" t="s">
        <v>5262</v>
      </c>
      <c r="J5555" t="s">
        <v>5295</v>
      </c>
      <c r="K5555" t="s">
        <v>10660</v>
      </c>
      <c r="L5555" t="s">
        <v>10659</v>
      </c>
      <c r="N5555" s="53" t="s">
        <v>3523</v>
      </c>
      <c r="O5555">
        <v>12068</v>
      </c>
      <c r="P5555" s="9">
        <v>2421669.787124</v>
      </c>
      <c r="Q5555" s="61">
        <f t="shared" si="92"/>
        <v>6.4999999999999994E-5</v>
      </c>
    </row>
    <row r="5556" spans="1:17" outlineLevel="3">
      <c r="A5556">
        <v>5555</v>
      </c>
      <c r="B5556">
        <v>4</v>
      </c>
      <c r="C5556" t="s">
        <v>10661</v>
      </c>
      <c r="D5556" t="s">
        <v>10661</v>
      </c>
      <c r="E5556" t="s">
        <v>2240</v>
      </c>
      <c r="F5556" t="s">
        <v>3548</v>
      </c>
      <c r="G5556" t="s">
        <v>29</v>
      </c>
      <c r="H5556" t="s">
        <v>3549</v>
      </c>
      <c r="I5556" t="s">
        <v>5262</v>
      </c>
      <c r="J5556" t="s">
        <v>5295</v>
      </c>
      <c r="K5556" t="s">
        <v>10662</v>
      </c>
      <c r="L5556" t="s">
        <v>10661</v>
      </c>
      <c r="N5556" s="53" t="s">
        <v>3523</v>
      </c>
      <c r="O5556">
        <v>8082</v>
      </c>
      <c r="P5556" s="9">
        <v>1742911.5465899999</v>
      </c>
      <c r="Q5556" s="61">
        <f t="shared" si="92"/>
        <v>4.6999999999999997E-5</v>
      </c>
    </row>
    <row r="5557" spans="1:17" outlineLevel="3">
      <c r="A5557">
        <v>5556</v>
      </c>
      <c r="B5557">
        <v>4</v>
      </c>
      <c r="C5557" t="s">
        <v>10663</v>
      </c>
      <c r="D5557" t="s">
        <v>10663</v>
      </c>
      <c r="E5557" t="s">
        <v>2240</v>
      </c>
      <c r="F5557" t="s">
        <v>3548</v>
      </c>
      <c r="G5557" t="s">
        <v>29</v>
      </c>
      <c r="H5557" t="s">
        <v>3549</v>
      </c>
      <c r="I5557" t="s">
        <v>5262</v>
      </c>
      <c r="J5557" t="s">
        <v>5295</v>
      </c>
      <c r="K5557" t="s">
        <v>10664</v>
      </c>
      <c r="L5557" t="s">
        <v>10663</v>
      </c>
      <c r="N5557" s="53" t="s">
        <v>3523</v>
      </c>
      <c r="O5557">
        <v>1897</v>
      </c>
      <c r="P5557" s="9">
        <v>1468329.8943320001</v>
      </c>
      <c r="Q5557" s="61">
        <f t="shared" si="92"/>
        <v>4.0000000000000003E-5</v>
      </c>
    </row>
    <row r="5558" spans="1:17" outlineLevel="3">
      <c r="A5558">
        <v>5557</v>
      </c>
      <c r="B5558">
        <v>4</v>
      </c>
      <c r="C5558" t="s">
        <v>5327</v>
      </c>
      <c r="D5558" t="s">
        <v>5327</v>
      </c>
      <c r="E5558" t="s">
        <v>2240</v>
      </c>
      <c r="F5558" t="s">
        <v>3548</v>
      </c>
      <c r="G5558" t="s">
        <v>29</v>
      </c>
      <c r="H5558" t="s">
        <v>3549</v>
      </c>
      <c r="I5558" t="s">
        <v>5262</v>
      </c>
      <c r="J5558" t="s">
        <v>5295</v>
      </c>
      <c r="K5558" t="s">
        <v>5329</v>
      </c>
      <c r="L5558" t="s">
        <v>5327</v>
      </c>
      <c r="N5558" s="53" t="s">
        <v>3523</v>
      </c>
      <c r="O5558">
        <v>1168</v>
      </c>
      <c r="P5558" s="9">
        <v>1422528.1457439999</v>
      </c>
      <c r="Q5558" s="61">
        <f t="shared" si="92"/>
        <v>3.8000000000000002E-5</v>
      </c>
    </row>
    <row r="5559" spans="1:17" outlineLevel="3">
      <c r="A5559">
        <v>5558</v>
      </c>
      <c r="B5559">
        <v>4</v>
      </c>
      <c r="C5559" t="s">
        <v>5330</v>
      </c>
      <c r="D5559" t="s">
        <v>5330</v>
      </c>
      <c r="E5559" t="s">
        <v>2240</v>
      </c>
      <c r="F5559" t="s">
        <v>3548</v>
      </c>
      <c r="G5559" t="s">
        <v>29</v>
      </c>
      <c r="H5559" t="s">
        <v>3549</v>
      </c>
      <c r="I5559" t="s">
        <v>5262</v>
      </c>
      <c r="J5559" t="s">
        <v>5295</v>
      </c>
      <c r="K5559" t="s">
        <v>5332</v>
      </c>
      <c r="L5559" t="s">
        <v>5330</v>
      </c>
      <c r="N5559" s="53" t="s">
        <v>3523</v>
      </c>
      <c r="O5559">
        <v>213</v>
      </c>
      <c r="P5559" s="9">
        <v>846053.48027100007</v>
      </c>
      <c r="Q5559" s="61">
        <f t="shared" si="92"/>
        <v>2.3E-5</v>
      </c>
    </row>
    <row r="5560" spans="1:17" outlineLevel="3">
      <c r="A5560">
        <v>5559</v>
      </c>
      <c r="B5560">
        <v>4</v>
      </c>
      <c r="C5560" t="s">
        <v>5333</v>
      </c>
      <c r="D5560" t="s">
        <v>5333</v>
      </c>
      <c r="E5560" t="s">
        <v>2240</v>
      </c>
      <c r="F5560" t="s">
        <v>3548</v>
      </c>
      <c r="G5560" t="s">
        <v>29</v>
      </c>
      <c r="H5560" t="s">
        <v>3549</v>
      </c>
      <c r="I5560" t="s">
        <v>5262</v>
      </c>
      <c r="J5560" t="s">
        <v>5295</v>
      </c>
      <c r="K5560" t="s">
        <v>5335</v>
      </c>
      <c r="L5560" t="s">
        <v>5333</v>
      </c>
      <c r="N5560" s="53" t="s">
        <v>3523</v>
      </c>
      <c r="O5560">
        <v>4235</v>
      </c>
      <c r="P5560" s="9">
        <v>742412.23248500004</v>
      </c>
      <c r="Q5560" s="61">
        <f t="shared" si="92"/>
        <v>2.0000000000000002E-5</v>
      </c>
    </row>
    <row r="5561" spans="1:17" outlineLevel="3">
      <c r="A5561">
        <v>5560</v>
      </c>
      <c r="B5561">
        <v>4</v>
      </c>
      <c r="C5561" t="s">
        <v>5336</v>
      </c>
      <c r="D5561" t="s">
        <v>5336</v>
      </c>
      <c r="E5561" t="s">
        <v>2240</v>
      </c>
      <c r="F5561" t="s">
        <v>3548</v>
      </c>
      <c r="G5561" t="s">
        <v>29</v>
      </c>
      <c r="H5561" t="s">
        <v>3549</v>
      </c>
      <c r="I5561" t="s">
        <v>5262</v>
      </c>
      <c r="J5561" t="s">
        <v>5295</v>
      </c>
      <c r="K5561" t="s">
        <v>5338</v>
      </c>
      <c r="L5561" t="s">
        <v>5336</v>
      </c>
      <c r="N5561" s="53" t="s">
        <v>3523</v>
      </c>
      <c r="O5561">
        <v>6518</v>
      </c>
      <c r="P5561" s="9">
        <v>736197.20190400002</v>
      </c>
      <c r="Q5561" s="61">
        <f t="shared" si="92"/>
        <v>2.0000000000000002E-5</v>
      </c>
    </row>
    <row r="5562" spans="1:17" outlineLevel="3">
      <c r="A5562">
        <v>5561</v>
      </c>
      <c r="B5562">
        <v>4</v>
      </c>
      <c r="C5562" t="s">
        <v>10665</v>
      </c>
      <c r="D5562" t="s">
        <v>10665</v>
      </c>
      <c r="E5562" t="s">
        <v>2240</v>
      </c>
      <c r="F5562" t="s">
        <v>3548</v>
      </c>
      <c r="G5562" t="s">
        <v>29</v>
      </c>
      <c r="H5562" t="s">
        <v>3549</v>
      </c>
      <c r="I5562" t="s">
        <v>5262</v>
      </c>
      <c r="J5562" t="s">
        <v>5295</v>
      </c>
      <c r="K5562" t="s">
        <v>10666</v>
      </c>
      <c r="L5562" t="s">
        <v>10665</v>
      </c>
      <c r="N5562" s="53" t="s">
        <v>3523</v>
      </c>
      <c r="O5562">
        <v>3759</v>
      </c>
      <c r="P5562" s="9">
        <v>704098.40277000004</v>
      </c>
      <c r="Q5562" s="61">
        <f t="shared" si="92"/>
        <v>1.9000000000000001E-5</v>
      </c>
    </row>
    <row r="5563" spans="1:17" outlineLevel="3">
      <c r="A5563">
        <v>5562</v>
      </c>
      <c r="B5563">
        <v>4</v>
      </c>
      <c r="C5563" t="s">
        <v>10667</v>
      </c>
      <c r="D5563" t="s">
        <v>10667</v>
      </c>
      <c r="E5563" t="s">
        <v>2240</v>
      </c>
      <c r="F5563" t="s">
        <v>3548</v>
      </c>
      <c r="G5563" t="s">
        <v>29</v>
      </c>
      <c r="H5563" t="s">
        <v>3549</v>
      </c>
      <c r="I5563" t="s">
        <v>5262</v>
      </c>
      <c r="J5563" t="s">
        <v>5295</v>
      </c>
      <c r="K5563" t="s">
        <v>10668</v>
      </c>
      <c r="L5563" t="s">
        <v>10667</v>
      </c>
      <c r="N5563" s="53" t="s">
        <v>3523</v>
      </c>
      <c r="O5563">
        <v>19710</v>
      </c>
      <c r="P5563" s="9">
        <v>670978.71962999995</v>
      </c>
      <c r="Q5563" s="61">
        <f t="shared" si="92"/>
        <v>1.8E-5</v>
      </c>
    </row>
    <row r="5564" spans="1:17" outlineLevel="3">
      <c r="A5564">
        <v>5563</v>
      </c>
      <c r="B5564">
        <v>4</v>
      </c>
      <c r="C5564" t="s">
        <v>10669</v>
      </c>
      <c r="D5564" t="s">
        <v>10669</v>
      </c>
      <c r="E5564" t="s">
        <v>2240</v>
      </c>
      <c r="F5564" t="s">
        <v>3548</v>
      </c>
      <c r="G5564" t="s">
        <v>29</v>
      </c>
      <c r="H5564" t="s">
        <v>3549</v>
      </c>
      <c r="I5564" t="s">
        <v>5262</v>
      </c>
      <c r="J5564" t="s">
        <v>5295</v>
      </c>
      <c r="K5564" t="s">
        <v>10670</v>
      </c>
      <c r="L5564" t="s">
        <v>10669</v>
      </c>
      <c r="N5564" s="53" t="s">
        <v>3523</v>
      </c>
      <c r="O5564">
        <v>4221</v>
      </c>
      <c r="P5564" s="9">
        <v>600626.490093</v>
      </c>
      <c r="Q5564" s="61">
        <f t="shared" si="92"/>
        <v>1.5999999999999999E-5</v>
      </c>
    </row>
    <row r="5565" spans="1:17" outlineLevel="3">
      <c r="A5565">
        <v>5564</v>
      </c>
      <c r="B5565">
        <v>4</v>
      </c>
      <c r="C5565" t="s">
        <v>10671</v>
      </c>
      <c r="D5565" t="s">
        <v>10671</v>
      </c>
      <c r="E5565" t="s">
        <v>2240</v>
      </c>
      <c r="F5565" t="s">
        <v>3548</v>
      </c>
      <c r="G5565" t="s">
        <v>29</v>
      </c>
      <c r="H5565" t="s">
        <v>3549</v>
      </c>
      <c r="I5565" t="s">
        <v>5262</v>
      </c>
      <c r="J5565" t="s">
        <v>5295</v>
      </c>
      <c r="K5565" t="s">
        <v>10672</v>
      </c>
      <c r="L5565" t="s">
        <v>10671</v>
      </c>
      <c r="N5565" s="53" t="s">
        <v>3523</v>
      </c>
      <c r="O5565">
        <v>63</v>
      </c>
      <c r="P5565" s="9">
        <v>554288.93616600009</v>
      </c>
      <c r="Q5565" s="61">
        <f t="shared" si="92"/>
        <v>1.5E-5</v>
      </c>
    </row>
    <row r="5566" spans="1:17" outlineLevel="3">
      <c r="A5566">
        <v>5565</v>
      </c>
      <c r="B5566">
        <v>4</v>
      </c>
      <c r="C5566" t="s">
        <v>10673</v>
      </c>
      <c r="D5566" t="s">
        <v>10673</v>
      </c>
      <c r="E5566" t="s">
        <v>2240</v>
      </c>
      <c r="F5566" t="s">
        <v>3548</v>
      </c>
      <c r="G5566" t="s">
        <v>29</v>
      </c>
      <c r="H5566" t="s">
        <v>3549</v>
      </c>
      <c r="I5566" t="s">
        <v>5262</v>
      </c>
      <c r="J5566" t="s">
        <v>5295</v>
      </c>
      <c r="K5566" t="s">
        <v>10674</v>
      </c>
      <c r="L5566" t="s">
        <v>10673</v>
      </c>
      <c r="N5566" s="53" t="s">
        <v>3523</v>
      </c>
      <c r="O5566">
        <v>2191</v>
      </c>
      <c r="P5566" s="9">
        <v>530301.91453399998</v>
      </c>
      <c r="Q5566" s="61">
        <f t="shared" si="92"/>
        <v>1.4E-5</v>
      </c>
    </row>
    <row r="5567" spans="1:17" outlineLevel="3">
      <c r="A5567">
        <v>5566</v>
      </c>
      <c r="B5567">
        <v>4</v>
      </c>
      <c r="C5567" t="s">
        <v>10675</v>
      </c>
      <c r="D5567" t="s">
        <v>10675</v>
      </c>
      <c r="E5567" t="s">
        <v>2240</v>
      </c>
      <c r="F5567" t="s">
        <v>3548</v>
      </c>
      <c r="G5567" t="s">
        <v>29</v>
      </c>
      <c r="H5567" t="s">
        <v>3549</v>
      </c>
      <c r="I5567" t="s">
        <v>5262</v>
      </c>
      <c r="J5567" t="s">
        <v>5295</v>
      </c>
      <c r="K5567" t="s">
        <v>10676</v>
      </c>
      <c r="L5567" t="s">
        <v>10675</v>
      </c>
      <c r="N5567" s="53" t="s">
        <v>3523</v>
      </c>
      <c r="O5567">
        <v>1630</v>
      </c>
      <c r="P5567" s="9">
        <v>503095.28807999997</v>
      </c>
      <c r="Q5567" s="61">
        <f t="shared" si="92"/>
        <v>1.4E-5</v>
      </c>
    </row>
    <row r="5568" spans="1:17" outlineLevel="3">
      <c r="A5568">
        <v>5567</v>
      </c>
      <c r="B5568">
        <v>4</v>
      </c>
      <c r="C5568" t="s">
        <v>10677</v>
      </c>
      <c r="D5568" t="s">
        <v>10677</v>
      </c>
      <c r="E5568" t="s">
        <v>2240</v>
      </c>
      <c r="F5568" t="s">
        <v>3548</v>
      </c>
      <c r="G5568" t="s">
        <v>29</v>
      </c>
      <c r="H5568" t="s">
        <v>3549</v>
      </c>
      <c r="I5568" t="s">
        <v>5262</v>
      </c>
      <c r="J5568" t="s">
        <v>5295</v>
      </c>
      <c r="K5568" t="s">
        <v>10678</v>
      </c>
      <c r="L5568" t="s">
        <v>10677</v>
      </c>
      <c r="N5568" s="53" t="s">
        <v>3523</v>
      </c>
      <c r="O5568">
        <v>16806</v>
      </c>
      <c r="P5568" s="9">
        <v>465102.21823200001</v>
      </c>
      <c r="Q5568" s="61">
        <f t="shared" si="92"/>
        <v>1.2999999999999999E-5</v>
      </c>
    </row>
    <row r="5569" spans="1:17" outlineLevel="3">
      <c r="A5569">
        <v>5568</v>
      </c>
      <c r="B5569">
        <v>4</v>
      </c>
      <c r="C5569" t="s">
        <v>10679</v>
      </c>
      <c r="D5569" t="s">
        <v>10679</v>
      </c>
      <c r="E5569" t="s">
        <v>2240</v>
      </c>
      <c r="F5569" t="s">
        <v>3548</v>
      </c>
      <c r="G5569" t="s">
        <v>29</v>
      </c>
      <c r="H5569" t="s">
        <v>3549</v>
      </c>
      <c r="I5569" t="s">
        <v>5262</v>
      </c>
      <c r="J5569" t="s">
        <v>5295</v>
      </c>
      <c r="K5569" t="s">
        <v>10680</v>
      </c>
      <c r="L5569" t="s">
        <v>10679</v>
      </c>
      <c r="N5569" s="53" t="s">
        <v>3523</v>
      </c>
      <c r="O5569">
        <v>1298</v>
      </c>
      <c r="P5569" s="9">
        <v>403681.94591999997</v>
      </c>
      <c r="Q5569" s="61">
        <f t="shared" si="92"/>
        <v>1.1E-5</v>
      </c>
    </row>
    <row r="5570" spans="1:17" outlineLevel="3">
      <c r="A5570">
        <v>5569</v>
      </c>
      <c r="B5570">
        <v>4</v>
      </c>
      <c r="C5570" t="s">
        <v>10681</v>
      </c>
      <c r="D5570" t="s">
        <v>10681</v>
      </c>
      <c r="E5570" t="s">
        <v>2240</v>
      </c>
      <c r="F5570" t="s">
        <v>3548</v>
      </c>
      <c r="G5570" t="s">
        <v>29</v>
      </c>
      <c r="H5570" t="s">
        <v>3549</v>
      </c>
      <c r="I5570" t="s">
        <v>5262</v>
      </c>
      <c r="J5570" t="s">
        <v>5295</v>
      </c>
      <c r="K5570" t="s">
        <v>10682</v>
      </c>
      <c r="L5570" t="s">
        <v>10681</v>
      </c>
      <c r="N5570" s="53" t="s">
        <v>3523</v>
      </c>
      <c r="O5570">
        <v>746</v>
      </c>
      <c r="P5570" s="9">
        <v>397364.042204</v>
      </c>
      <c r="Q5570" s="61">
        <f t="shared" si="92"/>
        <v>1.1E-5</v>
      </c>
    </row>
    <row r="5571" spans="1:17" outlineLevel="3">
      <c r="A5571">
        <v>5570</v>
      </c>
      <c r="B5571">
        <v>4</v>
      </c>
      <c r="C5571" t="s">
        <v>10683</v>
      </c>
      <c r="D5571" t="s">
        <v>10683</v>
      </c>
      <c r="E5571" t="s">
        <v>2240</v>
      </c>
      <c r="F5571" t="s">
        <v>3548</v>
      </c>
      <c r="G5571" t="s">
        <v>29</v>
      </c>
      <c r="H5571" t="s">
        <v>3549</v>
      </c>
      <c r="I5571" t="s">
        <v>5262</v>
      </c>
      <c r="J5571" t="s">
        <v>5295</v>
      </c>
      <c r="K5571" t="s">
        <v>10684</v>
      </c>
      <c r="L5571" t="s">
        <v>10683</v>
      </c>
      <c r="N5571" s="53" t="s">
        <v>3523</v>
      </c>
      <c r="O5571">
        <v>510</v>
      </c>
      <c r="P5571" s="9">
        <v>345063.82995000004</v>
      </c>
      <c r="Q5571" s="61">
        <f t="shared" si="92"/>
        <v>9.0000000000000002E-6</v>
      </c>
    </row>
    <row r="5572" spans="1:17" outlineLevel="3">
      <c r="A5572">
        <v>5571</v>
      </c>
      <c r="B5572">
        <v>4</v>
      </c>
      <c r="C5572" t="s">
        <v>10685</v>
      </c>
      <c r="D5572" t="s">
        <v>10685</v>
      </c>
      <c r="E5572" t="s">
        <v>2240</v>
      </c>
      <c r="F5572" t="s">
        <v>3548</v>
      </c>
      <c r="G5572" t="s">
        <v>29</v>
      </c>
      <c r="H5572" t="s">
        <v>3549</v>
      </c>
      <c r="I5572" t="s">
        <v>5262</v>
      </c>
      <c r="J5572" t="s">
        <v>5295</v>
      </c>
      <c r="K5572" t="s">
        <v>10686</v>
      </c>
      <c r="L5572" t="s">
        <v>10685</v>
      </c>
      <c r="N5572" s="53" t="s">
        <v>3523</v>
      </c>
      <c r="O5572">
        <v>267</v>
      </c>
      <c r="P5572" s="9">
        <v>335957.41635899997</v>
      </c>
      <c r="Q5572" s="61">
        <f t="shared" ref="Q5572:Q5635" si="93">ROUND(P5572/$P$2,6)</f>
        <v>9.0000000000000002E-6</v>
      </c>
    </row>
    <row r="5573" spans="1:17" outlineLevel="3">
      <c r="A5573">
        <v>5572</v>
      </c>
      <c r="B5573">
        <v>4</v>
      </c>
      <c r="C5573" t="s">
        <v>10687</v>
      </c>
      <c r="D5573" t="s">
        <v>10687</v>
      </c>
      <c r="E5573" t="s">
        <v>2240</v>
      </c>
      <c r="F5573" t="s">
        <v>3548</v>
      </c>
      <c r="G5573" t="s">
        <v>29</v>
      </c>
      <c r="H5573" t="s">
        <v>3549</v>
      </c>
      <c r="I5573" t="s">
        <v>5262</v>
      </c>
      <c r="J5573" t="s">
        <v>5295</v>
      </c>
      <c r="K5573" t="s">
        <v>10688</v>
      </c>
      <c r="L5573" t="s">
        <v>10687</v>
      </c>
      <c r="N5573" s="53" t="s">
        <v>3523</v>
      </c>
      <c r="O5573">
        <v>274</v>
      </c>
      <c r="P5573" s="9">
        <v>331244.34660200001</v>
      </c>
      <c r="Q5573" s="61">
        <f t="shared" si="93"/>
        <v>9.0000000000000002E-6</v>
      </c>
    </row>
    <row r="5574" spans="1:17" outlineLevel="3">
      <c r="A5574">
        <v>5573</v>
      </c>
      <c r="B5574">
        <v>4</v>
      </c>
      <c r="C5574" t="s">
        <v>10689</v>
      </c>
      <c r="D5574" t="s">
        <v>10689</v>
      </c>
      <c r="E5574" t="s">
        <v>2240</v>
      </c>
      <c r="F5574" t="s">
        <v>3548</v>
      </c>
      <c r="G5574" t="s">
        <v>29</v>
      </c>
      <c r="H5574" t="s">
        <v>3549</v>
      </c>
      <c r="I5574" t="s">
        <v>5262</v>
      </c>
      <c r="J5574" t="s">
        <v>5295</v>
      </c>
      <c r="K5574" t="s">
        <v>10690</v>
      </c>
      <c r="L5574" t="s">
        <v>10689</v>
      </c>
      <c r="N5574" s="53" t="s">
        <v>3523</v>
      </c>
      <c r="O5574">
        <v>568</v>
      </c>
      <c r="P5574" s="9">
        <v>278613.49525600002</v>
      </c>
      <c r="Q5574" s="61">
        <f t="shared" si="93"/>
        <v>7.9999999999999996E-6</v>
      </c>
    </row>
    <row r="5575" spans="1:17" outlineLevel="3">
      <c r="A5575">
        <v>5574</v>
      </c>
      <c r="B5575">
        <v>4</v>
      </c>
      <c r="C5575" t="s">
        <v>10691</v>
      </c>
      <c r="D5575" t="s">
        <v>10691</v>
      </c>
      <c r="E5575" t="s">
        <v>2240</v>
      </c>
      <c r="F5575" t="s">
        <v>3548</v>
      </c>
      <c r="G5575" t="s">
        <v>29</v>
      </c>
      <c r="H5575" t="s">
        <v>3549</v>
      </c>
      <c r="I5575" t="s">
        <v>5262</v>
      </c>
      <c r="J5575" t="s">
        <v>5295</v>
      </c>
      <c r="K5575" t="s">
        <v>10692</v>
      </c>
      <c r="L5575" t="s">
        <v>10691</v>
      </c>
      <c r="N5575" s="53" t="s">
        <v>3523</v>
      </c>
      <c r="O5575">
        <v>743</v>
      </c>
      <c r="P5575" s="9">
        <v>274221.20036399999</v>
      </c>
      <c r="Q5575" s="61">
        <f t="shared" si="93"/>
        <v>6.9999999999999999E-6</v>
      </c>
    </row>
    <row r="5576" spans="1:17" outlineLevel="3">
      <c r="A5576">
        <v>5575</v>
      </c>
      <c r="B5576">
        <v>4</v>
      </c>
      <c r="C5576" t="s">
        <v>10693</v>
      </c>
      <c r="D5576" t="s">
        <v>10693</v>
      </c>
      <c r="E5576" t="s">
        <v>2240</v>
      </c>
      <c r="F5576" t="s">
        <v>3548</v>
      </c>
      <c r="G5576" t="s">
        <v>29</v>
      </c>
      <c r="H5576" t="s">
        <v>3549</v>
      </c>
      <c r="I5576" t="s">
        <v>5262</v>
      </c>
      <c r="J5576" t="s">
        <v>5295</v>
      </c>
      <c r="K5576" t="s">
        <v>10694</v>
      </c>
      <c r="L5576" t="s">
        <v>10693</v>
      </c>
      <c r="N5576" s="53" t="s">
        <v>3523</v>
      </c>
      <c r="O5576">
        <v>1326</v>
      </c>
      <c r="P5576" s="9">
        <v>266691.24612000003</v>
      </c>
      <c r="Q5576" s="61">
        <f t="shared" si="93"/>
        <v>6.9999999999999999E-6</v>
      </c>
    </row>
    <row r="5577" spans="1:17" outlineLevel="3">
      <c r="A5577">
        <v>5576</v>
      </c>
      <c r="B5577">
        <v>4</v>
      </c>
      <c r="C5577" t="s">
        <v>10695</v>
      </c>
      <c r="D5577" t="s">
        <v>10695</v>
      </c>
      <c r="E5577" t="s">
        <v>2240</v>
      </c>
      <c r="F5577" t="s">
        <v>3548</v>
      </c>
      <c r="G5577" t="s">
        <v>29</v>
      </c>
      <c r="H5577" t="s">
        <v>3549</v>
      </c>
      <c r="I5577" t="s">
        <v>5262</v>
      </c>
      <c r="J5577" t="s">
        <v>5295</v>
      </c>
      <c r="K5577" t="s">
        <v>10696</v>
      </c>
      <c r="L5577" t="s">
        <v>10695</v>
      </c>
      <c r="N5577" s="53" t="s">
        <v>3523</v>
      </c>
      <c r="O5577">
        <v>1741</v>
      </c>
      <c r="P5577" s="9">
        <v>264510.28843100002</v>
      </c>
      <c r="Q5577" s="61">
        <f t="shared" si="93"/>
        <v>6.9999999999999999E-6</v>
      </c>
    </row>
    <row r="5578" spans="1:17" outlineLevel="3">
      <c r="A5578">
        <v>5577</v>
      </c>
      <c r="B5578">
        <v>4</v>
      </c>
      <c r="C5578" t="s">
        <v>10697</v>
      </c>
      <c r="D5578" t="s">
        <v>10697</v>
      </c>
      <c r="E5578" t="s">
        <v>2240</v>
      </c>
      <c r="F5578" t="s">
        <v>3548</v>
      </c>
      <c r="G5578" t="s">
        <v>29</v>
      </c>
      <c r="H5578" t="s">
        <v>3549</v>
      </c>
      <c r="I5578" t="s">
        <v>5262</v>
      </c>
      <c r="J5578" t="s">
        <v>5295</v>
      </c>
      <c r="K5578" t="s">
        <v>10698</v>
      </c>
      <c r="L5578" t="s">
        <v>10697</v>
      </c>
      <c r="N5578" s="53" t="s">
        <v>3523</v>
      </c>
      <c r="O5578">
        <v>3356</v>
      </c>
      <c r="P5578" s="9">
        <v>249965.89774799999</v>
      </c>
      <c r="Q5578" s="61">
        <f t="shared" si="93"/>
        <v>6.9999999999999999E-6</v>
      </c>
    </row>
    <row r="5579" spans="1:17" outlineLevel="3">
      <c r="A5579">
        <v>5578</v>
      </c>
      <c r="B5579">
        <v>4</v>
      </c>
      <c r="C5579" t="s">
        <v>10699</v>
      </c>
      <c r="D5579" t="s">
        <v>10699</v>
      </c>
      <c r="E5579" t="s">
        <v>2240</v>
      </c>
      <c r="F5579" t="s">
        <v>3548</v>
      </c>
      <c r="G5579" t="s">
        <v>29</v>
      </c>
      <c r="H5579" t="s">
        <v>3549</v>
      </c>
      <c r="I5579" t="s">
        <v>5262</v>
      </c>
      <c r="J5579" t="s">
        <v>5295</v>
      </c>
      <c r="K5579" t="s">
        <v>10700</v>
      </c>
      <c r="L5579" t="s">
        <v>10699</v>
      </c>
      <c r="N5579" s="53" t="s">
        <v>3523</v>
      </c>
      <c r="O5579">
        <v>2366</v>
      </c>
      <c r="P5579" s="9">
        <v>249472.76481399999</v>
      </c>
      <c r="Q5579" s="61">
        <f t="shared" si="93"/>
        <v>6.9999999999999999E-6</v>
      </c>
    </row>
    <row r="5580" spans="1:17" outlineLevel="3">
      <c r="A5580">
        <v>5579</v>
      </c>
      <c r="B5580">
        <v>4</v>
      </c>
      <c r="C5580" t="s">
        <v>10701</v>
      </c>
      <c r="D5580" t="s">
        <v>10701</v>
      </c>
      <c r="E5580" t="s">
        <v>2240</v>
      </c>
      <c r="F5580" t="s">
        <v>3548</v>
      </c>
      <c r="G5580" t="s">
        <v>29</v>
      </c>
      <c r="H5580" t="s">
        <v>3549</v>
      </c>
      <c r="I5580" t="s">
        <v>5262</v>
      </c>
      <c r="J5580" t="s">
        <v>5295</v>
      </c>
      <c r="K5580" t="s">
        <v>10702</v>
      </c>
      <c r="L5580" t="s">
        <v>10701</v>
      </c>
      <c r="N5580" s="53" t="s">
        <v>3523</v>
      </c>
      <c r="O5580">
        <v>704</v>
      </c>
      <c r="P5580" s="9">
        <v>249160.36499200002</v>
      </c>
      <c r="Q5580" s="61">
        <f t="shared" si="93"/>
        <v>6.9999999999999999E-6</v>
      </c>
    </row>
    <row r="5581" spans="1:17" outlineLevel="3">
      <c r="A5581">
        <v>5580</v>
      </c>
      <c r="B5581">
        <v>4</v>
      </c>
      <c r="C5581" t="s">
        <v>10703</v>
      </c>
      <c r="D5581" t="s">
        <v>10703</v>
      </c>
      <c r="E5581" t="s">
        <v>2240</v>
      </c>
      <c r="F5581" t="s">
        <v>3548</v>
      </c>
      <c r="G5581" t="s">
        <v>29</v>
      </c>
      <c r="H5581" t="s">
        <v>3549</v>
      </c>
      <c r="I5581" t="s">
        <v>5262</v>
      </c>
      <c r="J5581" t="s">
        <v>5295</v>
      </c>
      <c r="K5581" t="s">
        <v>10704</v>
      </c>
      <c r="L5581" t="s">
        <v>10703</v>
      </c>
      <c r="N5581" s="53" t="s">
        <v>3523</v>
      </c>
      <c r="O5581">
        <v>584</v>
      </c>
      <c r="P5581" s="9">
        <v>244623.22192000001</v>
      </c>
      <c r="Q5581" s="61">
        <f t="shared" si="93"/>
        <v>6.9999999999999999E-6</v>
      </c>
    </row>
    <row r="5582" spans="1:17" outlineLevel="3">
      <c r="A5582">
        <v>5581</v>
      </c>
      <c r="B5582">
        <v>4</v>
      </c>
      <c r="C5582" t="s">
        <v>10705</v>
      </c>
      <c r="D5582" t="s">
        <v>10705</v>
      </c>
      <c r="E5582" t="s">
        <v>2240</v>
      </c>
      <c r="F5582" t="s">
        <v>3548</v>
      </c>
      <c r="G5582" t="s">
        <v>29</v>
      </c>
      <c r="H5582" t="s">
        <v>3549</v>
      </c>
      <c r="I5582" t="s">
        <v>5262</v>
      </c>
      <c r="J5582" t="s">
        <v>5295</v>
      </c>
      <c r="K5582" t="s">
        <v>10706</v>
      </c>
      <c r="L5582" t="s">
        <v>10705</v>
      </c>
      <c r="N5582" s="53" t="s">
        <v>3523</v>
      </c>
      <c r="O5582">
        <v>965</v>
      </c>
      <c r="P5582" s="9">
        <v>237202.279515</v>
      </c>
      <c r="Q5582" s="61">
        <f t="shared" si="93"/>
        <v>6.0000000000000002E-6</v>
      </c>
    </row>
    <row r="5583" spans="1:17" outlineLevel="3">
      <c r="A5583">
        <v>5582</v>
      </c>
      <c r="B5583">
        <v>4</v>
      </c>
      <c r="C5583" t="s">
        <v>10707</v>
      </c>
      <c r="D5583" t="s">
        <v>10707</v>
      </c>
      <c r="E5583" t="s">
        <v>2240</v>
      </c>
      <c r="F5583" t="s">
        <v>3548</v>
      </c>
      <c r="G5583" t="s">
        <v>29</v>
      </c>
      <c r="H5583" t="s">
        <v>3549</v>
      </c>
      <c r="I5583" t="s">
        <v>5262</v>
      </c>
      <c r="J5583" t="s">
        <v>5295</v>
      </c>
      <c r="K5583" t="s">
        <v>10708</v>
      </c>
      <c r="L5583" t="s">
        <v>10707</v>
      </c>
      <c r="N5583" s="53" t="s">
        <v>3523</v>
      </c>
      <c r="O5583">
        <v>1184</v>
      </c>
      <c r="P5583" s="9">
        <v>230340.182432</v>
      </c>
      <c r="Q5583" s="61">
        <f t="shared" si="93"/>
        <v>6.0000000000000002E-6</v>
      </c>
    </row>
    <row r="5584" spans="1:17" outlineLevel="3">
      <c r="A5584">
        <v>5583</v>
      </c>
      <c r="B5584">
        <v>4</v>
      </c>
      <c r="C5584" t="s">
        <v>10709</v>
      </c>
      <c r="D5584" t="s">
        <v>10709</v>
      </c>
      <c r="E5584" t="s">
        <v>2240</v>
      </c>
      <c r="F5584" t="s">
        <v>3548</v>
      </c>
      <c r="G5584" t="s">
        <v>29</v>
      </c>
      <c r="H5584" t="s">
        <v>3549</v>
      </c>
      <c r="I5584" t="s">
        <v>5262</v>
      </c>
      <c r="J5584" t="s">
        <v>5295</v>
      </c>
      <c r="K5584" t="s">
        <v>10710</v>
      </c>
      <c r="L5584" t="s">
        <v>10709</v>
      </c>
      <c r="N5584" s="53" t="s">
        <v>3523</v>
      </c>
      <c r="O5584">
        <v>487</v>
      </c>
      <c r="P5584" s="9">
        <v>229119.437875</v>
      </c>
      <c r="Q5584" s="61">
        <f t="shared" si="93"/>
        <v>6.0000000000000002E-6</v>
      </c>
    </row>
    <row r="5585" spans="1:17" outlineLevel="3">
      <c r="A5585">
        <v>5584</v>
      </c>
      <c r="B5585">
        <v>4</v>
      </c>
      <c r="C5585" t="s">
        <v>10711</v>
      </c>
      <c r="D5585" t="s">
        <v>10711</v>
      </c>
      <c r="E5585" t="s">
        <v>2240</v>
      </c>
      <c r="F5585" t="s">
        <v>3548</v>
      </c>
      <c r="G5585" t="s">
        <v>29</v>
      </c>
      <c r="H5585" t="s">
        <v>3549</v>
      </c>
      <c r="I5585" t="s">
        <v>5262</v>
      </c>
      <c r="J5585" t="s">
        <v>5295</v>
      </c>
      <c r="K5585" t="s">
        <v>10712</v>
      </c>
      <c r="L5585" t="s">
        <v>10711</v>
      </c>
      <c r="N5585" s="53" t="s">
        <v>3523</v>
      </c>
      <c r="O5585">
        <v>382</v>
      </c>
      <c r="P5585" s="9">
        <v>203237.93306800001</v>
      </c>
      <c r="Q5585" s="61">
        <f t="shared" si="93"/>
        <v>5.0000000000000004E-6</v>
      </c>
    </row>
    <row r="5586" spans="1:17" outlineLevel="3">
      <c r="A5586">
        <v>5585</v>
      </c>
      <c r="B5586">
        <v>4</v>
      </c>
      <c r="C5586" t="s">
        <v>10713</v>
      </c>
      <c r="D5586" t="s">
        <v>10713</v>
      </c>
      <c r="E5586" t="s">
        <v>2240</v>
      </c>
      <c r="F5586" t="s">
        <v>3548</v>
      </c>
      <c r="G5586" t="s">
        <v>29</v>
      </c>
      <c r="H5586" t="s">
        <v>3549</v>
      </c>
      <c r="I5586" t="s">
        <v>5262</v>
      </c>
      <c r="J5586" t="s">
        <v>5295</v>
      </c>
      <c r="K5586" t="s">
        <v>10714</v>
      </c>
      <c r="L5586" t="s">
        <v>10713</v>
      </c>
      <c r="N5586" s="53" t="s">
        <v>3523</v>
      </c>
      <c r="O5586">
        <v>473</v>
      </c>
      <c r="P5586" s="9">
        <v>200708.70821099999</v>
      </c>
      <c r="Q5586" s="61">
        <f t="shared" si="93"/>
        <v>5.0000000000000004E-6</v>
      </c>
    </row>
    <row r="5587" spans="1:17" outlineLevel="3">
      <c r="A5587">
        <v>5586</v>
      </c>
      <c r="B5587">
        <v>4</v>
      </c>
      <c r="C5587" t="s">
        <v>5339</v>
      </c>
      <c r="D5587" t="s">
        <v>5339</v>
      </c>
      <c r="E5587" t="s">
        <v>2240</v>
      </c>
      <c r="F5587" t="s">
        <v>3548</v>
      </c>
      <c r="G5587" t="s">
        <v>29</v>
      </c>
      <c r="H5587" t="s">
        <v>3549</v>
      </c>
      <c r="I5587" t="s">
        <v>5262</v>
      </c>
      <c r="J5587" t="s">
        <v>5295</v>
      </c>
      <c r="K5587" t="s">
        <v>5341</v>
      </c>
      <c r="L5587" t="s">
        <v>5339</v>
      </c>
      <c r="N5587" s="53" t="s">
        <v>3523</v>
      </c>
      <c r="O5587">
        <v>237</v>
      </c>
      <c r="P5587" s="9">
        <v>184658.29783199998</v>
      </c>
      <c r="Q5587" s="61">
        <f t="shared" si="93"/>
        <v>5.0000000000000004E-6</v>
      </c>
    </row>
    <row r="5588" spans="1:17" outlineLevel="3">
      <c r="A5588">
        <v>5587</v>
      </c>
      <c r="B5588">
        <v>4</v>
      </c>
      <c r="C5588" t="s">
        <v>10715</v>
      </c>
      <c r="D5588" t="s">
        <v>10715</v>
      </c>
      <c r="E5588" t="s">
        <v>2240</v>
      </c>
      <c r="F5588" t="s">
        <v>3548</v>
      </c>
      <c r="G5588" t="s">
        <v>29</v>
      </c>
      <c r="H5588" t="s">
        <v>3549</v>
      </c>
      <c r="I5588" t="s">
        <v>5262</v>
      </c>
      <c r="J5588" t="s">
        <v>5295</v>
      </c>
      <c r="K5588" t="s">
        <v>10716</v>
      </c>
      <c r="L5588" t="s">
        <v>10715</v>
      </c>
      <c r="N5588" s="53" t="s">
        <v>3523</v>
      </c>
      <c r="O5588">
        <v>460</v>
      </c>
      <c r="P5588" s="9">
        <v>166564.74144000001</v>
      </c>
      <c r="Q5588" s="61">
        <f t="shared" si="93"/>
        <v>3.9999999999999998E-6</v>
      </c>
    </row>
    <row r="5589" spans="1:17" outlineLevel="3">
      <c r="A5589">
        <v>5588</v>
      </c>
      <c r="B5589">
        <v>4</v>
      </c>
      <c r="C5589" t="s">
        <v>5342</v>
      </c>
      <c r="D5589" t="s">
        <v>5342</v>
      </c>
      <c r="E5589" t="s">
        <v>2240</v>
      </c>
      <c r="F5589" t="s">
        <v>3548</v>
      </c>
      <c r="G5589" t="s">
        <v>29</v>
      </c>
      <c r="H5589" t="s">
        <v>3549</v>
      </c>
      <c r="I5589" t="s">
        <v>5262</v>
      </c>
      <c r="J5589" t="s">
        <v>5295</v>
      </c>
      <c r="K5589" t="s">
        <v>5344</v>
      </c>
      <c r="L5589" t="s">
        <v>5342</v>
      </c>
      <c r="N5589" s="53" t="s">
        <v>3523</v>
      </c>
      <c r="O5589">
        <v>321</v>
      </c>
      <c r="P5589" s="9">
        <v>153153.10030200001</v>
      </c>
      <c r="Q5589" s="61">
        <f t="shared" si="93"/>
        <v>3.9999999999999998E-6</v>
      </c>
    </row>
    <row r="5590" spans="1:17" outlineLevel="3">
      <c r="A5590">
        <v>5589</v>
      </c>
      <c r="B5590">
        <v>4</v>
      </c>
      <c r="C5590" t="s">
        <v>10717</v>
      </c>
      <c r="D5590" t="s">
        <v>10717</v>
      </c>
      <c r="E5590" t="s">
        <v>2240</v>
      </c>
      <c r="F5590" t="s">
        <v>3548</v>
      </c>
      <c r="G5590" t="s">
        <v>29</v>
      </c>
      <c r="H5590" t="s">
        <v>3549</v>
      </c>
      <c r="I5590" t="s">
        <v>5262</v>
      </c>
      <c r="J5590" t="s">
        <v>5295</v>
      </c>
      <c r="K5590" t="s">
        <v>10718</v>
      </c>
      <c r="L5590" t="s">
        <v>10717</v>
      </c>
      <c r="N5590" s="53" t="s">
        <v>3523</v>
      </c>
      <c r="O5590">
        <v>384</v>
      </c>
      <c r="P5590" s="9">
        <v>140060.790144</v>
      </c>
      <c r="Q5590" s="61">
        <f t="shared" si="93"/>
        <v>3.9999999999999998E-6</v>
      </c>
    </row>
    <row r="5591" spans="1:17" outlineLevel="3">
      <c r="A5591">
        <v>5590</v>
      </c>
      <c r="B5591">
        <v>4</v>
      </c>
      <c r="C5591" t="s">
        <v>10719</v>
      </c>
      <c r="D5591" t="s">
        <v>10719</v>
      </c>
      <c r="E5591" t="s">
        <v>2240</v>
      </c>
      <c r="F5591" t="s">
        <v>3548</v>
      </c>
      <c r="G5591" t="s">
        <v>29</v>
      </c>
      <c r="H5591" t="s">
        <v>3549</v>
      </c>
      <c r="I5591" t="s">
        <v>5262</v>
      </c>
      <c r="J5591" t="s">
        <v>5295</v>
      </c>
      <c r="K5591" t="s">
        <v>10720</v>
      </c>
      <c r="L5591" t="s">
        <v>10719</v>
      </c>
      <c r="N5591" s="53" t="s">
        <v>3523</v>
      </c>
      <c r="O5591">
        <v>634</v>
      </c>
      <c r="P5591" s="9">
        <v>138362.30998799999</v>
      </c>
      <c r="Q5591" s="61">
        <f t="shared" si="93"/>
        <v>3.9999999999999998E-6</v>
      </c>
    </row>
    <row r="5592" spans="1:17" outlineLevel="3">
      <c r="A5592">
        <v>5591</v>
      </c>
      <c r="B5592">
        <v>4</v>
      </c>
      <c r="C5592" t="s">
        <v>10721</v>
      </c>
      <c r="D5592" t="s">
        <v>10721</v>
      </c>
      <c r="E5592" t="s">
        <v>2240</v>
      </c>
      <c r="F5592" t="s">
        <v>3548</v>
      </c>
      <c r="G5592" t="s">
        <v>29</v>
      </c>
      <c r="H5592" t="s">
        <v>3549</v>
      </c>
      <c r="I5592" t="s">
        <v>5262</v>
      </c>
      <c r="J5592" t="s">
        <v>5295</v>
      </c>
      <c r="K5592" t="s">
        <v>10722</v>
      </c>
      <c r="L5592" t="s">
        <v>10721</v>
      </c>
      <c r="N5592" s="53" t="s">
        <v>3523</v>
      </c>
      <c r="O5592">
        <v>1162</v>
      </c>
      <c r="P5592" s="9">
        <v>131493.19122799998</v>
      </c>
      <c r="Q5592" s="61">
        <f t="shared" si="93"/>
        <v>3.9999999999999998E-6</v>
      </c>
    </row>
    <row r="5593" spans="1:17" outlineLevel="3">
      <c r="A5593">
        <v>5592</v>
      </c>
      <c r="B5593">
        <v>4</v>
      </c>
      <c r="C5593" t="s">
        <v>10723</v>
      </c>
      <c r="D5593" t="s">
        <v>10723</v>
      </c>
      <c r="E5593" t="s">
        <v>2240</v>
      </c>
      <c r="F5593" t="s">
        <v>3548</v>
      </c>
      <c r="G5593" t="s">
        <v>29</v>
      </c>
      <c r="H5593" t="s">
        <v>3549</v>
      </c>
      <c r="I5593" t="s">
        <v>5262</v>
      </c>
      <c r="J5593" t="s">
        <v>5295</v>
      </c>
      <c r="K5593" t="s">
        <v>10724</v>
      </c>
      <c r="L5593" t="s">
        <v>10723</v>
      </c>
      <c r="N5593" s="53" t="s">
        <v>3523</v>
      </c>
      <c r="O5593">
        <v>2250</v>
      </c>
      <c r="P5593" s="9">
        <v>131101.82324999999</v>
      </c>
      <c r="Q5593" s="61">
        <f t="shared" si="93"/>
        <v>3.9999999999999998E-6</v>
      </c>
    </row>
    <row r="5594" spans="1:17" outlineLevel="3">
      <c r="A5594">
        <v>5593</v>
      </c>
      <c r="B5594">
        <v>4</v>
      </c>
      <c r="C5594" t="s">
        <v>10725</v>
      </c>
      <c r="D5594" t="s">
        <v>10725</v>
      </c>
      <c r="E5594" t="s">
        <v>2240</v>
      </c>
      <c r="F5594" t="s">
        <v>3548</v>
      </c>
      <c r="G5594" t="s">
        <v>29</v>
      </c>
      <c r="H5594" t="s">
        <v>3549</v>
      </c>
      <c r="I5594" t="s">
        <v>5262</v>
      </c>
      <c r="J5594" t="s">
        <v>5295</v>
      </c>
      <c r="K5594" t="s">
        <v>10726</v>
      </c>
      <c r="L5594" t="s">
        <v>10725</v>
      </c>
      <c r="N5594" s="53" t="s">
        <v>3523</v>
      </c>
      <c r="O5594">
        <v>520</v>
      </c>
      <c r="P5594" s="9">
        <v>130821.88444000001</v>
      </c>
      <c r="Q5594" s="61">
        <f t="shared" si="93"/>
        <v>3.9999999999999998E-6</v>
      </c>
    </row>
    <row r="5595" spans="1:17" outlineLevel="3">
      <c r="A5595">
        <v>5594</v>
      </c>
      <c r="B5595">
        <v>4</v>
      </c>
      <c r="C5595" t="s">
        <v>10727</v>
      </c>
      <c r="D5595" t="s">
        <v>10727</v>
      </c>
      <c r="E5595" t="s">
        <v>2240</v>
      </c>
      <c r="F5595" t="s">
        <v>3548</v>
      </c>
      <c r="G5595" t="s">
        <v>29</v>
      </c>
      <c r="H5595" t="s">
        <v>3549</v>
      </c>
      <c r="I5595" t="s">
        <v>5262</v>
      </c>
      <c r="J5595" t="s">
        <v>5295</v>
      </c>
      <c r="K5595" t="s">
        <v>10728</v>
      </c>
      <c r="L5595" t="s">
        <v>10727</v>
      </c>
      <c r="N5595" s="53" t="s">
        <v>3523</v>
      </c>
      <c r="O5595">
        <v>3067</v>
      </c>
      <c r="P5595" s="9">
        <v>128599.589097</v>
      </c>
      <c r="Q5595" s="61">
        <f t="shared" si="93"/>
        <v>3.0000000000000001E-6</v>
      </c>
    </row>
    <row r="5596" spans="1:17" outlineLevel="3">
      <c r="A5596">
        <v>5595</v>
      </c>
      <c r="B5596">
        <v>4</v>
      </c>
      <c r="C5596" t="s">
        <v>10729</v>
      </c>
      <c r="D5596" t="s">
        <v>10729</v>
      </c>
      <c r="E5596" t="s">
        <v>2240</v>
      </c>
      <c r="F5596" t="s">
        <v>3548</v>
      </c>
      <c r="G5596" t="s">
        <v>29</v>
      </c>
      <c r="H5596" t="s">
        <v>3549</v>
      </c>
      <c r="I5596" t="s">
        <v>5262</v>
      </c>
      <c r="J5596" t="s">
        <v>5295</v>
      </c>
      <c r="K5596" t="s">
        <v>10730</v>
      </c>
      <c r="L5596" t="s">
        <v>10729</v>
      </c>
      <c r="N5596" s="53" t="s">
        <v>3523</v>
      </c>
      <c r="O5596">
        <v>1243</v>
      </c>
      <c r="P5596" s="9">
        <v>127398.054443</v>
      </c>
      <c r="Q5596" s="61">
        <f t="shared" si="93"/>
        <v>3.0000000000000001E-6</v>
      </c>
    </row>
    <row r="5597" spans="1:17" outlineLevel="3">
      <c r="A5597">
        <v>5596</v>
      </c>
      <c r="B5597">
        <v>4</v>
      </c>
      <c r="C5597" t="s">
        <v>10731</v>
      </c>
      <c r="D5597" t="s">
        <v>10731</v>
      </c>
      <c r="E5597" t="s">
        <v>2240</v>
      </c>
      <c r="F5597" t="s">
        <v>3548</v>
      </c>
      <c r="G5597" t="s">
        <v>29</v>
      </c>
      <c r="H5597" t="s">
        <v>3549</v>
      </c>
      <c r="I5597" t="s">
        <v>5262</v>
      </c>
      <c r="J5597" t="s">
        <v>5295</v>
      </c>
      <c r="K5597" t="s">
        <v>10732</v>
      </c>
      <c r="L5597" t="s">
        <v>10731</v>
      </c>
      <c r="N5597" s="53" t="s">
        <v>3523</v>
      </c>
      <c r="O5597">
        <v>830</v>
      </c>
      <c r="P5597" s="9">
        <v>120350</v>
      </c>
      <c r="Q5597" s="61">
        <f t="shared" si="93"/>
        <v>3.0000000000000001E-6</v>
      </c>
    </row>
    <row r="5598" spans="1:17" outlineLevel="3">
      <c r="A5598">
        <v>5597</v>
      </c>
      <c r="B5598">
        <v>4</v>
      </c>
      <c r="C5598" t="s">
        <v>10733</v>
      </c>
      <c r="D5598" t="s">
        <v>10733</v>
      </c>
      <c r="E5598" t="s">
        <v>2240</v>
      </c>
      <c r="F5598" t="s">
        <v>3548</v>
      </c>
      <c r="G5598" t="s">
        <v>29</v>
      </c>
      <c r="H5598" t="s">
        <v>3549</v>
      </c>
      <c r="I5598" t="s">
        <v>5262</v>
      </c>
      <c r="J5598" t="s">
        <v>5295</v>
      </c>
      <c r="K5598" t="s">
        <v>10734</v>
      </c>
      <c r="L5598" t="s">
        <v>10733</v>
      </c>
      <c r="N5598" s="53" t="s">
        <v>3523</v>
      </c>
      <c r="O5598">
        <v>329</v>
      </c>
      <c r="P5598" s="9">
        <v>118790.00007000001</v>
      </c>
      <c r="Q5598" s="61">
        <f t="shared" si="93"/>
        <v>3.0000000000000001E-6</v>
      </c>
    </row>
    <row r="5599" spans="1:17" outlineLevel="3">
      <c r="A5599">
        <v>5598</v>
      </c>
      <c r="B5599">
        <v>4</v>
      </c>
      <c r="C5599" t="s">
        <v>10735</v>
      </c>
      <c r="D5599" t="s">
        <v>10735</v>
      </c>
      <c r="E5599" t="s">
        <v>2240</v>
      </c>
      <c r="F5599" t="s">
        <v>3548</v>
      </c>
      <c r="G5599" t="s">
        <v>29</v>
      </c>
      <c r="H5599" t="s">
        <v>3549</v>
      </c>
      <c r="I5599" t="s">
        <v>5262</v>
      </c>
      <c r="J5599" t="s">
        <v>5295</v>
      </c>
      <c r="K5599" t="s">
        <v>10736</v>
      </c>
      <c r="L5599" t="s">
        <v>10735</v>
      </c>
      <c r="N5599" s="53" t="s">
        <v>3523</v>
      </c>
      <c r="O5599">
        <v>703</v>
      </c>
      <c r="P5599" s="9">
        <v>118452.295023</v>
      </c>
      <c r="Q5599" s="61">
        <f t="shared" si="93"/>
        <v>3.0000000000000001E-6</v>
      </c>
    </row>
    <row r="5600" spans="1:17" outlineLevel="3">
      <c r="A5600">
        <v>5599</v>
      </c>
      <c r="B5600">
        <v>4</v>
      </c>
      <c r="C5600" t="s">
        <v>10737</v>
      </c>
      <c r="D5600" t="s">
        <v>10737</v>
      </c>
      <c r="E5600" t="s">
        <v>2240</v>
      </c>
      <c r="F5600" t="s">
        <v>3548</v>
      </c>
      <c r="G5600" t="s">
        <v>29</v>
      </c>
      <c r="H5600" t="s">
        <v>3549</v>
      </c>
      <c r="I5600" t="s">
        <v>5262</v>
      </c>
      <c r="J5600" t="s">
        <v>5295</v>
      </c>
      <c r="K5600" t="s">
        <v>10738</v>
      </c>
      <c r="L5600" t="s">
        <v>10737</v>
      </c>
      <c r="N5600" s="53" t="s">
        <v>3523</v>
      </c>
      <c r="O5600">
        <v>990</v>
      </c>
      <c r="P5600" s="9">
        <v>116452.88721</v>
      </c>
      <c r="Q5600" s="61">
        <f t="shared" si="93"/>
        <v>3.0000000000000001E-6</v>
      </c>
    </row>
    <row r="5601" spans="1:17" outlineLevel="3">
      <c r="A5601">
        <v>5600</v>
      </c>
      <c r="B5601">
        <v>4</v>
      </c>
      <c r="C5601" t="s">
        <v>10739</v>
      </c>
      <c r="D5601" t="s">
        <v>10739</v>
      </c>
      <c r="E5601" t="s">
        <v>2240</v>
      </c>
      <c r="F5601" t="s">
        <v>3548</v>
      </c>
      <c r="G5601" t="s">
        <v>29</v>
      </c>
      <c r="H5601" t="s">
        <v>3549</v>
      </c>
      <c r="I5601" t="s">
        <v>5262</v>
      </c>
      <c r="J5601" t="s">
        <v>5295</v>
      </c>
      <c r="K5601" t="s">
        <v>10740</v>
      </c>
      <c r="L5601" t="s">
        <v>10739</v>
      </c>
      <c r="N5601" s="53" t="s">
        <v>3523</v>
      </c>
      <c r="O5601">
        <v>870</v>
      </c>
      <c r="P5601" s="9">
        <v>113390.88189</v>
      </c>
      <c r="Q5601" s="61">
        <f t="shared" si="93"/>
        <v>3.0000000000000001E-6</v>
      </c>
    </row>
    <row r="5602" spans="1:17" outlineLevel="3">
      <c r="A5602">
        <v>5601</v>
      </c>
      <c r="B5602">
        <v>4</v>
      </c>
      <c r="C5602" t="s">
        <v>10741</v>
      </c>
      <c r="D5602" t="s">
        <v>10741</v>
      </c>
      <c r="E5602" t="s">
        <v>2240</v>
      </c>
      <c r="F5602" t="s">
        <v>3548</v>
      </c>
      <c r="G5602" t="s">
        <v>29</v>
      </c>
      <c r="H5602" t="s">
        <v>3549</v>
      </c>
      <c r="I5602" t="s">
        <v>5262</v>
      </c>
      <c r="J5602" t="s">
        <v>5295</v>
      </c>
      <c r="K5602" t="s">
        <v>10742</v>
      </c>
      <c r="L5602" t="s">
        <v>10741</v>
      </c>
      <c r="N5602" s="53" t="s">
        <v>3523</v>
      </c>
      <c r="O5602">
        <v>4990</v>
      </c>
      <c r="P5602" s="9">
        <v>104198.48041</v>
      </c>
      <c r="Q5602" s="61">
        <f t="shared" si="93"/>
        <v>3.0000000000000001E-6</v>
      </c>
    </row>
    <row r="5603" spans="1:17" outlineLevel="3">
      <c r="A5603">
        <v>5602</v>
      </c>
      <c r="B5603">
        <v>4</v>
      </c>
      <c r="C5603" t="s">
        <v>10743</v>
      </c>
      <c r="D5603" t="s">
        <v>10743</v>
      </c>
      <c r="E5603" t="s">
        <v>2240</v>
      </c>
      <c r="F5603" t="s">
        <v>3548</v>
      </c>
      <c r="G5603" t="s">
        <v>29</v>
      </c>
      <c r="H5603" t="s">
        <v>3549</v>
      </c>
      <c r="I5603" t="s">
        <v>5262</v>
      </c>
      <c r="J5603" t="s">
        <v>5295</v>
      </c>
      <c r="K5603" t="s">
        <v>10744</v>
      </c>
      <c r="L5603" t="s">
        <v>10743</v>
      </c>
      <c r="N5603" s="53" t="s">
        <v>3523</v>
      </c>
      <c r="O5603">
        <v>1140</v>
      </c>
      <c r="P5603" s="9">
        <v>95860.486439999993</v>
      </c>
      <c r="Q5603" s="61">
        <f t="shared" si="93"/>
        <v>3.0000000000000001E-6</v>
      </c>
    </row>
    <row r="5604" spans="1:17" outlineLevel="3">
      <c r="A5604">
        <v>5603</v>
      </c>
      <c r="B5604">
        <v>4</v>
      </c>
      <c r="C5604" t="s">
        <v>10745</v>
      </c>
      <c r="D5604" t="s">
        <v>10745</v>
      </c>
      <c r="E5604" t="s">
        <v>2240</v>
      </c>
      <c r="F5604" t="s">
        <v>3548</v>
      </c>
      <c r="G5604" t="s">
        <v>29</v>
      </c>
      <c r="H5604" t="s">
        <v>3549</v>
      </c>
      <c r="I5604" t="s">
        <v>5262</v>
      </c>
      <c r="J5604" t="s">
        <v>5295</v>
      </c>
      <c r="K5604" t="s">
        <v>10746</v>
      </c>
      <c r="L5604" t="s">
        <v>10745</v>
      </c>
      <c r="N5604" s="53" t="s">
        <v>3523</v>
      </c>
      <c r="O5604">
        <v>708</v>
      </c>
      <c r="P5604" s="9">
        <v>93922.978392000005</v>
      </c>
      <c r="Q5604" s="61">
        <f t="shared" si="93"/>
        <v>3.0000000000000001E-6</v>
      </c>
    </row>
    <row r="5605" spans="1:17" outlineLevel="3">
      <c r="A5605">
        <v>5604</v>
      </c>
      <c r="B5605">
        <v>4</v>
      </c>
      <c r="C5605" t="s">
        <v>10747</v>
      </c>
      <c r="D5605" t="s">
        <v>10747</v>
      </c>
      <c r="E5605" t="s">
        <v>2240</v>
      </c>
      <c r="F5605" t="s">
        <v>3548</v>
      </c>
      <c r="G5605" t="s">
        <v>29</v>
      </c>
      <c r="H5605" t="s">
        <v>3549</v>
      </c>
      <c r="I5605" t="s">
        <v>5262</v>
      </c>
      <c r="J5605" t="s">
        <v>5295</v>
      </c>
      <c r="K5605" t="s">
        <v>10748</v>
      </c>
      <c r="L5605" t="s">
        <v>10747</v>
      </c>
      <c r="N5605" s="53" t="s">
        <v>3523</v>
      </c>
      <c r="O5605">
        <v>116</v>
      </c>
      <c r="P5605" s="9">
        <v>92553.191439999995</v>
      </c>
      <c r="Q5605" s="61">
        <f t="shared" si="93"/>
        <v>1.9999999999999999E-6</v>
      </c>
    </row>
    <row r="5606" spans="1:17" outlineLevel="3">
      <c r="A5606">
        <v>5605</v>
      </c>
      <c r="B5606">
        <v>4</v>
      </c>
      <c r="C5606" t="s">
        <v>10749</v>
      </c>
      <c r="D5606" t="s">
        <v>10749</v>
      </c>
      <c r="E5606" t="s">
        <v>2240</v>
      </c>
      <c r="F5606" t="s">
        <v>3548</v>
      </c>
      <c r="G5606" t="s">
        <v>29</v>
      </c>
      <c r="H5606" t="s">
        <v>3549</v>
      </c>
      <c r="I5606" t="s">
        <v>5262</v>
      </c>
      <c r="J5606" t="s">
        <v>5295</v>
      </c>
      <c r="K5606" t="s">
        <v>10750</v>
      </c>
      <c r="L5606" t="s">
        <v>10749</v>
      </c>
      <c r="N5606" s="53" t="s">
        <v>3523</v>
      </c>
      <c r="O5606">
        <v>243</v>
      </c>
      <c r="P5606" s="9">
        <v>91036.367694</v>
      </c>
      <c r="Q5606" s="61">
        <f t="shared" si="93"/>
        <v>1.9999999999999999E-6</v>
      </c>
    </row>
    <row r="5607" spans="1:17" outlineLevel="3">
      <c r="A5607">
        <v>5606</v>
      </c>
      <c r="B5607">
        <v>4</v>
      </c>
      <c r="C5607" t="s">
        <v>10751</v>
      </c>
      <c r="D5607" t="s">
        <v>10751</v>
      </c>
      <c r="E5607" t="s">
        <v>2240</v>
      </c>
      <c r="F5607" t="s">
        <v>3548</v>
      </c>
      <c r="G5607" t="s">
        <v>29</v>
      </c>
      <c r="H5607" t="s">
        <v>3549</v>
      </c>
      <c r="I5607" t="s">
        <v>5262</v>
      </c>
      <c r="J5607" t="s">
        <v>5295</v>
      </c>
      <c r="K5607" t="s">
        <v>10752</v>
      </c>
      <c r="L5607" t="s">
        <v>10751</v>
      </c>
      <c r="N5607" s="53" t="s">
        <v>3523</v>
      </c>
      <c r="O5607">
        <v>1826</v>
      </c>
      <c r="P5607" s="9">
        <v>90578.479837999999</v>
      </c>
      <c r="Q5607" s="61">
        <f t="shared" si="93"/>
        <v>1.9999999999999999E-6</v>
      </c>
    </row>
    <row r="5608" spans="1:17" outlineLevel="3">
      <c r="A5608">
        <v>5607</v>
      </c>
      <c r="B5608">
        <v>4</v>
      </c>
      <c r="C5608" t="s">
        <v>10753</v>
      </c>
      <c r="D5608" t="s">
        <v>10753</v>
      </c>
      <c r="E5608" t="s">
        <v>2240</v>
      </c>
      <c r="F5608" t="s">
        <v>3548</v>
      </c>
      <c r="G5608" t="s">
        <v>29</v>
      </c>
      <c r="H5608" t="s">
        <v>3549</v>
      </c>
      <c r="I5608" t="s">
        <v>5262</v>
      </c>
      <c r="J5608" t="s">
        <v>5295</v>
      </c>
      <c r="K5608" t="s">
        <v>10754</v>
      </c>
      <c r="L5608" t="s">
        <v>10753</v>
      </c>
      <c r="N5608" s="53" t="s">
        <v>3523</v>
      </c>
      <c r="O5608">
        <v>558</v>
      </c>
      <c r="P5608" s="9">
        <v>88754.225057999996</v>
      </c>
      <c r="Q5608" s="61">
        <f t="shared" si="93"/>
        <v>1.9999999999999999E-6</v>
      </c>
    </row>
    <row r="5609" spans="1:17" outlineLevel="3">
      <c r="A5609">
        <v>5608</v>
      </c>
      <c r="B5609">
        <v>4</v>
      </c>
      <c r="C5609" t="s">
        <v>10755</v>
      </c>
      <c r="D5609" t="s">
        <v>10755</v>
      </c>
      <c r="E5609" t="s">
        <v>2240</v>
      </c>
      <c r="F5609" t="s">
        <v>3548</v>
      </c>
      <c r="G5609" t="s">
        <v>29</v>
      </c>
      <c r="H5609" t="s">
        <v>3549</v>
      </c>
      <c r="I5609" t="s">
        <v>5262</v>
      </c>
      <c r="J5609" t="s">
        <v>5295</v>
      </c>
      <c r="K5609" t="s">
        <v>10756</v>
      </c>
      <c r="L5609" t="s">
        <v>10755</v>
      </c>
      <c r="N5609" s="53" t="s">
        <v>3523</v>
      </c>
      <c r="O5609">
        <v>399</v>
      </c>
      <c r="P5609" s="9">
        <v>81455.425464</v>
      </c>
      <c r="Q5609" s="61">
        <f t="shared" si="93"/>
        <v>1.9999999999999999E-6</v>
      </c>
    </row>
    <row r="5610" spans="1:17" outlineLevel="3">
      <c r="A5610">
        <v>5609</v>
      </c>
      <c r="B5610">
        <v>4</v>
      </c>
      <c r="C5610" t="s">
        <v>10757</v>
      </c>
      <c r="D5610" t="s">
        <v>10757</v>
      </c>
      <c r="E5610" t="s">
        <v>2240</v>
      </c>
      <c r="F5610" t="s">
        <v>3548</v>
      </c>
      <c r="G5610" t="s">
        <v>29</v>
      </c>
      <c r="H5610" t="s">
        <v>3549</v>
      </c>
      <c r="I5610" t="s">
        <v>5262</v>
      </c>
      <c r="J5610" t="s">
        <v>5295</v>
      </c>
      <c r="K5610" t="s">
        <v>10758</v>
      </c>
      <c r="L5610" t="s">
        <v>10757</v>
      </c>
      <c r="N5610" s="53" t="s">
        <v>3523</v>
      </c>
      <c r="O5610">
        <v>777</v>
      </c>
      <c r="P5610" s="9">
        <v>76377.446544000006</v>
      </c>
      <c r="Q5610" s="61">
        <f t="shared" si="93"/>
        <v>1.9999999999999999E-6</v>
      </c>
    </row>
    <row r="5611" spans="1:17" outlineLevel="3">
      <c r="A5611">
        <v>5610</v>
      </c>
      <c r="B5611">
        <v>4</v>
      </c>
      <c r="C5611" t="s">
        <v>10759</v>
      </c>
      <c r="D5611" t="s">
        <v>10759</v>
      </c>
      <c r="E5611" t="s">
        <v>2240</v>
      </c>
      <c r="F5611" t="s">
        <v>3548</v>
      </c>
      <c r="G5611" t="s">
        <v>29</v>
      </c>
      <c r="H5611" t="s">
        <v>3549</v>
      </c>
      <c r="I5611" t="s">
        <v>5262</v>
      </c>
      <c r="J5611" t="s">
        <v>5295</v>
      </c>
      <c r="K5611" t="s">
        <v>10760</v>
      </c>
      <c r="L5611" t="s">
        <v>10759</v>
      </c>
      <c r="N5611" s="53" t="s">
        <v>3523</v>
      </c>
      <c r="O5611">
        <v>68</v>
      </c>
      <c r="P5611" s="9">
        <v>75583.343476000009</v>
      </c>
      <c r="Q5611" s="61">
        <f t="shared" si="93"/>
        <v>1.9999999999999999E-6</v>
      </c>
    </row>
    <row r="5612" spans="1:17" outlineLevel="3">
      <c r="A5612">
        <v>5611</v>
      </c>
      <c r="B5612">
        <v>4</v>
      </c>
      <c r="C5612" t="s">
        <v>10761</v>
      </c>
      <c r="D5612" t="s">
        <v>10761</v>
      </c>
      <c r="E5612" t="s">
        <v>2240</v>
      </c>
      <c r="F5612" t="s">
        <v>3548</v>
      </c>
      <c r="G5612" t="s">
        <v>29</v>
      </c>
      <c r="H5612" t="s">
        <v>3549</v>
      </c>
      <c r="I5612" t="s">
        <v>5262</v>
      </c>
      <c r="J5612" t="s">
        <v>5295</v>
      </c>
      <c r="K5612" t="s">
        <v>10762</v>
      </c>
      <c r="L5612" t="s">
        <v>10761</v>
      </c>
      <c r="N5612" s="53" t="s">
        <v>3523</v>
      </c>
      <c r="O5612">
        <v>771</v>
      </c>
      <c r="P5612" s="9">
        <v>74979.164040000003</v>
      </c>
      <c r="Q5612" s="61">
        <f t="shared" si="93"/>
        <v>1.9999999999999999E-6</v>
      </c>
    </row>
    <row r="5613" spans="1:17" outlineLevel="3">
      <c r="A5613">
        <v>5612</v>
      </c>
      <c r="B5613">
        <v>4</v>
      </c>
      <c r="C5613" t="s">
        <v>10763</v>
      </c>
      <c r="D5613" t="s">
        <v>10763</v>
      </c>
      <c r="E5613" t="s">
        <v>2240</v>
      </c>
      <c r="F5613" t="s">
        <v>3548</v>
      </c>
      <c r="G5613" t="s">
        <v>29</v>
      </c>
      <c r="H5613" t="s">
        <v>3549</v>
      </c>
      <c r="I5613" t="s">
        <v>5262</v>
      </c>
      <c r="J5613" t="s">
        <v>5295</v>
      </c>
      <c r="K5613" t="s">
        <v>10764</v>
      </c>
      <c r="L5613" t="s">
        <v>10763</v>
      </c>
      <c r="N5613" s="53" t="s">
        <v>3523</v>
      </c>
      <c r="O5613">
        <v>15010</v>
      </c>
      <c r="P5613" s="9">
        <v>72084.504319999993</v>
      </c>
      <c r="Q5613" s="61">
        <f t="shared" si="93"/>
        <v>1.9999999999999999E-6</v>
      </c>
    </row>
    <row r="5614" spans="1:17" outlineLevel="3">
      <c r="A5614">
        <v>5613</v>
      </c>
      <c r="B5614">
        <v>4</v>
      </c>
      <c r="C5614" t="s">
        <v>10765</v>
      </c>
      <c r="D5614" t="s">
        <v>10765</v>
      </c>
      <c r="E5614" t="s">
        <v>2240</v>
      </c>
      <c r="F5614" t="s">
        <v>3548</v>
      </c>
      <c r="G5614" t="s">
        <v>29</v>
      </c>
      <c r="H5614" t="s">
        <v>3549</v>
      </c>
      <c r="I5614" t="s">
        <v>5262</v>
      </c>
      <c r="J5614" t="s">
        <v>5295</v>
      </c>
      <c r="K5614" t="s">
        <v>10766</v>
      </c>
      <c r="L5614" t="s">
        <v>10765</v>
      </c>
      <c r="N5614" s="53" t="s">
        <v>3523</v>
      </c>
      <c r="O5614">
        <v>166</v>
      </c>
      <c r="P5614" s="9">
        <v>68925.319156000012</v>
      </c>
      <c r="Q5614" s="61">
        <f t="shared" si="93"/>
        <v>1.9999999999999999E-6</v>
      </c>
    </row>
    <row r="5615" spans="1:17" outlineLevel="3">
      <c r="A5615">
        <v>5614</v>
      </c>
      <c r="B5615">
        <v>4</v>
      </c>
      <c r="C5615" t="s">
        <v>10767</v>
      </c>
      <c r="D5615" t="s">
        <v>10767</v>
      </c>
      <c r="E5615" t="s">
        <v>2240</v>
      </c>
      <c r="F5615" t="s">
        <v>3548</v>
      </c>
      <c r="G5615" t="s">
        <v>29</v>
      </c>
      <c r="H5615" t="s">
        <v>3549</v>
      </c>
      <c r="I5615" t="s">
        <v>5262</v>
      </c>
      <c r="J5615" t="s">
        <v>5295</v>
      </c>
      <c r="K5615" t="s">
        <v>10768</v>
      </c>
      <c r="L5615" t="s">
        <v>10767</v>
      </c>
      <c r="N5615" s="53" t="s">
        <v>3523</v>
      </c>
      <c r="O5615">
        <v>9008</v>
      </c>
      <c r="P5615" s="9">
        <v>68860.548016000001</v>
      </c>
      <c r="Q5615" s="61">
        <f t="shared" si="93"/>
        <v>1.9999999999999999E-6</v>
      </c>
    </row>
    <row r="5616" spans="1:17" outlineLevel="3">
      <c r="A5616">
        <v>5615</v>
      </c>
      <c r="B5616">
        <v>4</v>
      </c>
      <c r="C5616" t="s">
        <v>5345</v>
      </c>
      <c r="D5616" t="s">
        <v>5345</v>
      </c>
      <c r="E5616" t="s">
        <v>2240</v>
      </c>
      <c r="F5616" t="s">
        <v>3548</v>
      </c>
      <c r="G5616" t="s">
        <v>29</v>
      </c>
      <c r="H5616" t="s">
        <v>3549</v>
      </c>
      <c r="I5616" t="s">
        <v>5262</v>
      </c>
      <c r="J5616" t="s">
        <v>5295</v>
      </c>
      <c r="K5616" t="s">
        <v>5347</v>
      </c>
      <c r="L5616" t="s">
        <v>5345</v>
      </c>
      <c r="N5616" s="53" t="s">
        <v>3523</v>
      </c>
      <c r="O5616">
        <v>1382</v>
      </c>
      <c r="P5616" s="9">
        <v>68532.918412000028</v>
      </c>
      <c r="Q5616" s="61">
        <f t="shared" si="93"/>
        <v>1.9999999999999999E-6</v>
      </c>
    </row>
    <row r="5617" spans="1:17" outlineLevel="3">
      <c r="A5617">
        <v>5616</v>
      </c>
      <c r="B5617">
        <v>4</v>
      </c>
      <c r="C5617" t="s">
        <v>10769</v>
      </c>
      <c r="D5617" t="s">
        <v>10769</v>
      </c>
      <c r="E5617" t="s">
        <v>2240</v>
      </c>
      <c r="F5617" t="s">
        <v>3548</v>
      </c>
      <c r="G5617" t="s">
        <v>29</v>
      </c>
      <c r="H5617" t="s">
        <v>3549</v>
      </c>
      <c r="I5617" t="s">
        <v>5262</v>
      </c>
      <c r="J5617" t="s">
        <v>5295</v>
      </c>
      <c r="K5617" t="s">
        <v>10770</v>
      </c>
      <c r="L5617" t="s">
        <v>10769</v>
      </c>
      <c r="N5617" s="53" t="s">
        <v>3523</v>
      </c>
      <c r="O5617">
        <v>916</v>
      </c>
      <c r="P5617" s="9">
        <v>67252.218948000009</v>
      </c>
      <c r="Q5617" s="61">
        <f t="shared" si="93"/>
        <v>1.9999999999999999E-6</v>
      </c>
    </row>
    <row r="5618" spans="1:17" outlineLevel="3">
      <c r="A5618">
        <v>5617</v>
      </c>
      <c r="B5618">
        <v>4</v>
      </c>
      <c r="C5618" t="s">
        <v>10771</v>
      </c>
      <c r="D5618" t="s">
        <v>10771</v>
      </c>
      <c r="E5618" t="s">
        <v>2240</v>
      </c>
      <c r="F5618" t="s">
        <v>3548</v>
      </c>
      <c r="G5618" t="s">
        <v>29</v>
      </c>
      <c r="H5618" t="s">
        <v>3549</v>
      </c>
      <c r="I5618" t="s">
        <v>5262</v>
      </c>
      <c r="J5618" t="s">
        <v>5295</v>
      </c>
      <c r="K5618" t="s">
        <v>10772</v>
      </c>
      <c r="L5618" t="s">
        <v>10771</v>
      </c>
      <c r="N5618" s="53" t="s">
        <v>3523</v>
      </c>
      <c r="O5618">
        <v>424</v>
      </c>
      <c r="P5618" s="9">
        <v>62723.647543999999</v>
      </c>
      <c r="Q5618" s="61">
        <f t="shared" si="93"/>
        <v>1.9999999999999999E-6</v>
      </c>
    </row>
    <row r="5619" spans="1:17" outlineLevel="3">
      <c r="A5619">
        <v>5618</v>
      </c>
      <c r="B5619">
        <v>4</v>
      </c>
      <c r="C5619" t="s">
        <v>10773</v>
      </c>
      <c r="D5619" t="s">
        <v>10773</v>
      </c>
      <c r="E5619" t="s">
        <v>2240</v>
      </c>
      <c r="F5619" t="s">
        <v>3548</v>
      </c>
      <c r="G5619" t="s">
        <v>29</v>
      </c>
      <c r="H5619" t="s">
        <v>3549</v>
      </c>
      <c r="I5619" t="s">
        <v>5262</v>
      </c>
      <c r="J5619" t="s">
        <v>5295</v>
      </c>
      <c r="K5619" t="s">
        <v>10774</v>
      </c>
      <c r="L5619" t="s">
        <v>10773</v>
      </c>
      <c r="N5619" s="53" t="s">
        <v>3523</v>
      </c>
      <c r="O5619">
        <v>79</v>
      </c>
      <c r="P5619" s="9">
        <v>56166.838876000002</v>
      </c>
      <c r="Q5619" s="61">
        <f t="shared" si="93"/>
        <v>1.9999999999999999E-6</v>
      </c>
    </row>
    <row r="5620" spans="1:17" outlineLevel="3">
      <c r="A5620">
        <v>5619</v>
      </c>
      <c r="B5620">
        <v>4</v>
      </c>
      <c r="C5620" t="s">
        <v>10775</v>
      </c>
      <c r="D5620" t="s">
        <v>10775</v>
      </c>
      <c r="E5620" t="s">
        <v>2240</v>
      </c>
      <c r="F5620" t="s">
        <v>3548</v>
      </c>
      <c r="G5620" t="s">
        <v>29</v>
      </c>
      <c r="H5620" t="s">
        <v>3549</v>
      </c>
      <c r="I5620" t="s">
        <v>5262</v>
      </c>
      <c r="J5620" t="s">
        <v>5295</v>
      </c>
      <c r="K5620" t="s">
        <v>5280</v>
      </c>
      <c r="L5620" t="s">
        <v>10775</v>
      </c>
      <c r="N5620" s="53" t="s">
        <v>3523</v>
      </c>
      <c r="O5620">
        <v>463</v>
      </c>
      <c r="P5620" s="9">
        <v>49170.881503999997</v>
      </c>
      <c r="Q5620" s="61">
        <f t="shared" si="93"/>
        <v>9.9999999999999995E-7</v>
      </c>
    </row>
    <row r="5621" spans="1:17" outlineLevel="3">
      <c r="A5621">
        <v>5620</v>
      </c>
      <c r="B5621">
        <v>4</v>
      </c>
      <c r="C5621" t="s">
        <v>10776</v>
      </c>
      <c r="D5621" t="s">
        <v>10776</v>
      </c>
      <c r="E5621" t="s">
        <v>2240</v>
      </c>
      <c r="F5621" t="s">
        <v>3548</v>
      </c>
      <c r="G5621" t="s">
        <v>29</v>
      </c>
      <c r="H5621" t="s">
        <v>3549</v>
      </c>
      <c r="I5621" t="s">
        <v>5262</v>
      </c>
      <c r="J5621" t="s">
        <v>5295</v>
      </c>
      <c r="K5621" t="s">
        <v>10777</v>
      </c>
      <c r="L5621" t="s">
        <v>10776</v>
      </c>
      <c r="N5621" s="53" t="s">
        <v>3523</v>
      </c>
      <c r="O5621">
        <v>621</v>
      </c>
      <c r="P5621" s="9">
        <v>48726.793566</v>
      </c>
      <c r="Q5621" s="61">
        <f t="shared" si="93"/>
        <v>9.9999999999999995E-7</v>
      </c>
    </row>
    <row r="5622" spans="1:17" outlineLevel="3">
      <c r="A5622">
        <v>5621</v>
      </c>
      <c r="B5622">
        <v>4</v>
      </c>
      <c r="C5622" t="s">
        <v>10778</v>
      </c>
      <c r="D5622" t="s">
        <v>10778</v>
      </c>
      <c r="E5622" t="s">
        <v>2240</v>
      </c>
      <c r="F5622" t="s">
        <v>3548</v>
      </c>
      <c r="G5622" t="s">
        <v>29</v>
      </c>
      <c r="H5622" t="s">
        <v>3549</v>
      </c>
      <c r="I5622" t="s">
        <v>5262</v>
      </c>
      <c r="J5622" t="s">
        <v>5295</v>
      </c>
      <c r="K5622" t="s">
        <v>10779</v>
      </c>
      <c r="L5622" t="s">
        <v>10778</v>
      </c>
      <c r="N5622" s="53" t="s">
        <v>3523</v>
      </c>
      <c r="O5622">
        <v>145</v>
      </c>
      <c r="P5622" s="9">
        <v>48147.492440000002</v>
      </c>
      <c r="Q5622" s="61">
        <f t="shared" si="93"/>
        <v>9.9999999999999995E-7</v>
      </c>
    </row>
    <row r="5623" spans="1:17" outlineLevel="3">
      <c r="A5623">
        <v>5622</v>
      </c>
      <c r="B5623">
        <v>4</v>
      </c>
      <c r="C5623" t="s">
        <v>5348</v>
      </c>
      <c r="D5623" t="s">
        <v>5348</v>
      </c>
      <c r="E5623" t="s">
        <v>2240</v>
      </c>
      <c r="F5623" t="s">
        <v>3548</v>
      </c>
      <c r="G5623" t="s">
        <v>29</v>
      </c>
      <c r="H5623" t="s">
        <v>3549</v>
      </c>
      <c r="I5623" t="s">
        <v>5262</v>
      </c>
      <c r="J5623" t="s">
        <v>5295</v>
      </c>
      <c r="K5623" t="s">
        <v>5350</v>
      </c>
      <c r="L5623" t="s">
        <v>5348</v>
      </c>
      <c r="N5623" s="53" t="s">
        <v>3523</v>
      </c>
      <c r="O5623">
        <v>102</v>
      </c>
      <c r="P5623" s="9">
        <v>47767.933139999994</v>
      </c>
      <c r="Q5623" s="61">
        <f t="shared" si="93"/>
        <v>9.9999999999999995E-7</v>
      </c>
    </row>
    <row r="5624" spans="1:17" outlineLevel="3">
      <c r="A5624">
        <v>5623</v>
      </c>
      <c r="B5624">
        <v>4</v>
      </c>
      <c r="C5624" t="s">
        <v>10780</v>
      </c>
      <c r="D5624" t="s">
        <v>10780</v>
      </c>
      <c r="E5624" t="s">
        <v>2240</v>
      </c>
      <c r="F5624" t="s">
        <v>3548</v>
      </c>
      <c r="G5624" t="s">
        <v>29</v>
      </c>
      <c r="H5624" t="s">
        <v>3549</v>
      </c>
      <c r="I5624" t="s">
        <v>5262</v>
      </c>
      <c r="J5624" t="s">
        <v>5295</v>
      </c>
      <c r="K5624" t="s">
        <v>10781</v>
      </c>
      <c r="L5624" t="s">
        <v>10780</v>
      </c>
      <c r="N5624" s="53" t="s">
        <v>3523</v>
      </c>
      <c r="O5624">
        <v>319</v>
      </c>
      <c r="P5624" s="9">
        <v>46783.434665000001</v>
      </c>
      <c r="Q5624" s="61">
        <f t="shared" si="93"/>
        <v>9.9999999999999995E-7</v>
      </c>
    </row>
    <row r="5625" spans="1:17" outlineLevel="3">
      <c r="A5625">
        <v>5624</v>
      </c>
      <c r="B5625">
        <v>4</v>
      </c>
      <c r="C5625" t="s">
        <v>10782</v>
      </c>
      <c r="D5625" t="s">
        <v>10782</v>
      </c>
      <c r="E5625" t="s">
        <v>2240</v>
      </c>
      <c r="F5625" t="s">
        <v>3548</v>
      </c>
      <c r="G5625" t="s">
        <v>29</v>
      </c>
      <c r="H5625" t="s">
        <v>3549</v>
      </c>
      <c r="I5625" t="s">
        <v>5262</v>
      </c>
      <c r="J5625" t="s">
        <v>5295</v>
      </c>
      <c r="K5625" t="s">
        <v>10783</v>
      </c>
      <c r="L5625" t="s">
        <v>10782</v>
      </c>
      <c r="N5625" s="53" t="s">
        <v>3523</v>
      </c>
      <c r="O5625">
        <v>552</v>
      </c>
      <c r="P5625" s="9">
        <v>46483.768751999996</v>
      </c>
      <c r="Q5625" s="61">
        <f t="shared" si="93"/>
        <v>9.9999999999999995E-7</v>
      </c>
    </row>
    <row r="5626" spans="1:17" outlineLevel="3">
      <c r="A5626">
        <v>5625</v>
      </c>
      <c r="B5626">
        <v>4</v>
      </c>
      <c r="C5626" t="s">
        <v>10784</v>
      </c>
      <c r="D5626" t="s">
        <v>10784</v>
      </c>
      <c r="E5626" t="s">
        <v>2240</v>
      </c>
      <c r="F5626" t="s">
        <v>3548</v>
      </c>
      <c r="G5626" t="s">
        <v>29</v>
      </c>
      <c r="H5626" t="s">
        <v>3549</v>
      </c>
      <c r="I5626" t="s">
        <v>5262</v>
      </c>
      <c r="J5626" t="s">
        <v>5295</v>
      </c>
      <c r="K5626" t="s">
        <v>10785</v>
      </c>
      <c r="L5626" t="s">
        <v>10784</v>
      </c>
      <c r="N5626" s="53" t="s">
        <v>3523</v>
      </c>
      <c r="O5626">
        <v>103</v>
      </c>
      <c r="P5626" s="9">
        <v>45515.668687999998</v>
      </c>
      <c r="Q5626" s="61">
        <f t="shared" si="93"/>
        <v>9.9999999999999995E-7</v>
      </c>
    </row>
    <row r="5627" spans="1:17" outlineLevel="3">
      <c r="A5627">
        <v>5626</v>
      </c>
      <c r="B5627">
        <v>4</v>
      </c>
      <c r="C5627" t="s">
        <v>10786</v>
      </c>
      <c r="D5627" t="s">
        <v>10786</v>
      </c>
      <c r="E5627" t="s">
        <v>2240</v>
      </c>
      <c r="F5627" t="s">
        <v>3548</v>
      </c>
      <c r="G5627" t="s">
        <v>29</v>
      </c>
      <c r="H5627" t="s">
        <v>3549</v>
      </c>
      <c r="I5627" t="s">
        <v>5262</v>
      </c>
      <c r="J5627" t="s">
        <v>5295</v>
      </c>
      <c r="K5627" t="s">
        <v>10787</v>
      </c>
      <c r="L5627" t="s">
        <v>10786</v>
      </c>
      <c r="N5627" s="53" t="s">
        <v>3523</v>
      </c>
      <c r="O5627">
        <v>3246</v>
      </c>
      <c r="P5627" s="9">
        <v>45335.469989999998</v>
      </c>
      <c r="Q5627" s="61">
        <f t="shared" si="93"/>
        <v>9.9999999999999995E-7</v>
      </c>
    </row>
    <row r="5628" spans="1:17" outlineLevel="3">
      <c r="A5628">
        <v>5627</v>
      </c>
      <c r="B5628">
        <v>4</v>
      </c>
      <c r="C5628" t="s">
        <v>10788</v>
      </c>
      <c r="D5628" t="s">
        <v>10788</v>
      </c>
      <c r="E5628" t="s">
        <v>2240</v>
      </c>
      <c r="F5628" t="s">
        <v>3548</v>
      </c>
      <c r="G5628" t="s">
        <v>29</v>
      </c>
      <c r="H5628" t="s">
        <v>3549</v>
      </c>
      <c r="I5628" t="s">
        <v>5262</v>
      </c>
      <c r="J5628" t="s">
        <v>5295</v>
      </c>
      <c r="K5628" t="s">
        <v>10789</v>
      </c>
      <c r="L5628" t="s">
        <v>10788</v>
      </c>
      <c r="N5628" s="53" t="s">
        <v>3523</v>
      </c>
      <c r="O5628">
        <v>326</v>
      </c>
      <c r="P5628" s="9">
        <v>44302.310182000001</v>
      </c>
      <c r="Q5628" s="61">
        <f t="shared" si="93"/>
        <v>9.9999999999999995E-7</v>
      </c>
    </row>
    <row r="5629" spans="1:17" outlineLevel="3">
      <c r="A5629">
        <v>5628</v>
      </c>
      <c r="B5629">
        <v>4</v>
      </c>
      <c r="C5629" t="s">
        <v>10790</v>
      </c>
      <c r="D5629" t="s">
        <v>10790</v>
      </c>
      <c r="E5629" t="s">
        <v>2240</v>
      </c>
      <c r="F5629" t="s">
        <v>3548</v>
      </c>
      <c r="G5629" t="s">
        <v>29</v>
      </c>
      <c r="H5629" t="s">
        <v>3549</v>
      </c>
      <c r="I5629" t="s">
        <v>5262</v>
      </c>
      <c r="J5629" t="s">
        <v>5295</v>
      </c>
      <c r="K5629" t="s">
        <v>10791</v>
      </c>
      <c r="L5629" t="s">
        <v>10790</v>
      </c>
      <c r="N5629" s="53" t="s">
        <v>3523</v>
      </c>
      <c r="O5629">
        <v>144</v>
      </c>
      <c r="P5629" s="9">
        <v>41433.920928</v>
      </c>
      <c r="Q5629" s="61">
        <f t="shared" si="93"/>
        <v>9.9999999999999995E-7</v>
      </c>
    </row>
    <row r="5630" spans="1:17" outlineLevel="3">
      <c r="A5630">
        <v>5629</v>
      </c>
      <c r="B5630">
        <v>4</v>
      </c>
      <c r="C5630" t="s">
        <v>10792</v>
      </c>
      <c r="D5630" t="s">
        <v>10792</v>
      </c>
      <c r="E5630" t="s">
        <v>2240</v>
      </c>
      <c r="F5630" t="s">
        <v>3548</v>
      </c>
      <c r="G5630" t="s">
        <v>29</v>
      </c>
      <c r="H5630" t="s">
        <v>3549</v>
      </c>
      <c r="I5630" t="s">
        <v>5262</v>
      </c>
      <c r="J5630" t="s">
        <v>5295</v>
      </c>
      <c r="K5630" t="s">
        <v>10793</v>
      </c>
      <c r="L5630" t="s">
        <v>10792</v>
      </c>
      <c r="N5630" s="53" t="s">
        <v>3523</v>
      </c>
      <c r="O5630">
        <v>989</v>
      </c>
      <c r="P5630" s="9">
        <v>38808.480658</v>
      </c>
      <c r="Q5630" s="61">
        <f t="shared" si="93"/>
        <v>9.9999999999999995E-7</v>
      </c>
    </row>
    <row r="5631" spans="1:17" outlineLevel="3">
      <c r="A5631">
        <v>5630</v>
      </c>
      <c r="B5631">
        <v>4</v>
      </c>
      <c r="C5631" t="s">
        <v>10794</v>
      </c>
      <c r="D5631" t="s">
        <v>10794</v>
      </c>
      <c r="E5631" t="s">
        <v>2240</v>
      </c>
      <c r="F5631" t="s">
        <v>3548</v>
      </c>
      <c r="G5631" t="s">
        <v>29</v>
      </c>
      <c r="H5631" t="s">
        <v>3549</v>
      </c>
      <c r="I5631" t="s">
        <v>5262</v>
      </c>
      <c r="J5631" t="s">
        <v>5295</v>
      </c>
      <c r="K5631" t="s">
        <v>10795</v>
      </c>
      <c r="L5631" t="s">
        <v>10794</v>
      </c>
      <c r="N5631" s="53" t="s">
        <v>3523</v>
      </c>
      <c r="O5631">
        <v>342</v>
      </c>
      <c r="P5631" s="9">
        <v>38498.389038000001</v>
      </c>
      <c r="Q5631" s="61">
        <f t="shared" si="93"/>
        <v>9.9999999999999995E-7</v>
      </c>
    </row>
    <row r="5632" spans="1:17" outlineLevel="3">
      <c r="A5632">
        <v>5631</v>
      </c>
      <c r="B5632">
        <v>4</v>
      </c>
      <c r="C5632" t="s">
        <v>10796</v>
      </c>
      <c r="D5632" t="s">
        <v>10796</v>
      </c>
      <c r="E5632" t="s">
        <v>2240</v>
      </c>
      <c r="F5632" t="s">
        <v>3548</v>
      </c>
      <c r="G5632" t="s">
        <v>29</v>
      </c>
      <c r="H5632" t="s">
        <v>3549</v>
      </c>
      <c r="I5632" t="s">
        <v>5262</v>
      </c>
      <c r="J5632" t="s">
        <v>5295</v>
      </c>
      <c r="K5632" t="s">
        <v>10797</v>
      </c>
      <c r="L5632" t="s">
        <v>10796</v>
      </c>
      <c r="N5632" s="53" t="s">
        <v>3523</v>
      </c>
      <c r="O5632">
        <v>355</v>
      </c>
      <c r="P5632" s="9">
        <v>36951.291830000002</v>
      </c>
      <c r="Q5632" s="61">
        <f t="shared" si="93"/>
        <v>9.9999999999999995E-7</v>
      </c>
    </row>
    <row r="5633" spans="1:17" outlineLevel="3">
      <c r="A5633">
        <v>5632</v>
      </c>
      <c r="B5633">
        <v>4</v>
      </c>
      <c r="C5633" t="s">
        <v>10798</v>
      </c>
      <c r="D5633" t="s">
        <v>10798</v>
      </c>
      <c r="E5633" t="s">
        <v>2240</v>
      </c>
      <c r="F5633" t="s">
        <v>3548</v>
      </c>
      <c r="G5633" t="s">
        <v>29</v>
      </c>
      <c r="H5633" t="s">
        <v>3549</v>
      </c>
      <c r="I5633" t="s">
        <v>5262</v>
      </c>
      <c r="J5633" t="s">
        <v>5295</v>
      </c>
      <c r="K5633" t="s">
        <v>10799</v>
      </c>
      <c r="L5633" t="s">
        <v>10798</v>
      </c>
      <c r="N5633" s="53" t="s">
        <v>3523</v>
      </c>
      <c r="O5633">
        <v>48</v>
      </c>
      <c r="P5633" s="9">
        <v>34225.896671999995</v>
      </c>
      <c r="Q5633" s="61">
        <f t="shared" si="93"/>
        <v>9.9999999999999995E-7</v>
      </c>
    </row>
    <row r="5634" spans="1:17" outlineLevel="3">
      <c r="A5634">
        <v>5633</v>
      </c>
      <c r="B5634">
        <v>4</v>
      </c>
      <c r="C5634" t="s">
        <v>10800</v>
      </c>
      <c r="D5634" t="s">
        <v>10800</v>
      </c>
      <c r="E5634" t="s">
        <v>2240</v>
      </c>
      <c r="F5634" t="s">
        <v>3548</v>
      </c>
      <c r="G5634" t="s">
        <v>29</v>
      </c>
      <c r="H5634" t="s">
        <v>3549</v>
      </c>
      <c r="I5634" t="s">
        <v>5262</v>
      </c>
      <c r="J5634" t="s">
        <v>5295</v>
      </c>
      <c r="K5634" t="s">
        <v>10801</v>
      </c>
      <c r="L5634" t="s">
        <v>10800</v>
      </c>
      <c r="N5634" s="53" t="s">
        <v>3523</v>
      </c>
      <c r="O5634">
        <v>124</v>
      </c>
      <c r="P5634" s="9">
        <v>33513.920943999998</v>
      </c>
      <c r="Q5634" s="61">
        <f t="shared" si="93"/>
        <v>9.9999999999999995E-7</v>
      </c>
    </row>
    <row r="5635" spans="1:17" outlineLevel="3">
      <c r="A5635">
        <v>5634</v>
      </c>
      <c r="B5635">
        <v>4</v>
      </c>
      <c r="C5635" t="s">
        <v>10802</v>
      </c>
      <c r="D5635" t="s">
        <v>10802</v>
      </c>
      <c r="E5635" t="s">
        <v>2240</v>
      </c>
      <c r="F5635" t="s">
        <v>3548</v>
      </c>
      <c r="G5635" t="s">
        <v>29</v>
      </c>
      <c r="H5635" t="s">
        <v>3549</v>
      </c>
      <c r="I5635" t="s">
        <v>5262</v>
      </c>
      <c r="J5635" t="s">
        <v>5295</v>
      </c>
      <c r="K5635" t="s">
        <v>10803</v>
      </c>
      <c r="L5635" t="s">
        <v>10802</v>
      </c>
      <c r="N5635" s="53" t="s">
        <v>3523</v>
      </c>
      <c r="O5635">
        <v>167</v>
      </c>
      <c r="P5635" s="9">
        <v>32719.817683999998</v>
      </c>
      <c r="Q5635" s="61">
        <f t="shared" si="93"/>
        <v>9.9999999999999995E-7</v>
      </c>
    </row>
    <row r="5636" spans="1:17" outlineLevel="3">
      <c r="A5636">
        <v>5635</v>
      </c>
      <c r="B5636">
        <v>4</v>
      </c>
      <c r="C5636" t="s">
        <v>10804</v>
      </c>
      <c r="D5636" t="s">
        <v>10804</v>
      </c>
      <c r="E5636" t="s">
        <v>2240</v>
      </c>
      <c r="F5636" t="s">
        <v>3548</v>
      </c>
      <c r="G5636" t="s">
        <v>29</v>
      </c>
      <c r="H5636" t="s">
        <v>3549</v>
      </c>
      <c r="I5636" t="s">
        <v>5262</v>
      </c>
      <c r="J5636" t="s">
        <v>5295</v>
      </c>
      <c r="K5636" t="s">
        <v>10805</v>
      </c>
      <c r="L5636" t="s">
        <v>10804</v>
      </c>
      <c r="N5636" s="53" t="s">
        <v>3523</v>
      </c>
      <c r="O5636">
        <v>1313</v>
      </c>
      <c r="P5636" s="9">
        <v>32006.869699999999</v>
      </c>
      <c r="Q5636" s="61">
        <f t="shared" ref="Q5636:Q5699" si="94">ROUND(P5636/$P$2,6)</f>
        <v>9.9999999999999995E-7</v>
      </c>
    </row>
    <row r="5637" spans="1:17" outlineLevel="3">
      <c r="A5637">
        <v>5636</v>
      </c>
      <c r="B5637">
        <v>4</v>
      </c>
      <c r="C5637" t="s">
        <v>10806</v>
      </c>
      <c r="D5637" t="s">
        <v>10806</v>
      </c>
      <c r="E5637" t="s">
        <v>2240</v>
      </c>
      <c r="F5637" t="s">
        <v>3548</v>
      </c>
      <c r="G5637" t="s">
        <v>29</v>
      </c>
      <c r="H5637" t="s">
        <v>3549</v>
      </c>
      <c r="I5637" t="s">
        <v>5262</v>
      </c>
      <c r="J5637" t="s">
        <v>5295</v>
      </c>
      <c r="K5637" t="s">
        <v>10807</v>
      </c>
      <c r="L5637" t="s">
        <v>10806</v>
      </c>
      <c r="N5637" s="53" t="s">
        <v>3523</v>
      </c>
      <c r="O5637">
        <v>581</v>
      </c>
      <c r="P5637" s="9">
        <v>31513.510881999999</v>
      </c>
      <c r="Q5637" s="61">
        <f t="shared" si="94"/>
        <v>9.9999999999999995E-7</v>
      </c>
    </row>
    <row r="5638" spans="1:17" outlineLevel="3">
      <c r="A5638">
        <v>5637</v>
      </c>
      <c r="B5638">
        <v>4</v>
      </c>
      <c r="C5638" t="s">
        <v>10808</v>
      </c>
      <c r="D5638" t="s">
        <v>10808</v>
      </c>
      <c r="E5638" t="s">
        <v>2240</v>
      </c>
      <c r="F5638" t="s">
        <v>3548</v>
      </c>
      <c r="G5638" t="s">
        <v>29</v>
      </c>
      <c r="H5638" t="s">
        <v>3549</v>
      </c>
      <c r="I5638" t="s">
        <v>5262</v>
      </c>
      <c r="J5638" t="s">
        <v>5295</v>
      </c>
      <c r="K5638" t="s">
        <v>10809</v>
      </c>
      <c r="L5638" t="s">
        <v>10808</v>
      </c>
      <c r="N5638" s="53" t="s">
        <v>3523</v>
      </c>
      <c r="O5638">
        <v>379</v>
      </c>
      <c r="P5638" s="9">
        <v>30394.878272000002</v>
      </c>
      <c r="Q5638" s="61">
        <f t="shared" si="94"/>
        <v>9.9999999999999995E-7</v>
      </c>
    </row>
    <row r="5639" spans="1:17" outlineLevel="3">
      <c r="A5639">
        <v>5638</v>
      </c>
      <c r="B5639">
        <v>4</v>
      </c>
      <c r="C5639" t="s">
        <v>10810</v>
      </c>
      <c r="D5639" t="s">
        <v>10810</v>
      </c>
      <c r="E5639" t="s">
        <v>2240</v>
      </c>
      <c r="F5639" t="s">
        <v>3548</v>
      </c>
      <c r="G5639" t="s">
        <v>29</v>
      </c>
      <c r="H5639" t="s">
        <v>3549</v>
      </c>
      <c r="I5639" t="s">
        <v>5262</v>
      </c>
      <c r="J5639" t="s">
        <v>5295</v>
      </c>
      <c r="K5639" t="s">
        <v>10811</v>
      </c>
      <c r="L5639" t="s">
        <v>10810</v>
      </c>
      <c r="N5639" s="53" t="s">
        <v>3523</v>
      </c>
      <c r="O5639">
        <v>389</v>
      </c>
      <c r="P5639" s="9">
        <v>29653.860166999999</v>
      </c>
      <c r="Q5639" s="61">
        <f t="shared" si="94"/>
        <v>9.9999999999999995E-7</v>
      </c>
    </row>
    <row r="5640" spans="1:17" outlineLevel="3">
      <c r="A5640">
        <v>5639</v>
      </c>
      <c r="B5640">
        <v>4</v>
      </c>
      <c r="C5640" t="s">
        <v>10812</v>
      </c>
      <c r="D5640" t="s">
        <v>10812</v>
      </c>
      <c r="E5640" t="s">
        <v>2240</v>
      </c>
      <c r="F5640" t="s">
        <v>3548</v>
      </c>
      <c r="G5640" t="s">
        <v>29</v>
      </c>
      <c r="H5640" t="s">
        <v>3549</v>
      </c>
      <c r="I5640" t="s">
        <v>5262</v>
      </c>
      <c r="J5640" t="s">
        <v>5295</v>
      </c>
      <c r="K5640" t="s">
        <v>10813</v>
      </c>
      <c r="L5640" t="s">
        <v>10812</v>
      </c>
      <c r="N5640" s="53" t="s">
        <v>3523</v>
      </c>
      <c r="O5640">
        <v>325</v>
      </c>
      <c r="P5640" s="9">
        <v>28963.525825000001</v>
      </c>
      <c r="Q5640" s="61">
        <f t="shared" si="94"/>
        <v>9.9999999999999995E-7</v>
      </c>
    </row>
    <row r="5641" spans="1:17" outlineLevel="3">
      <c r="A5641">
        <v>5640</v>
      </c>
      <c r="B5641">
        <v>4</v>
      </c>
      <c r="C5641" t="s">
        <v>10814</v>
      </c>
      <c r="D5641" t="s">
        <v>10814</v>
      </c>
      <c r="E5641" t="s">
        <v>2240</v>
      </c>
      <c r="F5641" t="s">
        <v>3548</v>
      </c>
      <c r="G5641" t="s">
        <v>29</v>
      </c>
      <c r="H5641" t="s">
        <v>3549</v>
      </c>
      <c r="I5641" t="s">
        <v>5262</v>
      </c>
      <c r="J5641" t="s">
        <v>5295</v>
      </c>
      <c r="K5641" t="s">
        <v>10815</v>
      </c>
      <c r="L5641" t="s">
        <v>10814</v>
      </c>
      <c r="N5641" s="53" t="s">
        <v>3523</v>
      </c>
      <c r="O5641">
        <v>230</v>
      </c>
      <c r="P5641" s="9">
        <v>27257.446739999999</v>
      </c>
      <c r="Q5641" s="61">
        <f t="shared" si="94"/>
        <v>9.9999999999999995E-7</v>
      </c>
    </row>
    <row r="5642" spans="1:17" outlineLevel="3">
      <c r="A5642">
        <v>5641</v>
      </c>
      <c r="B5642">
        <v>4</v>
      </c>
      <c r="C5642" t="s">
        <v>10816</v>
      </c>
      <c r="D5642" t="s">
        <v>10816</v>
      </c>
      <c r="E5642" t="s">
        <v>2240</v>
      </c>
      <c r="F5642" t="s">
        <v>3548</v>
      </c>
      <c r="G5642" t="s">
        <v>29</v>
      </c>
      <c r="H5642" t="s">
        <v>3549</v>
      </c>
      <c r="I5642" t="s">
        <v>5262</v>
      </c>
      <c r="J5642" t="s">
        <v>5295</v>
      </c>
      <c r="K5642" t="s">
        <v>10817</v>
      </c>
      <c r="L5642" t="s">
        <v>10816</v>
      </c>
      <c r="N5642" s="53" t="s">
        <v>3523</v>
      </c>
      <c r="O5642">
        <v>353</v>
      </c>
      <c r="P5642" s="9">
        <v>26324.787204</v>
      </c>
      <c r="Q5642" s="61">
        <f t="shared" si="94"/>
        <v>9.9999999999999995E-7</v>
      </c>
    </row>
    <row r="5643" spans="1:17" outlineLevel="3">
      <c r="A5643">
        <v>5642</v>
      </c>
      <c r="B5643">
        <v>4</v>
      </c>
      <c r="C5643" t="s">
        <v>10818</v>
      </c>
      <c r="D5643" t="s">
        <v>10818</v>
      </c>
      <c r="E5643" t="s">
        <v>2240</v>
      </c>
      <c r="F5643" t="s">
        <v>3548</v>
      </c>
      <c r="G5643" t="s">
        <v>29</v>
      </c>
      <c r="H5643" t="s">
        <v>3549</v>
      </c>
      <c r="I5643" t="s">
        <v>5262</v>
      </c>
      <c r="J5643" t="s">
        <v>5295</v>
      </c>
      <c r="K5643" t="s">
        <v>10819</v>
      </c>
      <c r="L5643" t="s">
        <v>10818</v>
      </c>
      <c r="N5643" s="53" t="s">
        <v>3523</v>
      </c>
      <c r="O5643">
        <v>118</v>
      </c>
      <c r="P5643" s="9">
        <v>24640.121619999998</v>
      </c>
      <c r="Q5643" s="61">
        <f t="shared" si="94"/>
        <v>9.9999999999999995E-7</v>
      </c>
    </row>
    <row r="5644" spans="1:17" outlineLevel="3">
      <c r="A5644">
        <v>5643</v>
      </c>
      <c r="B5644">
        <v>4</v>
      </c>
      <c r="C5644" t="s">
        <v>10820</v>
      </c>
      <c r="D5644" t="s">
        <v>10820</v>
      </c>
      <c r="E5644" t="s">
        <v>2240</v>
      </c>
      <c r="F5644" t="s">
        <v>3548</v>
      </c>
      <c r="G5644" t="s">
        <v>29</v>
      </c>
      <c r="H5644" t="s">
        <v>3549</v>
      </c>
      <c r="I5644" t="s">
        <v>5262</v>
      </c>
      <c r="J5644" t="s">
        <v>5295</v>
      </c>
      <c r="K5644" t="s">
        <v>10821</v>
      </c>
      <c r="L5644" t="s">
        <v>10820</v>
      </c>
      <c r="N5644" s="53" t="s">
        <v>3523</v>
      </c>
      <c r="O5644">
        <v>140</v>
      </c>
      <c r="P5644" s="9">
        <v>23755.31914</v>
      </c>
      <c r="Q5644" s="61">
        <f t="shared" si="94"/>
        <v>9.9999999999999995E-7</v>
      </c>
    </row>
    <row r="5645" spans="1:17" outlineLevel="3">
      <c r="A5645">
        <v>5644</v>
      </c>
      <c r="B5645">
        <v>4</v>
      </c>
      <c r="C5645" t="s">
        <v>10822</v>
      </c>
      <c r="D5645" t="s">
        <v>10822</v>
      </c>
      <c r="E5645" t="s">
        <v>2240</v>
      </c>
      <c r="F5645" t="s">
        <v>3548</v>
      </c>
      <c r="G5645" t="s">
        <v>29</v>
      </c>
      <c r="H5645" t="s">
        <v>3549</v>
      </c>
      <c r="I5645" t="s">
        <v>5262</v>
      </c>
      <c r="J5645" t="s">
        <v>5295</v>
      </c>
      <c r="K5645" t="s">
        <v>10823</v>
      </c>
      <c r="L5645" t="s">
        <v>10822</v>
      </c>
      <c r="N5645" s="53" t="s">
        <v>3523</v>
      </c>
      <c r="O5645">
        <v>176</v>
      </c>
      <c r="P5645" s="9">
        <v>23508.571504</v>
      </c>
      <c r="Q5645" s="61">
        <f t="shared" si="94"/>
        <v>9.9999999999999995E-7</v>
      </c>
    </row>
    <row r="5646" spans="1:17" outlineLevel="3">
      <c r="A5646">
        <v>5645</v>
      </c>
      <c r="B5646">
        <v>4</v>
      </c>
      <c r="C5646" t="s">
        <v>10824</v>
      </c>
      <c r="D5646" t="s">
        <v>10824</v>
      </c>
      <c r="E5646" t="s">
        <v>2240</v>
      </c>
      <c r="F5646" t="s">
        <v>3548</v>
      </c>
      <c r="G5646" t="s">
        <v>29</v>
      </c>
      <c r="H5646" t="s">
        <v>3549</v>
      </c>
      <c r="I5646" t="s">
        <v>5262</v>
      </c>
      <c r="J5646" t="s">
        <v>5295</v>
      </c>
      <c r="K5646" t="s">
        <v>10825</v>
      </c>
      <c r="L5646" t="s">
        <v>10824</v>
      </c>
      <c r="N5646" s="53" t="s">
        <v>3523</v>
      </c>
      <c r="O5646">
        <v>90</v>
      </c>
      <c r="P5646" s="9">
        <v>23071.73256</v>
      </c>
      <c r="Q5646" s="61">
        <f t="shared" si="94"/>
        <v>9.9999999999999995E-7</v>
      </c>
    </row>
    <row r="5647" spans="1:17" outlineLevel="3">
      <c r="A5647">
        <v>5646</v>
      </c>
      <c r="B5647">
        <v>4</v>
      </c>
      <c r="C5647" t="s">
        <v>10826</v>
      </c>
      <c r="D5647" t="s">
        <v>10826</v>
      </c>
      <c r="E5647" t="s">
        <v>2240</v>
      </c>
      <c r="F5647" t="s">
        <v>3548</v>
      </c>
      <c r="G5647" t="s">
        <v>29</v>
      </c>
      <c r="H5647" t="s">
        <v>3549</v>
      </c>
      <c r="I5647" t="s">
        <v>5262</v>
      </c>
      <c r="J5647" t="s">
        <v>5295</v>
      </c>
      <c r="K5647" t="s">
        <v>10827</v>
      </c>
      <c r="L5647" t="s">
        <v>10826</v>
      </c>
      <c r="N5647" s="53" t="s">
        <v>3523</v>
      </c>
      <c r="O5647">
        <v>139</v>
      </c>
      <c r="P5647" s="9">
        <v>22075.228009999999</v>
      </c>
      <c r="Q5647" s="61">
        <f t="shared" si="94"/>
        <v>9.9999999999999995E-7</v>
      </c>
    </row>
    <row r="5648" spans="1:17" outlineLevel="3">
      <c r="A5648">
        <v>5647</v>
      </c>
      <c r="B5648">
        <v>4</v>
      </c>
      <c r="C5648" t="s">
        <v>10828</v>
      </c>
      <c r="D5648" t="s">
        <v>10828</v>
      </c>
      <c r="E5648" t="s">
        <v>2240</v>
      </c>
      <c r="F5648" t="s">
        <v>3548</v>
      </c>
      <c r="G5648" t="s">
        <v>29</v>
      </c>
      <c r="H5648" t="s">
        <v>3549</v>
      </c>
      <c r="I5648" t="s">
        <v>5262</v>
      </c>
      <c r="J5648" t="s">
        <v>5295</v>
      </c>
      <c r="K5648" t="s">
        <v>10829</v>
      </c>
      <c r="L5648" t="s">
        <v>10828</v>
      </c>
      <c r="N5648" s="53" t="s">
        <v>3523</v>
      </c>
      <c r="O5648">
        <v>35</v>
      </c>
      <c r="P5648" s="9">
        <v>21809.574465000002</v>
      </c>
      <c r="Q5648" s="61">
        <f t="shared" si="94"/>
        <v>9.9999999999999995E-7</v>
      </c>
    </row>
    <row r="5649" spans="1:17" outlineLevel="3">
      <c r="A5649">
        <v>5648</v>
      </c>
      <c r="B5649">
        <v>4</v>
      </c>
      <c r="C5649" t="s">
        <v>10830</v>
      </c>
      <c r="D5649" t="s">
        <v>10830</v>
      </c>
      <c r="E5649" t="s">
        <v>2240</v>
      </c>
      <c r="F5649" t="s">
        <v>3548</v>
      </c>
      <c r="G5649" t="s">
        <v>29</v>
      </c>
      <c r="H5649" t="s">
        <v>3549</v>
      </c>
      <c r="I5649" t="s">
        <v>5262</v>
      </c>
      <c r="J5649" t="s">
        <v>5295</v>
      </c>
      <c r="K5649" t="s">
        <v>10831</v>
      </c>
      <c r="L5649" t="s">
        <v>10830</v>
      </c>
      <c r="N5649" s="53" t="s">
        <v>3523</v>
      </c>
      <c r="O5649">
        <v>62</v>
      </c>
      <c r="P5649" s="9">
        <v>20198.996987999999</v>
      </c>
      <c r="Q5649" s="61">
        <f t="shared" si="94"/>
        <v>9.9999999999999995E-7</v>
      </c>
    </row>
    <row r="5650" spans="1:17" outlineLevel="3">
      <c r="A5650">
        <v>5649</v>
      </c>
      <c r="B5650">
        <v>4</v>
      </c>
      <c r="C5650" t="s">
        <v>10832</v>
      </c>
      <c r="D5650" t="s">
        <v>10832</v>
      </c>
      <c r="E5650" t="s">
        <v>2240</v>
      </c>
      <c r="F5650" t="s">
        <v>3548</v>
      </c>
      <c r="G5650" t="s">
        <v>29</v>
      </c>
      <c r="H5650" t="s">
        <v>3549</v>
      </c>
      <c r="I5650" t="s">
        <v>5262</v>
      </c>
      <c r="J5650" t="s">
        <v>5295</v>
      </c>
      <c r="K5650" t="s">
        <v>10833</v>
      </c>
      <c r="L5650" t="s">
        <v>10832</v>
      </c>
      <c r="N5650" s="53" t="s">
        <v>3523</v>
      </c>
      <c r="O5650">
        <v>64</v>
      </c>
      <c r="P5650" s="9">
        <v>20194.042560000002</v>
      </c>
      <c r="Q5650" s="61">
        <f t="shared" si="94"/>
        <v>9.9999999999999995E-7</v>
      </c>
    </row>
    <row r="5651" spans="1:17" outlineLevel="3">
      <c r="A5651">
        <v>5650</v>
      </c>
      <c r="B5651">
        <v>4</v>
      </c>
      <c r="C5651" t="s">
        <v>10834</v>
      </c>
      <c r="D5651" t="s">
        <v>10834</v>
      </c>
      <c r="E5651" t="s">
        <v>2240</v>
      </c>
      <c r="F5651" t="s">
        <v>3548</v>
      </c>
      <c r="G5651" t="s">
        <v>29</v>
      </c>
      <c r="H5651" t="s">
        <v>3549</v>
      </c>
      <c r="I5651" t="s">
        <v>5262</v>
      </c>
      <c r="J5651" t="s">
        <v>5295</v>
      </c>
      <c r="K5651" t="s">
        <v>10835</v>
      </c>
      <c r="L5651" t="s">
        <v>10834</v>
      </c>
      <c r="N5651" s="53" t="s">
        <v>3523</v>
      </c>
      <c r="O5651">
        <v>452</v>
      </c>
      <c r="P5651" s="9">
        <v>19440.121788</v>
      </c>
      <c r="Q5651" s="61">
        <f t="shared" si="94"/>
        <v>9.9999999999999995E-7</v>
      </c>
    </row>
    <row r="5652" spans="1:17" outlineLevel="3">
      <c r="A5652">
        <v>5651</v>
      </c>
      <c r="B5652">
        <v>4</v>
      </c>
      <c r="C5652" t="s">
        <v>10836</v>
      </c>
      <c r="D5652" t="s">
        <v>10836</v>
      </c>
      <c r="E5652" t="s">
        <v>2240</v>
      </c>
      <c r="F5652" t="s">
        <v>3548</v>
      </c>
      <c r="G5652" t="s">
        <v>29</v>
      </c>
      <c r="H5652" t="s">
        <v>3549</v>
      </c>
      <c r="I5652" t="s">
        <v>5262</v>
      </c>
      <c r="J5652" t="s">
        <v>5295</v>
      </c>
      <c r="K5652" t="s">
        <v>10837</v>
      </c>
      <c r="L5652" t="s">
        <v>10836</v>
      </c>
      <c r="N5652" s="53" t="s">
        <v>3523</v>
      </c>
      <c r="O5652">
        <v>508</v>
      </c>
      <c r="P5652" s="9">
        <v>19246.869304</v>
      </c>
      <c r="Q5652" s="61">
        <f t="shared" si="94"/>
        <v>9.9999999999999995E-7</v>
      </c>
    </row>
    <row r="5653" spans="1:17" outlineLevel="3">
      <c r="A5653">
        <v>5652</v>
      </c>
      <c r="B5653">
        <v>4</v>
      </c>
      <c r="C5653" t="s">
        <v>10838</v>
      </c>
      <c r="D5653" t="s">
        <v>10838</v>
      </c>
      <c r="E5653" t="s">
        <v>2240</v>
      </c>
      <c r="F5653" t="s">
        <v>3548</v>
      </c>
      <c r="G5653" t="s">
        <v>29</v>
      </c>
      <c r="H5653" t="s">
        <v>3549</v>
      </c>
      <c r="I5653" t="s">
        <v>5262</v>
      </c>
      <c r="J5653" t="s">
        <v>5295</v>
      </c>
      <c r="K5653" t="s">
        <v>10839</v>
      </c>
      <c r="L5653" t="s">
        <v>10838</v>
      </c>
      <c r="N5653" s="53" t="s">
        <v>3523</v>
      </c>
      <c r="O5653">
        <v>550</v>
      </c>
      <c r="P5653" s="9">
        <v>19199.848250000003</v>
      </c>
      <c r="Q5653" s="61">
        <f t="shared" si="94"/>
        <v>9.9999999999999995E-7</v>
      </c>
    </row>
    <row r="5654" spans="1:17" outlineLevel="3">
      <c r="A5654">
        <v>5653</v>
      </c>
      <c r="B5654">
        <v>4</v>
      </c>
      <c r="C5654" t="s">
        <v>10840</v>
      </c>
      <c r="D5654" t="s">
        <v>10840</v>
      </c>
      <c r="E5654" t="s">
        <v>2240</v>
      </c>
      <c r="F5654" t="s">
        <v>3548</v>
      </c>
      <c r="G5654" t="s">
        <v>29</v>
      </c>
      <c r="H5654" t="s">
        <v>3549</v>
      </c>
      <c r="I5654" t="s">
        <v>5262</v>
      </c>
      <c r="J5654" t="s">
        <v>5295</v>
      </c>
      <c r="K5654" t="s">
        <v>10841</v>
      </c>
      <c r="L5654" t="s">
        <v>10840</v>
      </c>
      <c r="N5654" s="53" t="s">
        <v>3523</v>
      </c>
      <c r="O5654">
        <v>255</v>
      </c>
      <c r="P5654" s="9">
        <v>17574.848115000001</v>
      </c>
      <c r="Q5654" s="61">
        <f t="shared" si="94"/>
        <v>0</v>
      </c>
    </row>
    <row r="5655" spans="1:17" outlineLevel="3">
      <c r="A5655">
        <v>5654</v>
      </c>
      <c r="B5655">
        <v>4</v>
      </c>
      <c r="C5655" t="s">
        <v>10842</v>
      </c>
      <c r="D5655" t="s">
        <v>10842</v>
      </c>
      <c r="E5655" t="s">
        <v>2240</v>
      </c>
      <c r="F5655" t="s">
        <v>3548</v>
      </c>
      <c r="G5655" t="s">
        <v>29</v>
      </c>
      <c r="H5655" t="s">
        <v>3549</v>
      </c>
      <c r="I5655" t="s">
        <v>5262</v>
      </c>
      <c r="J5655" t="s">
        <v>5295</v>
      </c>
      <c r="K5655" t="s">
        <v>10843</v>
      </c>
      <c r="L5655" t="s">
        <v>10842</v>
      </c>
      <c r="N5655" s="53" t="s">
        <v>3523</v>
      </c>
      <c r="O5655">
        <v>1000</v>
      </c>
      <c r="P5655" s="9">
        <v>17446.809000000001</v>
      </c>
      <c r="Q5655" s="61">
        <f t="shared" si="94"/>
        <v>0</v>
      </c>
    </row>
    <row r="5656" spans="1:17" outlineLevel="3">
      <c r="A5656">
        <v>5655</v>
      </c>
      <c r="B5656">
        <v>4</v>
      </c>
      <c r="C5656" t="s">
        <v>10844</v>
      </c>
      <c r="D5656" t="s">
        <v>10844</v>
      </c>
      <c r="E5656" t="s">
        <v>2240</v>
      </c>
      <c r="F5656" t="s">
        <v>3548</v>
      </c>
      <c r="G5656" t="s">
        <v>29</v>
      </c>
      <c r="H5656" t="s">
        <v>3549</v>
      </c>
      <c r="I5656" t="s">
        <v>5262</v>
      </c>
      <c r="J5656" t="s">
        <v>5295</v>
      </c>
      <c r="K5656" t="s">
        <v>10845</v>
      </c>
      <c r="L5656" t="s">
        <v>10844</v>
      </c>
      <c r="N5656" s="53" t="s">
        <v>3523</v>
      </c>
      <c r="O5656">
        <v>229</v>
      </c>
      <c r="P5656" s="9">
        <v>16165.729444999999</v>
      </c>
      <c r="Q5656" s="61">
        <f t="shared" si="94"/>
        <v>0</v>
      </c>
    </row>
    <row r="5657" spans="1:17" outlineLevel="3">
      <c r="A5657">
        <v>5656</v>
      </c>
      <c r="B5657">
        <v>4</v>
      </c>
      <c r="C5657" t="s">
        <v>10846</v>
      </c>
      <c r="D5657" t="s">
        <v>10846</v>
      </c>
      <c r="E5657" t="s">
        <v>2240</v>
      </c>
      <c r="F5657" t="s">
        <v>3548</v>
      </c>
      <c r="G5657" t="s">
        <v>29</v>
      </c>
      <c r="H5657" t="s">
        <v>3549</v>
      </c>
      <c r="I5657" t="s">
        <v>5262</v>
      </c>
      <c r="J5657" t="s">
        <v>5295</v>
      </c>
      <c r="K5657" t="s">
        <v>10847</v>
      </c>
      <c r="L5657" t="s">
        <v>10846</v>
      </c>
      <c r="N5657" s="53" t="s">
        <v>3523</v>
      </c>
      <c r="O5657">
        <v>487</v>
      </c>
      <c r="P5657" s="9">
        <v>14595.197635</v>
      </c>
      <c r="Q5657" s="61">
        <f t="shared" si="94"/>
        <v>0</v>
      </c>
    </row>
    <row r="5658" spans="1:17" outlineLevel="3">
      <c r="A5658">
        <v>5657</v>
      </c>
      <c r="B5658">
        <v>4</v>
      </c>
      <c r="C5658" t="s">
        <v>10848</v>
      </c>
      <c r="D5658" t="s">
        <v>10848</v>
      </c>
      <c r="E5658" t="s">
        <v>2240</v>
      </c>
      <c r="F5658" t="s">
        <v>3548</v>
      </c>
      <c r="G5658" t="s">
        <v>29</v>
      </c>
      <c r="H5658" t="s">
        <v>3549</v>
      </c>
      <c r="I5658" t="s">
        <v>5262</v>
      </c>
      <c r="J5658" t="s">
        <v>5295</v>
      </c>
      <c r="K5658" t="s">
        <v>10849</v>
      </c>
      <c r="L5658" t="s">
        <v>10848</v>
      </c>
      <c r="N5658" s="53" t="s">
        <v>3523</v>
      </c>
      <c r="O5658">
        <v>120</v>
      </c>
      <c r="P5658" s="9">
        <v>14204.8632</v>
      </c>
      <c r="Q5658" s="61">
        <f t="shared" si="94"/>
        <v>0</v>
      </c>
    </row>
    <row r="5659" spans="1:17" outlineLevel="3">
      <c r="A5659">
        <v>5658</v>
      </c>
      <c r="B5659">
        <v>4</v>
      </c>
      <c r="C5659" t="s">
        <v>10850</v>
      </c>
      <c r="D5659" t="s">
        <v>10850</v>
      </c>
      <c r="E5659" t="s">
        <v>2240</v>
      </c>
      <c r="F5659" t="s">
        <v>3548</v>
      </c>
      <c r="G5659" t="s">
        <v>29</v>
      </c>
      <c r="H5659" t="s">
        <v>3549</v>
      </c>
      <c r="I5659" t="s">
        <v>5262</v>
      </c>
      <c r="J5659" t="s">
        <v>5295</v>
      </c>
      <c r="K5659" t="s">
        <v>10851</v>
      </c>
      <c r="L5659" t="s">
        <v>10850</v>
      </c>
      <c r="N5659" s="53" t="s">
        <v>3523</v>
      </c>
      <c r="O5659">
        <v>100</v>
      </c>
      <c r="P5659" s="9">
        <v>14071.428599999999</v>
      </c>
      <c r="Q5659" s="61">
        <f t="shared" si="94"/>
        <v>0</v>
      </c>
    </row>
    <row r="5660" spans="1:17" outlineLevel="3">
      <c r="A5660">
        <v>5659</v>
      </c>
      <c r="B5660">
        <v>4</v>
      </c>
      <c r="C5660" t="s">
        <v>10852</v>
      </c>
      <c r="D5660" t="s">
        <v>10852</v>
      </c>
      <c r="E5660" t="s">
        <v>2240</v>
      </c>
      <c r="F5660" t="s">
        <v>3548</v>
      </c>
      <c r="G5660" t="s">
        <v>29</v>
      </c>
      <c r="H5660" t="s">
        <v>3549</v>
      </c>
      <c r="I5660" t="s">
        <v>5262</v>
      </c>
      <c r="J5660" t="s">
        <v>5295</v>
      </c>
      <c r="K5660" t="s">
        <v>10853</v>
      </c>
      <c r="L5660" t="s">
        <v>10852</v>
      </c>
      <c r="N5660" s="53" t="s">
        <v>3523</v>
      </c>
      <c r="O5660">
        <v>52</v>
      </c>
      <c r="P5660" s="9">
        <v>13776.83892</v>
      </c>
      <c r="Q5660" s="61">
        <f t="shared" si="94"/>
        <v>0</v>
      </c>
    </row>
    <row r="5661" spans="1:17" outlineLevel="3">
      <c r="A5661">
        <v>5660</v>
      </c>
      <c r="B5661">
        <v>4</v>
      </c>
      <c r="C5661" t="s">
        <v>10854</v>
      </c>
      <c r="D5661" t="s">
        <v>10854</v>
      </c>
      <c r="E5661" t="s">
        <v>2240</v>
      </c>
      <c r="F5661" t="s">
        <v>3548</v>
      </c>
      <c r="G5661" t="s">
        <v>29</v>
      </c>
      <c r="H5661" t="s">
        <v>3549</v>
      </c>
      <c r="I5661" t="s">
        <v>5262</v>
      </c>
      <c r="J5661" t="s">
        <v>5295</v>
      </c>
      <c r="K5661" t="s">
        <v>10855</v>
      </c>
      <c r="L5661" t="s">
        <v>10854</v>
      </c>
      <c r="N5661" s="53" t="s">
        <v>3523</v>
      </c>
      <c r="O5661">
        <v>756</v>
      </c>
      <c r="P5661" s="9">
        <v>13166.808228</v>
      </c>
      <c r="Q5661" s="61">
        <f t="shared" si="94"/>
        <v>0</v>
      </c>
    </row>
    <row r="5662" spans="1:17" outlineLevel="3">
      <c r="A5662">
        <v>5661</v>
      </c>
      <c r="B5662">
        <v>4</v>
      </c>
      <c r="C5662" t="s">
        <v>10856</v>
      </c>
      <c r="D5662" t="s">
        <v>10856</v>
      </c>
      <c r="E5662" t="s">
        <v>2240</v>
      </c>
      <c r="F5662" t="s">
        <v>3548</v>
      </c>
      <c r="G5662" t="s">
        <v>29</v>
      </c>
      <c r="H5662" t="s">
        <v>3549</v>
      </c>
      <c r="I5662" t="s">
        <v>5262</v>
      </c>
      <c r="J5662" t="s">
        <v>5295</v>
      </c>
      <c r="K5662" t="s">
        <v>10857</v>
      </c>
      <c r="L5662" t="s">
        <v>10856</v>
      </c>
      <c r="N5662" s="53" t="s">
        <v>3523</v>
      </c>
      <c r="O5662">
        <v>200</v>
      </c>
      <c r="P5662" s="9">
        <v>13036.474200000001</v>
      </c>
      <c r="Q5662" s="61">
        <f t="shared" si="94"/>
        <v>0</v>
      </c>
    </row>
    <row r="5663" spans="1:17" outlineLevel="3">
      <c r="A5663">
        <v>5662</v>
      </c>
      <c r="B5663">
        <v>4</v>
      </c>
      <c r="C5663" t="s">
        <v>10858</v>
      </c>
      <c r="D5663" t="s">
        <v>10858</v>
      </c>
      <c r="E5663" t="s">
        <v>2240</v>
      </c>
      <c r="F5663" t="s">
        <v>3548</v>
      </c>
      <c r="G5663" t="s">
        <v>29</v>
      </c>
      <c r="H5663" t="s">
        <v>3549</v>
      </c>
      <c r="I5663" t="s">
        <v>5262</v>
      </c>
      <c r="J5663" t="s">
        <v>5295</v>
      </c>
      <c r="K5663" t="s">
        <v>10859</v>
      </c>
      <c r="L5663" t="s">
        <v>10858</v>
      </c>
      <c r="N5663" s="53" t="s">
        <v>3523</v>
      </c>
      <c r="O5663">
        <v>28</v>
      </c>
      <c r="P5663" s="9">
        <v>12524.255324000002</v>
      </c>
      <c r="Q5663" s="61">
        <f t="shared" si="94"/>
        <v>0</v>
      </c>
    </row>
    <row r="5664" spans="1:17" outlineLevel="3">
      <c r="A5664">
        <v>5663</v>
      </c>
      <c r="B5664">
        <v>4</v>
      </c>
      <c r="C5664" t="s">
        <v>10860</v>
      </c>
      <c r="D5664" t="s">
        <v>10860</v>
      </c>
      <c r="E5664" t="s">
        <v>2240</v>
      </c>
      <c r="F5664" t="s">
        <v>3548</v>
      </c>
      <c r="G5664" t="s">
        <v>29</v>
      </c>
      <c r="H5664" t="s">
        <v>3549</v>
      </c>
      <c r="I5664" t="s">
        <v>5262</v>
      </c>
      <c r="J5664" t="s">
        <v>5295</v>
      </c>
      <c r="K5664" t="s">
        <v>10861</v>
      </c>
      <c r="L5664" t="s">
        <v>10860</v>
      </c>
      <c r="N5664" s="53" t="s">
        <v>3523</v>
      </c>
      <c r="O5664">
        <v>50</v>
      </c>
      <c r="P5664" s="9">
        <v>12510.638300000001</v>
      </c>
      <c r="Q5664" s="61">
        <f t="shared" si="94"/>
        <v>0</v>
      </c>
    </row>
    <row r="5665" spans="1:17" outlineLevel="3">
      <c r="A5665">
        <v>5664</v>
      </c>
      <c r="B5665">
        <v>4</v>
      </c>
      <c r="C5665" t="s">
        <v>10862</v>
      </c>
      <c r="D5665" t="s">
        <v>10862</v>
      </c>
      <c r="E5665" t="s">
        <v>2240</v>
      </c>
      <c r="F5665" t="s">
        <v>3548</v>
      </c>
      <c r="G5665" t="s">
        <v>29</v>
      </c>
      <c r="H5665" t="s">
        <v>3549</v>
      </c>
      <c r="I5665" t="s">
        <v>5262</v>
      </c>
      <c r="J5665" t="s">
        <v>5295</v>
      </c>
      <c r="K5665" t="s">
        <v>10863</v>
      </c>
      <c r="L5665" t="s">
        <v>10862</v>
      </c>
      <c r="N5665" s="53" t="s">
        <v>3523</v>
      </c>
      <c r="O5665">
        <v>110</v>
      </c>
      <c r="P5665" s="9">
        <v>12457.7508</v>
      </c>
      <c r="Q5665" s="61">
        <f t="shared" si="94"/>
        <v>0</v>
      </c>
    </row>
    <row r="5666" spans="1:17" outlineLevel="3">
      <c r="A5666">
        <v>5665</v>
      </c>
      <c r="B5666">
        <v>4</v>
      </c>
      <c r="C5666" t="s">
        <v>5351</v>
      </c>
      <c r="D5666" t="s">
        <v>5351</v>
      </c>
      <c r="E5666" t="s">
        <v>2240</v>
      </c>
      <c r="F5666" t="s">
        <v>3548</v>
      </c>
      <c r="G5666" t="s">
        <v>29</v>
      </c>
      <c r="H5666" t="s">
        <v>3549</v>
      </c>
      <c r="I5666" t="s">
        <v>5262</v>
      </c>
      <c r="J5666" t="s">
        <v>5295</v>
      </c>
      <c r="K5666" t="s">
        <v>5353</v>
      </c>
      <c r="L5666" t="s">
        <v>5351</v>
      </c>
      <c r="N5666" s="53" t="s">
        <v>3523</v>
      </c>
      <c r="O5666">
        <v>9</v>
      </c>
      <c r="P5666" s="9">
        <v>12251.762919000001</v>
      </c>
      <c r="Q5666" s="61">
        <f t="shared" si="94"/>
        <v>0</v>
      </c>
    </row>
    <row r="5667" spans="1:17" outlineLevel="3">
      <c r="A5667">
        <v>5666</v>
      </c>
      <c r="B5667">
        <v>4</v>
      </c>
      <c r="C5667" t="s">
        <v>10864</v>
      </c>
      <c r="D5667" t="s">
        <v>10864</v>
      </c>
      <c r="E5667" t="s">
        <v>2240</v>
      </c>
      <c r="F5667" t="s">
        <v>3548</v>
      </c>
      <c r="G5667" t="s">
        <v>29</v>
      </c>
      <c r="H5667" t="s">
        <v>3549</v>
      </c>
      <c r="I5667" t="s">
        <v>5262</v>
      </c>
      <c r="J5667" t="s">
        <v>5295</v>
      </c>
      <c r="K5667" t="s">
        <v>10865</v>
      </c>
      <c r="L5667" t="s">
        <v>10864</v>
      </c>
      <c r="N5667" s="53" t="s">
        <v>3523</v>
      </c>
      <c r="O5667">
        <v>15</v>
      </c>
      <c r="P5667" s="9">
        <v>12226.595744999999</v>
      </c>
      <c r="Q5667" s="61">
        <f t="shared" si="94"/>
        <v>0</v>
      </c>
    </row>
    <row r="5668" spans="1:17" outlineLevel="3">
      <c r="A5668">
        <v>5667</v>
      </c>
      <c r="B5668">
        <v>4</v>
      </c>
      <c r="C5668" t="s">
        <v>10866</v>
      </c>
      <c r="D5668" t="s">
        <v>10866</v>
      </c>
      <c r="E5668" t="s">
        <v>2240</v>
      </c>
      <c r="F5668" t="s">
        <v>3548</v>
      </c>
      <c r="G5668" t="s">
        <v>29</v>
      </c>
      <c r="H5668" t="s">
        <v>3549</v>
      </c>
      <c r="I5668" t="s">
        <v>5262</v>
      </c>
      <c r="J5668" t="s">
        <v>5295</v>
      </c>
      <c r="K5668" t="s">
        <v>10867</v>
      </c>
      <c r="L5668" t="s">
        <v>10866</v>
      </c>
      <c r="N5668" s="53" t="s">
        <v>3523</v>
      </c>
      <c r="O5668">
        <v>25</v>
      </c>
      <c r="P5668" s="9">
        <v>11948.328275</v>
      </c>
      <c r="Q5668" s="61">
        <f t="shared" si="94"/>
        <v>0</v>
      </c>
    </row>
    <row r="5669" spans="1:17" outlineLevel="3">
      <c r="A5669">
        <v>5668</v>
      </c>
      <c r="B5669">
        <v>4</v>
      </c>
      <c r="C5669" t="s">
        <v>10868</v>
      </c>
      <c r="D5669" t="s">
        <v>10868</v>
      </c>
      <c r="E5669" t="s">
        <v>2240</v>
      </c>
      <c r="F5669" t="s">
        <v>3548</v>
      </c>
      <c r="G5669" t="s">
        <v>29</v>
      </c>
      <c r="H5669" t="s">
        <v>3549</v>
      </c>
      <c r="I5669" t="s">
        <v>5262</v>
      </c>
      <c r="J5669" t="s">
        <v>5295</v>
      </c>
      <c r="K5669" t="s">
        <v>10869</v>
      </c>
      <c r="L5669" t="s">
        <v>10868</v>
      </c>
      <c r="N5669" s="53" t="s">
        <v>3523</v>
      </c>
      <c r="O5669">
        <v>150</v>
      </c>
      <c r="P5669" s="9">
        <v>11863.221899999999</v>
      </c>
      <c r="Q5669" s="61">
        <f t="shared" si="94"/>
        <v>0</v>
      </c>
    </row>
    <row r="5670" spans="1:17" outlineLevel="3">
      <c r="A5670">
        <v>5669</v>
      </c>
      <c r="B5670">
        <v>4</v>
      </c>
      <c r="C5670" t="s">
        <v>10870</v>
      </c>
      <c r="D5670" t="s">
        <v>10870</v>
      </c>
      <c r="E5670" t="s">
        <v>2240</v>
      </c>
      <c r="F5670" t="s">
        <v>3548</v>
      </c>
      <c r="G5670" t="s">
        <v>29</v>
      </c>
      <c r="H5670" t="s">
        <v>3549</v>
      </c>
      <c r="I5670" t="s">
        <v>5262</v>
      </c>
      <c r="J5670" t="s">
        <v>5295</v>
      </c>
      <c r="K5670" t="s">
        <v>10871</v>
      </c>
      <c r="L5670" t="s">
        <v>10870</v>
      </c>
      <c r="N5670" s="53" t="s">
        <v>3523</v>
      </c>
      <c r="O5670">
        <v>46</v>
      </c>
      <c r="P5670" s="9">
        <v>11760.06077</v>
      </c>
      <c r="Q5670" s="61">
        <f t="shared" si="94"/>
        <v>0</v>
      </c>
    </row>
    <row r="5671" spans="1:17" outlineLevel="3">
      <c r="A5671">
        <v>5670</v>
      </c>
      <c r="B5671">
        <v>4</v>
      </c>
      <c r="C5671" t="s">
        <v>10872</v>
      </c>
      <c r="D5671" t="s">
        <v>10872</v>
      </c>
      <c r="E5671" t="s">
        <v>2240</v>
      </c>
      <c r="F5671" t="s">
        <v>3548</v>
      </c>
      <c r="G5671" t="s">
        <v>29</v>
      </c>
      <c r="H5671" t="s">
        <v>3549</v>
      </c>
      <c r="I5671" t="s">
        <v>5262</v>
      </c>
      <c r="J5671" t="s">
        <v>5295</v>
      </c>
      <c r="K5671" t="s">
        <v>10873</v>
      </c>
      <c r="L5671" t="s">
        <v>10872</v>
      </c>
      <c r="N5671" s="53" t="s">
        <v>3523</v>
      </c>
      <c r="O5671">
        <v>100</v>
      </c>
      <c r="P5671" s="9">
        <v>11547.112499999999</v>
      </c>
      <c r="Q5671" s="61">
        <f t="shared" si="94"/>
        <v>0</v>
      </c>
    </row>
    <row r="5672" spans="1:17" outlineLevel="3">
      <c r="A5672">
        <v>5671</v>
      </c>
      <c r="B5672">
        <v>4</v>
      </c>
      <c r="C5672" t="s">
        <v>5354</v>
      </c>
      <c r="D5672" t="s">
        <v>5354</v>
      </c>
      <c r="E5672" t="s">
        <v>2240</v>
      </c>
      <c r="F5672" t="s">
        <v>3548</v>
      </c>
      <c r="G5672" t="s">
        <v>29</v>
      </c>
      <c r="H5672" t="s">
        <v>3549</v>
      </c>
      <c r="I5672" t="s">
        <v>5262</v>
      </c>
      <c r="J5672" t="s">
        <v>5295</v>
      </c>
      <c r="K5672" t="s">
        <v>5356</v>
      </c>
      <c r="L5672" t="s">
        <v>5354</v>
      </c>
      <c r="N5672" s="53" t="s">
        <v>3523</v>
      </c>
      <c r="O5672">
        <v>24</v>
      </c>
      <c r="P5672" s="9">
        <v>11248.632215999998</v>
      </c>
      <c r="Q5672" s="61">
        <f t="shared" si="94"/>
        <v>0</v>
      </c>
    </row>
    <row r="5673" spans="1:17" outlineLevel="3">
      <c r="A5673">
        <v>5672</v>
      </c>
      <c r="B5673">
        <v>4</v>
      </c>
      <c r="C5673" t="s">
        <v>10874</v>
      </c>
      <c r="D5673" t="s">
        <v>10874</v>
      </c>
      <c r="E5673" t="s">
        <v>2240</v>
      </c>
      <c r="F5673" t="s">
        <v>3548</v>
      </c>
      <c r="G5673" t="s">
        <v>29</v>
      </c>
      <c r="H5673" t="s">
        <v>3549</v>
      </c>
      <c r="I5673" t="s">
        <v>5262</v>
      </c>
      <c r="J5673" t="s">
        <v>5295</v>
      </c>
      <c r="K5673" t="s">
        <v>10875</v>
      </c>
      <c r="L5673" t="s">
        <v>10874</v>
      </c>
      <c r="N5673" s="53" t="s">
        <v>3523</v>
      </c>
      <c r="O5673">
        <v>100</v>
      </c>
      <c r="P5673" s="9">
        <v>11024.3161</v>
      </c>
      <c r="Q5673" s="61">
        <f t="shared" si="94"/>
        <v>0</v>
      </c>
    </row>
    <row r="5674" spans="1:17" outlineLevel="3">
      <c r="A5674">
        <v>5673</v>
      </c>
      <c r="B5674">
        <v>4</v>
      </c>
      <c r="C5674" t="s">
        <v>10876</v>
      </c>
      <c r="D5674" t="s">
        <v>10876</v>
      </c>
      <c r="E5674" t="s">
        <v>2240</v>
      </c>
      <c r="F5674" t="s">
        <v>3548</v>
      </c>
      <c r="G5674" t="s">
        <v>29</v>
      </c>
      <c r="H5674" t="s">
        <v>3549</v>
      </c>
      <c r="I5674" t="s">
        <v>5262</v>
      </c>
      <c r="J5674" t="s">
        <v>5295</v>
      </c>
      <c r="K5674" t="s">
        <v>10877</v>
      </c>
      <c r="L5674" t="s">
        <v>10876</v>
      </c>
      <c r="N5674" s="53" t="s">
        <v>3523</v>
      </c>
      <c r="O5674">
        <v>131</v>
      </c>
      <c r="P5674" s="9">
        <v>10943.875323</v>
      </c>
      <c r="Q5674" s="61">
        <f t="shared" si="94"/>
        <v>0</v>
      </c>
    </row>
    <row r="5675" spans="1:17" outlineLevel="3">
      <c r="A5675">
        <v>5674</v>
      </c>
      <c r="B5675">
        <v>4</v>
      </c>
      <c r="C5675" t="s">
        <v>10878</v>
      </c>
      <c r="D5675" t="s">
        <v>10878</v>
      </c>
      <c r="E5675" t="s">
        <v>2240</v>
      </c>
      <c r="F5675" t="s">
        <v>3548</v>
      </c>
      <c r="G5675" t="s">
        <v>29</v>
      </c>
      <c r="H5675" t="s">
        <v>3549</v>
      </c>
      <c r="I5675" t="s">
        <v>5262</v>
      </c>
      <c r="J5675" t="s">
        <v>5295</v>
      </c>
      <c r="K5675" t="s">
        <v>10879</v>
      </c>
      <c r="L5675" t="s">
        <v>10878</v>
      </c>
      <c r="N5675" s="53" t="s">
        <v>3523</v>
      </c>
      <c r="O5675">
        <v>75</v>
      </c>
      <c r="P5675" s="9">
        <v>10676.671725</v>
      </c>
      <c r="Q5675" s="61">
        <f t="shared" si="94"/>
        <v>0</v>
      </c>
    </row>
    <row r="5676" spans="1:17" outlineLevel="3">
      <c r="A5676">
        <v>5675</v>
      </c>
      <c r="B5676">
        <v>4</v>
      </c>
      <c r="C5676" t="s">
        <v>10880</v>
      </c>
      <c r="D5676" t="s">
        <v>10880</v>
      </c>
      <c r="E5676" t="s">
        <v>2240</v>
      </c>
      <c r="F5676" t="s">
        <v>3548</v>
      </c>
      <c r="G5676" t="s">
        <v>29</v>
      </c>
      <c r="H5676" t="s">
        <v>3549</v>
      </c>
      <c r="I5676" t="s">
        <v>5262</v>
      </c>
      <c r="J5676" t="s">
        <v>5295</v>
      </c>
      <c r="K5676" t="s">
        <v>10881</v>
      </c>
      <c r="L5676" t="s">
        <v>10880</v>
      </c>
      <c r="N5676" s="53" t="s">
        <v>3523</v>
      </c>
      <c r="O5676">
        <v>80</v>
      </c>
      <c r="P5676" s="9">
        <v>10066.869280000001</v>
      </c>
      <c r="Q5676" s="61">
        <f t="shared" si="94"/>
        <v>0</v>
      </c>
    </row>
    <row r="5677" spans="1:17" outlineLevel="3">
      <c r="A5677">
        <v>5676</v>
      </c>
      <c r="B5677">
        <v>4</v>
      </c>
      <c r="C5677" t="s">
        <v>10882</v>
      </c>
      <c r="D5677" t="s">
        <v>10882</v>
      </c>
      <c r="E5677" t="s">
        <v>2240</v>
      </c>
      <c r="F5677" t="s">
        <v>3548</v>
      </c>
      <c r="G5677" t="s">
        <v>29</v>
      </c>
      <c r="H5677" t="s">
        <v>3549</v>
      </c>
      <c r="I5677" t="s">
        <v>5262</v>
      </c>
      <c r="J5677" t="s">
        <v>5295</v>
      </c>
      <c r="K5677" t="s">
        <v>10883</v>
      </c>
      <c r="L5677" t="s">
        <v>10882</v>
      </c>
      <c r="N5677" s="53" t="s">
        <v>3523</v>
      </c>
      <c r="O5677">
        <v>80</v>
      </c>
      <c r="P5677" s="9">
        <v>8516.7173600000006</v>
      </c>
      <c r="Q5677" s="61">
        <f t="shared" si="94"/>
        <v>0</v>
      </c>
    </row>
    <row r="5678" spans="1:17" outlineLevel="3">
      <c r="A5678">
        <v>5677</v>
      </c>
      <c r="B5678">
        <v>4</v>
      </c>
      <c r="C5678" t="s">
        <v>10884</v>
      </c>
      <c r="D5678" t="s">
        <v>10884</v>
      </c>
      <c r="E5678" t="s">
        <v>2240</v>
      </c>
      <c r="F5678" t="s">
        <v>3548</v>
      </c>
      <c r="G5678" t="s">
        <v>29</v>
      </c>
      <c r="H5678" t="s">
        <v>3549</v>
      </c>
      <c r="I5678" t="s">
        <v>5262</v>
      </c>
      <c r="J5678" t="s">
        <v>5295</v>
      </c>
      <c r="K5678" t="s">
        <v>10885</v>
      </c>
      <c r="L5678" t="s">
        <v>10884</v>
      </c>
      <c r="N5678" s="53" t="s">
        <v>3523</v>
      </c>
      <c r="O5678">
        <v>60</v>
      </c>
      <c r="P5678" s="9">
        <v>8218.5410400000001</v>
      </c>
      <c r="Q5678" s="61">
        <f t="shared" si="94"/>
        <v>0</v>
      </c>
    </row>
    <row r="5679" spans="1:17" outlineLevel="3">
      <c r="A5679">
        <v>5678</v>
      </c>
      <c r="B5679">
        <v>4</v>
      </c>
      <c r="C5679" t="s">
        <v>10886</v>
      </c>
      <c r="D5679" t="s">
        <v>10886</v>
      </c>
      <c r="E5679" t="s">
        <v>2240</v>
      </c>
      <c r="F5679" t="s">
        <v>3548</v>
      </c>
      <c r="G5679" t="s">
        <v>29</v>
      </c>
      <c r="H5679" t="s">
        <v>3549</v>
      </c>
      <c r="I5679" t="s">
        <v>5262</v>
      </c>
      <c r="J5679" t="s">
        <v>5295</v>
      </c>
      <c r="K5679" t="s">
        <v>10887</v>
      </c>
      <c r="L5679" t="s">
        <v>10886</v>
      </c>
      <c r="N5679" s="53" t="s">
        <v>3523</v>
      </c>
      <c r="O5679">
        <v>42</v>
      </c>
      <c r="P5679" s="9">
        <v>8143.4042760000002</v>
      </c>
      <c r="Q5679" s="61">
        <f t="shared" si="94"/>
        <v>0</v>
      </c>
    </row>
    <row r="5680" spans="1:17" outlineLevel="3">
      <c r="A5680">
        <v>5679</v>
      </c>
      <c r="B5680">
        <v>4</v>
      </c>
      <c r="C5680" t="s">
        <v>10888</v>
      </c>
      <c r="D5680" t="s">
        <v>10888</v>
      </c>
      <c r="E5680" t="s">
        <v>2240</v>
      </c>
      <c r="F5680" t="s">
        <v>3548</v>
      </c>
      <c r="G5680" t="s">
        <v>29</v>
      </c>
      <c r="H5680" t="s">
        <v>3549</v>
      </c>
      <c r="I5680" t="s">
        <v>5262</v>
      </c>
      <c r="J5680" t="s">
        <v>5295</v>
      </c>
      <c r="K5680" t="s">
        <v>10889</v>
      </c>
      <c r="L5680" t="s">
        <v>10888</v>
      </c>
      <c r="N5680" s="53" t="s">
        <v>3523</v>
      </c>
      <c r="O5680">
        <v>113</v>
      </c>
      <c r="P5680" s="9">
        <v>7746.8541029999997</v>
      </c>
      <c r="Q5680" s="61">
        <f t="shared" si="94"/>
        <v>0</v>
      </c>
    </row>
    <row r="5681" spans="1:17" outlineLevel="3">
      <c r="A5681">
        <v>5680</v>
      </c>
      <c r="B5681">
        <v>4</v>
      </c>
      <c r="C5681" t="s">
        <v>10890</v>
      </c>
      <c r="D5681" t="s">
        <v>10890</v>
      </c>
      <c r="E5681" t="s">
        <v>2240</v>
      </c>
      <c r="F5681" t="s">
        <v>3548</v>
      </c>
      <c r="G5681" t="s">
        <v>29</v>
      </c>
      <c r="H5681" t="s">
        <v>3549</v>
      </c>
      <c r="I5681" t="s">
        <v>5262</v>
      </c>
      <c r="J5681" t="s">
        <v>5295</v>
      </c>
      <c r="K5681" t="s">
        <v>10891</v>
      </c>
      <c r="L5681" t="s">
        <v>10890</v>
      </c>
      <c r="N5681" s="53" t="s">
        <v>3523</v>
      </c>
      <c r="O5681">
        <v>95</v>
      </c>
      <c r="P5681" s="9">
        <v>7566.7933199999998</v>
      </c>
      <c r="Q5681" s="61">
        <f t="shared" si="94"/>
        <v>0</v>
      </c>
    </row>
    <row r="5682" spans="1:17" outlineLevel="3">
      <c r="A5682">
        <v>5681</v>
      </c>
      <c r="B5682">
        <v>4</v>
      </c>
      <c r="C5682" t="s">
        <v>10892</v>
      </c>
      <c r="D5682" t="s">
        <v>10892</v>
      </c>
      <c r="E5682" t="s">
        <v>2240</v>
      </c>
      <c r="F5682" t="s">
        <v>3548</v>
      </c>
      <c r="G5682" t="s">
        <v>29</v>
      </c>
      <c r="H5682" t="s">
        <v>3549</v>
      </c>
      <c r="I5682" t="s">
        <v>5262</v>
      </c>
      <c r="J5682" t="s">
        <v>5295</v>
      </c>
      <c r="K5682" t="s">
        <v>10893</v>
      </c>
      <c r="L5682" t="s">
        <v>10892</v>
      </c>
      <c r="N5682" s="53" t="s">
        <v>3523</v>
      </c>
      <c r="O5682">
        <v>2344</v>
      </c>
      <c r="P5682" s="9">
        <v>7516.4743280000002</v>
      </c>
      <c r="Q5682" s="61">
        <f t="shared" si="94"/>
        <v>0</v>
      </c>
    </row>
    <row r="5683" spans="1:17" outlineLevel="3">
      <c r="A5683">
        <v>5682</v>
      </c>
      <c r="B5683">
        <v>4</v>
      </c>
      <c r="C5683" t="s">
        <v>5357</v>
      </c>
      <c r="D5683" t="s">
        <v>5357</v>
      </c>
      <c r="E5683" t="s">
        <v>2240</v>
      </c>
      <c r="F5683" t="s">
        <v>3548</v>
      </c>
      <c r="G5683" t="s">
        <v>29</v>
      </c>
      <c r="H5683" t="s">
        <v>3549</v>
      </c>
      <c r="I5683" t="s">
        <v>5262</v>
      </c>
      <c r="J5683" t="s">
        <v>5295</v>
      </c>
      <c r="K5683" t="s">
        <v>5359</v>
      </c>
      <c r="L5683" t="s">
        <v>5357</v>
      </c>
      <c r="N5683" s="53" t="s">
        <v>3523</v>
      </c>
      <c r="O5683">
        <v>15</v>
      </c>
      <c r="P5683" s="9">
        <v>7101.0638249999975</v>
      </c>
      <c r="Q5683" s="61">
        <f t="shared" si="94"/>
        <v>0</v>
      </c>
    </row>
    <row r="5684" spans="1:17" outlineLevel="3">
      <c r="A5684">
        <v>5683</v>
      </c>
      <c r="B5684">
        <v>4</v>
      </c>
      <c r="C5684" t="s">
        <v>10894</v>
      </c>
      <c r="D5684" t="s">
        <v>10894</v>
      </c>
      <c r="E5684" t="s">
        <v>2240</v>
      </c>
      <c r="F5684" t="s">
        <v>3548</v>
      </c>
      <c r="G5684" t="s">
        <v>29</v>
      </c>
      <c r="H5684" t="s">
        <v>3549</v>
      </c>
      <c r="I5684" t="s">
        <v>5262</v>
      </c>
      <c r="J5684" t="s">
        <v>5295</v>
      </c>
      <c r="K5684" t="s">
        <v>10895</v>
      </c>
      <c r="L5684" t="s">
        <v>10894</v>
      </c>
      <c r="N5684" s="53" t="s">
        <v>3523</v>
      </c>
      <c r="O5684">
        <v>350</v>
      </c>
      <c r="P5684" s="9">
        <v>6861.7020499999999</v>
      </c>
      <c r="Q5684" s="61">
        <f t="shared" si="94"/>
        <v>0</v>
      </c>
    </row>
    <row r="5685" spans="1:17" outlineLevel="3">
      <c r="A5685">
        <v>5684</v>
      </c>
      <c r="B5685">
        <v>4</v>
      </c>
      <c r="C5685" t="s">
        <v>10896</v>
      </c>
      <c r="D5685" t="s">
        <v>10896</v>
      </c>
      <c r="E5685" t="s">
        <v>2240</v>
      </c>
      <c r="F5685" t="s">
        <v>3548</v>
      </c>
      <c r="G5685" t="s">
        <v>29</v>
      </c>
      <c r="H5685" t="s">
        <v>3549</v>
      </c>
      <c r="I5685" t="s">
        <v>5262</v>
      </c>
      <c r="J5685" t="s">
        <v>5295</v>
      </c>
      <c r="K5685" t="s">
        <v>10897</v>
      </c>
      <c r="L5685" t="s">
        <v>10896</v>
      </c>
      <c r="N5685" s="53" t="s">
        <v>3523</v>
      </c>
      <c r="O5685">
        <v>18</v>
      </c>
      <c r="P5685" s="9">
        <v>6621.975684</v>
      </c>
      <c r="Q5685" s="61">
        <f t="shared" si="94"/>
        <v>0</v>
      </c>
    </row>
    <row r="5686" spans="1:17" outlineLevel="3">
      <c r="A5686">
        <v>5685</v>
      </c>
      <c r="B5686">
        <v>4</v>
      </c>
      <c r="C5686" t="s">
        <v>10898</v>
      </c>
      <c r="D5686" t="s">
        <v>10898</v>
      </c>
      <c r="E5686" t="s">
        <v>2240</v>
      </c>
      <c r="F5686" t="s">
        <v>3548</v>
      </c>
      <c r="G5686" t="s">
        <v>29</v>
      </c>
      <c r="H5686" t="s">
        <v>3549</v>
      </c>
      <c r="I5686" t="s">
        <v>5262</v>
      </c>
      <c r="J5686" t="s">
        <v>5295</v>
      </c>
      <c r="K5686" t="s">
        <v>10899</v>
      </c>
      <c r="L5686" t="s">
        <v>10898</v>
      </c>
      <c r="N5686" s="53" t="s">
        <v>3523</v>
      </c>
      <c r="O5686">
        <v>24</v>
      </c>
      <c r="P5686" s="9">
        <v>6513.9209760000003</v>
      </c>
      <c r="Q5686" s="61">
        <f t="shared" si="94"/>
        <v>0</v>
      </c>
    </row>
    <row r="5687" spans="1:17" outlineLevel="3">
      <c r="A5687">
        <v>5686</v>
      </c>
      <c r="B5687">
        <v>4</v>
      </c>
      <c r="C5687" t="s">
        <v>10900</v>
      </c>
      <c r="D5687" t="s">
        <v>10900</v>
      </c>
      <c r="E5687" t="s">
        <v>2240</v>
      </c>
      <c r="F5687" t="s">
        <v>3548</v>
      </c>
      <c r="G5687" t="s">
        <v>29</v>
      </c>
      <c r="H5687" t="s">
        <v>3549</v>
      </c>
      <c r="I5687" t="s">
        <v>5262</v>
      </c>
      <c r="J5687" t="s">
        <v>5295</v>
      </c>
      <c r="K5687" t="s">
        <v>10901</v>
      </c>
      <c r="L5687" t="s">
        <v>10900</v>
      </c>
      <c r="N5687" s="53" t="s">
        <v>3523</v>
      </c>
      <c r="O5687">
        <v>1346</v>
      </c>
      <c r="P5687" s="9">
        <v>5707.2042119999996</v>
      </c>
      <c r="Q5687" s="61">
        <f t="shared" si="94"/>
        <v>0</v>
      </c>
    </row>
    <row r="5688" spans="1:17" outlineLevel="3">
      <c r="A5688">
        <v>5687</v>
      </c>
      <c r="B5688">
        <v>4</v>
      </c>
      <c r="C5688" t="s">
        <v>10902</v>
      </c>
      <c r="D5688" t="s">
        <v>10902</v>
      </c>
      <c r="E5688" t="s">
        <v>2240</v>
      </c>
      <c r="F5688" t="s">
        <v>3548</v>
      </c>
      <c r="G5688" t="s">
        <v>29</v>
      </c>
      <c r="H5688" t="s">
        <v>3549</v>
      </c>
      <c r="I5688" t="s">
        <v>5262</v>
      </c>
      <c r="J5688" t="s">
        <v>5295</v>
      </c>
      <c r="K5688" t="s">
        <v>10903</v>
      </c>
      <c r="L5688" t="s">
        <v>10902</v>
      </c>
      <c r="N5688" s="53" t="s">
        <v>3523</v>
      </c>
      <c r="O5688">
        <v>130</v>
      </c>
      <c r="P5688" s="9">
        <v>5650.4559799999997</v>
      </c>
      <c r="Q5688" s="61">
        <f t="shared" si="94"/>
        <v>0</v>
      </c>
    </row>
    <row r="5689" spans="1:17" outlineLevel="3">
      <c r="A5689">
        <v>5688</v>
      </c>
      <c r="B5689">
        <v>4</v>
      </c>
      <c r="C5689" t="s">
        <v>10904</v>
      </c>
      <c r="D5689" t="s">
        <v>10904</v>
      </c>
      <c r="E5689" t="s">
        <v>2240</v>
      </c>
      <c r="F5689" t="s">
        <v>3548</v>
      </c>
      <c r="G5689" t="s">
        <v>29</v>
      </c>
      <c r="H5689" t="s">
        <v>3549</v>
      </c>
      <c r="I5689" t="s">
        <v>5262</v>
      </c>
      <c r="J5689" t="s">
        <v>5295</v>
      </c>
      <c r="K5689" t="s">
        <v>10905</v>
      </c>
      <c r="L5689" t="s">
        <v>10904</v>
      </c>
      <c r="N5689" s="53" t="s">
        <v>3523</v>
      </c>
      <c r="O5689">
        <v>50</v>
      </c>
      <c r="P5689" s="9">
        <v>5609.4224999999997</v>
      </c>
      <c r="Q5689" s="61">
        <f t="shared" si="94"/>
        <v>0</v>
      </c>
    </row>
    <row r="5690" spans="1:17" outlineLevel="3">
      <c r="A5690">
        <v>5689</v>
      </c>
      <c r="B5690">
        <v>4</v>
      </c>
      <c r="C5690" t="s">
        <v>10906</v>
      </c>
      <c r="D5690" t="s">
        <v>10906</v>
      </c>
      <c r="E5690" t="s">
        <v>2240</v>
      </c>
      <c r="F5690" t="s">
        <v>3548</v>
      </c>
      <c r="G5690" t="s">
        <v>29</v>
      </c>
      <c r="H5690" t="s">
        <v>3549</v>
      </c>
      <c r="I5690" t="s">
        <v>5262</v>
      </c>
      <c r="J5690" t="s">
        <v>5295</v>
      </c>
      <c r="K5690" t="s">
        <v>10907</v>
      </c>
      <c r="L5690" t="s">
        <v>10906</v>
      </c>
      <c r="N5690" s="53" t="s">
        <v>3523</v>
      </c>
      <c r="O5690">
        <v>209</v>
      </c>
      <c r="P5690" s="9">
        <v>5431.4589779999997</v>
      </c>
      <c r="Q5690" s="61">
        <f t="shared" si="94"/>
        <v>0</v>
      </c>
    </row>
    <row r="5691" spans="1:17" outlineLevel="3">
      <c r="A5691">
        <v>5690</v>
      </c>
      <c r="B5691">
        <v>4</v>
      </c>
      <c r="C5691" t="s">
        <v>10908</v>
      </c>
      <c r="D5691" t="s">
        <v>10908</v>
      </c>
      <c r="E5691" t="s">
        <v>2240</v>
      </c>
      <c r="F5691" t="s">
        <v>3548</v>
      </c>
      <c r="G5691" t="s">
        <v>29</v>
      </c>
      <c r="H5691" t="s">
        <v>3549</v>
      </c>
      <c r="I5691" t="s">
        <v>5262</v>
      </c>
      <c r="J5691" t="s">
        <v>5295</v>
      </c>
      <c r="K5691" t="s">
        <v>10909</v>
      </c>
      <c r="L5691" t="s">
        <v>10908</v>
      </c>
      <c r="N5691" s="53" t="s">
        <v>3523</v>
      </c>
      <c r="O5691">
        <v>16</v>
      </c>
      <c r="P5691" s="9">
        <v>5419.3313120000003</v>
      </c>
      <c r="Q5691" s="61">
        <f t="shared" si="94"/>
        <v>0</v>
      </c>
    </row>
    <row r="5692" spans="1:17" outlineLevel="3">
      <c r="A5692">
        <v>5691</v>
      </c>
      <c r="B5692">
        <v>4</v>
      </c>
      <c r="C5692" t="s">
        <v>10910</v>
      </c>
      <c r="D5692" t="s">
        <v>10910</v>
      </c>
      <c r="E5692" t="s">
        <v>2240</v>
      </c>
      <c r="F5692" t="s">
        <v>3548</v>
      </c>
      <c r="G5692" t="s">
        <v>29</v>
      </c>
      <c r="H5692" t="s">
        <v>3549</v>
      </c>
      <c r="I5692" t="s">
        <v>5262</v>
      </c>
      <c r="J5692" t="s">
        <v>5295</v>
      </c>
      <c r="K5692" t="s">
        <v>10911</v>
      </c>
      <c r="L5692" t="s">
        <v>10910</v>
      </c>
      <c r="N5692" s="53" t="s">
        <v>3523</v>
      </c>
      <c r="O5692">
        <v>10</v>
      </c>
      <c r="P5692" s="9">
        <v>4955.7750799999994</v>
      </c>
      <c r="Q5692" s="61">
        <f t="shared" si="94"/>
        <v>0</v>
      </c>
    </row>
    <row r="5693" spans="1:17" outlineLevel="3">
      <c r="A5693">
        <v>5692</v>
      </c>
      <c r="B5693">
        <v>4</v>
      </c>
      <c r="C5693" t="s">
        <v>10912</v>
      </c>
      <c r="D5693" t="s">
        <v>10912</v>
      </c>
      <c r="E5693" t="s">
        <v>2240</v>
      </c>
      <c r="F5693" t="s">
        <v>3548</v>
      </c>
      <c r="G5693" t="s">
        <v>29</v>
      </c>
      <c r="H5693" t="s">
        <v>3549</v>
      </c>
      <c r="I5693" t="s">
        <v>5262</v>
      </c>
      <c r="J5693" t="s">
        <v>5295</v>
      </c>
      <c r="K5693" t="s">
        <v>10913</v>
      </c>
      <c r="L5693" t="s">
        <v>10912</v>
      </c>
      <c r="N5693" s="53" t="s">
        <v>3523</v>
      </c>
      <c r="O5693">
        <v>86</v>
      </c>
      <c r="P5693" s="9">
        <v>4880.3039200000003</v>
      </c>
      <c r="Q5693" s="61">
        <f t="shared" si="94"/>
        <v>0</v>
      </c>
    </row>
    <row r="5694" spans="1:17" outlineLevel="3">
      <c r="A5694">
        <v>5693</v>
      </c>
      <c r="B5694">
        <v>4</v>
      </c>
      <c r="C5694" t="s">
        <v>10914</v>
      </c>
      <c r="D5694" t="s">
        <v>10914</v>
      </c>
      <c r="E5694" t="s">
        <v>2240</v>
      </c>
      <c r="F5694" t="s">
        <v>3548</v>
      </c>
      <c r="G5694" t="s">
        <v>29</v>
      </c>
      <c r="H5694" t="s">
        <v>3549</v>
      </c>
      <c r="I5694" t="s">
        <v>5262</v>
      </c>
      <c r="J5694" t="s">
        <v>5295</v>
      </c>
      <c r="K5694" t="s">
        <v>10915</v>
      </c>
      <c r="L5694" t="s">
        <v>10914</v>
      </c>
      <c r="N5694" s="53" t="s">
        <v>3523</v>
      </c>
      <c r="O5694">
        <v>25</v>
      </c>
      <c r="P5694" s="9">
        <v>4771.6565249999994</v>
      </c>
      <c r="Q5694" s="61">
        <f t="shared" si="94"/>
        <v>0</v>
      </c>
    </row>
    <row r="5695" spans="1:17" outlineLevel="3">
      <c r="A5695">
        <v>5694</v>
      </c>
      <c r="B5695">
        <v>4</v>
      </c>
      <c r="C5695" t="s">
        <v>10916</v>
      </c>
      <c r="D5695" t="s">
        <v>10916</v>
      </c>
      <c r="E5695" t="s">
        <v>2240</v>
      </c>
      <c r="F5695" t="s">
        <v>3548</v>
      </c>
      <c r="G5695" t="s">
        <v>29</v>
      </c>
      <c r="H5695" t="s">
        <v>3549</v>
      </c>
      <c r="I5695" t="s">
        <v>5262</v>
      </c>
      <c r="J5695" t="s">
        <v>5295</v>
      </c>
      <c r="K5695" t="s">
        <v>10917</v>
      </c>
      <c r="L5695" t="s">
        <v>10916</v>
      </c>
      <c r="N5695" s="53" t="s">
        <v>3523</v>
      </c>
      <c r="O5695">
        <v>61</v>
      </c>
      <c r="P5695" s="9">
        <v>4766.8997170000002</v>
      </c>
      <c r="Q5695" s="61">
        <f t="shared" si="94"/>
        <v>0</v>
      </c>
    </row>
    <row r="5696" spans="1:17" outlineLevel="3">
      <c r="A5696">
        <v>5695</v>
      </c>
      <c r="B5696">
        <v>4</v>
      </c>
      <c r="C5696" t="s">
        <v>10918</v>
      </c>
      <c r="D5696" t="s">
        <v>10918</v>
      </c>
      <c r="E5696" t="s">
        <v>2240</v>
      </c>
      <c r="F5696" t="s">
        <v>3548</v>
      </c>
      <c r="G5696" t="s">
        <v>29</v>
      </c>
      <c r="H5696" t="s">
        <v>3549</v>
      </c>
      <c r="I5696" t="s">
        <v>5262</v>
      </c>
      <c r="J5696" t="s">
        <v>5295</v>
      </c>
      <c r="K5696" t="s">
        <v>10919</v>
      </c>
      <c r="L5696" t="s">
        <v>10918</v>
      </c>
      <c r="N5696" s="53" t="s">
        <v>3523</v>
      </c>
      <c r="O5696">
        <v>33</v>
      </c>
      <c r="P5696" s="9">
        <v>4534.7416290000001</v>
      </c>
      <c r="Q5696" s="61">
        <f t="shared" si="94"/>
        <v>0</v>
      </c>
    </row>
    <row r="5697" spans="1:17" outlineLevel="3">
      <c r="A5697">
        <v>5696</v>
      </c>
      <c r="B5697">
        <v>4</v>
      </c>
      <c r="C5697" t="s">
        <v>10920</v>
      </c>
      <c r="D5697" t="s">
        <v>10920</v>
      </c>
      <c r="E5697" t="s">
        <v>2240</v>
      </c>
      <c r="F5697" t="s">
        <v>3548</v>
      </c>
      <c r="G5697" t="s">
        <v>29</v>
      </c>
      <c r="H5697" t="s">
        <v>3549</v>
      </c>
      <c r="I5697" t="s">
        <v>5262</v>
      </c>
      <c r="J5697" t="s">
        <v>5295</v>
      </c>
      <c r="K5697" t="s">
        <v>10921</v>
      </c>
      <c r="L5697" t="s">
        <v>10920</v>
      </c>
      <c r="N5697" s="53" t="s">
        <v>3523</v>
      </c>
      <c r="O5697">
        <v>13</v>
      </c>
      <c r="P5697" s="9">
        <v>4412.4923960000006</v>
      </c>
      <c r="Q5697" s="61">
        <f t="shared" si="94"/>
        <v>0</v>
      </c>
    </row>
    <row r="5698" spans="1:17" outlineLevel="3">
      <c r="A5698">
        <v>5697</v>
      </c>
      <c r="B5698">
        <v>4</v>
      </c>
      <c r="C5698" t="s">
        <v>5360</v>
      </c>
      <c r="D5698" t="s">
        <v>5360</v>
      </c>
      <c r="E5698" t="s">
        <v>2240</v>
      </c>
      <c r="F5698" t="s">
        <v>3548</v>
      </c>
      <c r="G5698" t="s">
        <v>29</v>
      </c>
      <c r="H5698" t="s">
        <v>3549</v>
      </c>
      <c r="I5698" t="s">
        <v>5262</v>
      </c>
      <c r="J5698" t="s">
        <v>5295</v>
      </c>
      <c r="K5698" t="s">
        <v>5362</v>
      </c>
      <c r="L5698" t="s">
        <v>5360</v>
      </c>
      <c r="N5698" s="53" t="s">
        <v>3523</v>
      </c>
      <c r="O5698">
        <v>5</v>
      </c>
      <c r="P5698" s="9">
        <v>4307.2948350000006</v>
      </c>
      <c r="Q5698" s="61">
        <f t="shared" si="94"/>
        <v>0</v>
      </c>
    </row>
    <row r="5699" spans="1:17" outlineLevel="3">
      <c r="A5699">
        <v>5698</v>
      </c>
      <c r="B5699">
        <v>4</v>
      </c>
      <c r="C5699" t="s">
        <v>10922</v>
      </c>
      <c r="D5699" t="s">
        <v>10922</v>
      </c>
      <c r="E5699" t="s">
        <v>2240</v>
      </c>
      <c r="F5699" t="s">
        <v>3548</v>
      </c>
      <c r="G5699" t="s">
        <v>29</v>
      </c>
      <c r="H5699" t="s">
        <v>3549</v>
      </c>
      <c r="I5699" t="s">
        <v>5262</v>
      </c>
      <c r="J5699" t="s">
        <v>5295</v>
      </c>
      <c r="K5699" t="s">
        <v>10923</v>
      </c>
      <c r="L5699" t="s">
        <v>10922</v>
      </c>
      <c r="N5699" s="53" t="s">
        <v>3523</v>
      </c>
      <c r="O5699">
        <v>15</v>
      </c>
      <c r="P5699" s="9">
        <v>4107.2188500000002</v>
      </c>
      <c r="Q5699" s="61">
        <f t="shared" si="94"/>
        <v>0</v>
      </c>
    </row>
    <row r="5700" spans="1:17" outlineLevel="3">
      <c r="A5700">
        <v>5699</v>
      </c>
      <c r="B5700">
        <v>4</v>
      </c>
      <c r="C5700" t="s">
        <v>10924</v>
      </c>
      <c r="D5700" t="s">
        <v>10924</v>
      </c>
      <c r="E5700" t="s">
        <v>2240</v>
      </c>
      <c r="F5700" t="s">
        <v>3548</v>
      </c>
      <c r="G5700" t="s">
        <v>29</v>
      </c>
      <c r="H5700" t="s">
        <v>3549</v>
      </c>
      <c r="I5700" t="s">
        <v>5262</v>
      </c>
      <c r="J5700" t="s">
        <v>5295</v>
      </c>
      <c r="K5700" t="s">
        <v>10925</v>
      </c>
      <c r="L5700" t="s">
        <v>10924</v>
      </c>
      <c r="N5700" s="53" t="s">
        <v>3523</v>
      </c>
      <c r="O5700">
        <v>25</v>
      </c>
      <c r="P5700" s="9">
        <v>4031.9149000000002</v>
      </c>
      <c r="Q5700" s="61">
        <f t="shared" ref="Q5700:Q5763" si="95">ROUND(P5700/$P$2,6)</f>
        <v>0</v>
      </c>
    </row>
    <row r="5701" spans="1:17" outlineLevel="3">
      <c r="A5701">
        <v>5700</v>
      </c>
      <c r="B5701">
        <v>4</v>
      </c>
      <c r="C5701" t="s">
        <v>5363</v>
      </c>
      <c r="D5701" t="s">
        <v>5363</v>
      </c>
      <c r="E5701" t="s">
        <v>2240</v>
      </c>
      <c r="F5701" t="s">
        <v>3548</v>
      </c>
      <c r="G5701" t="s">
        <v>29</v>
      </c>
      <c r="H5701" t="s">
        <v>3549</v>
      </c>
      <c r="I5701" t="s">
        <v>5262</v>
      </c>
      <c r="J5701" t="s">
        <v>5295</v>
      </c>
      <c r="K5701" t="s">
        <v>5365</v>
      </c>
      <c r="L5701" t="s">
        <v>5363</v>
      </c>
      <c r="N5701" s="53" t="s">
        <v>3523</v>
      </c>
      <c r="O5701">
        <v>8</v>
      </c>
      <c r="P5701" s="9">
        <v>3749.0577519999933</v>
      </c>
      <c r="Q5701" s="61">
        <f t="shared" si="95"/>
        <v>0</v>
      </c>
    </row>
    <row r="5702" spans="1:17" outlineLevel="3">
      <c r="A5702">
        <v>5701</v>
      </c>
      <c r="B5702">
        <v>4</v>
      </c>
      <c r="C5702" t="s">
        <v>10926</v>
      </c>
      <c r="D5702" t="s">
        <v>10926</v>
      </c>
      <c r="E5702" t="s">
        <v>2240</v>
      </c>
      <c r="F5702" t="s">
        <v>3548</v>
      </c>
      <c r="G5702" t="s">
        <v>29</v>
      </c>
      <c r="H5702" t="s">
        <v>3549</v>
      </c>
      <c r="I5702" t="s">
        <v>5262</v>
      </c>
      <c r="J5702" t="s">
        <v>5295</v>
      </c>
      <c r="K5702" t="s">
        <v>10927</v>
      </c>
      <c r="L5702" t="s">
        <v>10926</v>
      </c>
      <c r="N5702" s="53" t="s">
        <v>3523</v>
      </c>
      <c r="O5702">
        <v>100</v>
      </c>
      <c r="P5702" s="9">
        <v>3259.8784000000001</v>
      </c>
      <c r="Q5702" s="61">
        <f t="shared" si="95"/>
        <v>0</v>
      </c>
    </row>
    <row r="5703" spans="1:17" outlineLevel="3">
      <c r="A5703">
        <v>5702</v>
      </c>
      <c r="B5703">
        <v>4</v>
      </c>
      <c r="C5703" t="s">
        <v>10928</v>
      </c>
      <c r="D5703" t="s">
        <v>10928</v>
      </c>
      <c r="E5703" t="s">
        <v>2240</v>
      </c>
      <c r="F5703" t="s">
        <v>3548</v>
      </c>
      <c r="G5703" t="s">
        <v>29</v>
      </c>
      <c r="H5703" t="s">
        <v>3549</v>
      </c>
      <c r="I5703" t="s">
        <v>5262</v>
      </c>
      <c r="J5703" t="s">
        <v>5295</v>
      </c>
      <c r="K5703" t="s">
        <v>10929</v>
      </c>
      <c r="L5703" t="s">
        <v>10928</v>
      </c>
      <c r="N5703" s="53" t="s">
        <v>3523</v>
      </c>
      <c r="O5703">
        <v>20</v>
      </c>
      <c r="P5703" s="9">
        <v>3213.3738600000001</v>
      </c>
      <c r="Q5703" s="61">
        <f t="shared" si="95"/>
        <v>0</v>
      </c>
    </row>
    <row r="5704" spans="1:17" outlineLevel="3">
      <c r="A5704">
        <v>5703</v>
      </c>
      <c r="B5704">
        <v>4</v>
      </c>
      <c r="C5704" t="s">
        <v>10930</v>
      </c>
      <c r="D5704" t="s">
        <v>10930</v>
      </c>
      <c r="E5704" t="s">
        <v>2240</v>
      </c>
      <c r="F5704" t="s">
        <v>3548</v>
      </c>
      <c r="G5704" t="s">
        <v>29</v>
      </c>
      <c r="H5704" t="s">
        <v>3549</v>
      </c>
      <c r="I5704" t="s">
        <v>5262</v>
      </c>
      <c r="J5704" t="s">
        <v>5295</v>
      </c>
      <c r="K5704" t="s">
        <v>10931</v>
      </c>
      <c r="L5704" t="s">
        <v>10930</v>
      </c>
      <c r="N5704" s="53" t="s">
        <v>3523</v>
      </c>
      <c r="O5704">
        <v>13</v>
      </c>
      <c r="P5704" s="9">
        <v>3206.5349550000001</v>
      </c>
      <c r="Q5704" s="61">
        <f t="shared" si="95"/>
        <v>0</v>
      </c>
    </row>
    <row r="5705" spans="1:17" outlineLevel="3">
      <c r="A5705">
        <v>5704</v>
      </c>
      <c r="B5705">
        <v>4</v>
      </c>
      <c r="C5705" t="s">
        <v>10932</v>
      </c>
      <c r="D5705" t="s">
        <v>10932</v>
      </c>
      <c r="E5705" t="s">
        <v>2240</v>
      </c>
      <c r="F5705" t="s">
        <v>3548</v>
      </c>
      <c r="G5705" t="s">
        <v>29</v>
      </c>
      <c r="H5705" t="s">
        <v>3549</v>
      </c>
      <c r="I5705" t="s">
        <v>5262</v>
      </c>
      <c r="J5705" t="s">
        <v>5295</v>
      </c>
      <c r="K5705" t="s">
        <v>10933</v>
      </c>
      <c r="L5705" t="s">
        <v>10932</v>
      </c>
      <c r="N5705" s="53" t="s">
        <v>3523</v>
      </c>
      <c r="O5705">
        <v>12</v>
      </c>
      <c r="P5705" s="9">
        <v>2816.899692</v>
      </c>
      <c r="Q5705" s="61">
        <f t="shared" si="95"/>
        <v>0</v>
      </c>
    </row>
    <row r="5706" spans="1:17" outlineLevel="3">
      <c r="A5706">
        <v>5705</v>
      </c>
      <c r="B5706">
        <v>4</v>
      </c>
      <c r="C5706" t="s">
        <v>10934</v>
      </c>
      <c r="D5706" t="s">
        <v>10934</v>
      </c>
      <c r="E5706" t="s">
        <v>2240</v>
      </c>
      <c r="F5706" t="s">
        <v>3548</v>
      </c>
      <c r="G5706" t="s">
        <v>29</v>
      </c>
      <c r="H5706" t="s">
        <v>3549</v>
      </c>
      <c r="I5706" t="s">
        <v>5262</v>
      </c>
      <c r="J5706" t="s">
        <v>5295</v>
      </c>
      <c r="K5706" t="s">
        <v>10935</v>
      </c>
      <c r="L5706" t="s">
        <v>10934</v>
      </c>
      <c r="N5706" s="53" t="s">
        <v>3523</v>
      </c>
      <c r="O5706">
        <v>13</v>
      </c>
      <c r="P5706" s="9">
        <v>2746.5957479999997</v>
      </c>
      <c r="Q5706" s="61">
        <f t="shared" si="95"/>
        <v>0</v>
      </c>
    </row>
    <row r="5707" spans="1:17" outlineLevel="3">
      <c r="A5707">
        <v>5706</v>
      </c>
      <c r="B5707">
        <v>4</v>
      </c>
      <c r="C5707" t="s">
        <v>10936</v>
      </c>
      <c r="D5707" t="s">
        <v>10936</v>
      </c>
      <c r="E5707" t="s">
        <v>2240</v>
      </c>
      <c r="F5707" t="s">
        <v>3548</v>
      </c>
      <c r="G5707" t="s">
        <v>29</v>
      </c>
      <c r="H5707" t="s">
        <v>3549</v>
      </c>
      <c r="I5707" t="s">
        <v>5262</v>
      </c>
      <c r="J5707" t="s">
        <v>5295</v>
      </c>
      <c r="K5707" t="s">
        <v>10937</v>
      </c>
      <c r="L5707" t="s">
        <v>10936</v>
      </c>
      <c r="N5707" s="53" t="s">
        <v>3523</v>
      </c>
      <c r="O5707">
        <v>150</v>
      </c>
      <c r="P5707" s="9">
        <v>2585.1064500000002</v>
      </c>
      <c r="Q5707" s="61">
        <f t="shared" si="95"/>
        <v>0</v>
      </c>
    </row>
    <row r="5708" spans="1:17" outlineLevel="3">
      <c r="A5708">
        <v>5707</v>
      </c>
      <c r="B5708">
        <v>4</v>
      </c>
      <c r="C5708" t="s">
        <v>10938</v>
      </c>
      <c r="D5708" t="s">
        <v>10938</v>
      </c>
      <c r="E5708" t="s">
        <v>2240</v>
      </c>
      <c r="F5708" t="s">
        <v>3548</v>
      </c>
      <c r="G5708" t="s">
        <v>29</v>
      </c>
      <c r="H5708" t="s">
        <v>3549</v>
      </c>
      <c r="I5708" t="s">
        <v>5262</v>
      </c>
      <c r="J5708" t="s">
        <v>5295</v>
      </c>
      <c r="K5708" t="s">
        <v>10939</v>
      </c>
      <c r="L5708" t="s">
        <v>10938</v>
      </c>
      <c r="N5708" s="53" t="s">
        <v>3523</v>
      </c>
      <c r="O5708">
        <v>17</v>
      </c>
      <c r="P5708" s="9">
        <v>2558.784189</v>
      </c>
      <c r="Q5708" s="61">
        <f t="shared" si="95"/>
        <v>0</v>
      </c>
    </row>
    <row r="5709" spans="1:17" outlineLevel="3">
      <c r="A5709">
        <v>5708</v>
      </c>
      <c r="B5709">
        <v>4</v>
      </c>
      <c r="C5709" t="s">
        <v>10940</v>
      </c>
      <c r="D5709" t="s">
        <v>10940</v>
      </c>
      <c r="E5709" t="s">
        <v>2240</v>
      </c>
      <c r="F5709" t="s">
        <v>3548</v>
      </c>
      <c r="G5709" t="s">
        <v>29</v>
      </c>
      <c r="H5709" t="s">
        <v>3549</v>
      </c>
      <c r="I5709" t="s">
        <v>5262</v>
      </c>
      <c r="J5709" t="s">
        <v>5295</v>
      </c>
      <c r="K5709" t="s">
        <v>10941</v>
      </c>
      <c r="L5709" t="s">
        <v>10940</v>
      </c>
      <c r="N5709" s="53" t="s">
        <v>3523</v>
      </c>
      <c r="O5709">
        <v>186</v>
      </c>
      <c r="P5709" s="9">
        <v>2524.2857940000004</v>
      </c>
      <c r="Q5709" s="61">
        <f t="shared" si="95"/>
        <v>0</v>
      </c>
    </row>
    <row r="5710" spans="1:17" outlineLevel="3">
      <c r="A5710">
        <v>5709</v>
      </c>
      <c r="B5710">
        <v>4</v>
      </c>
      <c r="C5710" t="s">
        <v>10942</v>
      </c>
      <c r="D5710" t="s">
        <v>10942</v>
      </c>
      <c r="E5710" t="s">
        <v>2240</v>
      </c>
      <c r="F5710" t="s">
        <v>3548</v>
      </c>
      <c r="G5710" t="s">
        <v>29</v>
      </c>
      <c r="H5710" t="s">
        <v>3549</v>
      </c>
      <c r="I5710" t="s">
        <v>5262</v>
      </c>
      <c r="J5710" t="s">
        <v>5295</v>
      </c>
      <c r="K5710" t="s">
        <v>10943</v>
      </c>
      <c r="L5710" t="s">
        <v>10942</v>
      </c>
      <c r="N5710" s="53" t="s">
        <v>3523</v>
      </c>
      <c r="O5710">
        <v>4</v>
      </c>
      <c r="P5710" s="9">
        <v>2485.1671719999999</v>
      </c>
      <c r="Q5710" s="61">
        <f t="shared" si="95"/>
        <v>0</v>
      </c>
    </row>
    <row r="5711" spans="1:17" outlineLevel="3">
      <c r="A5711">
        <v>5710</v>
      </c>
      <c r="B5711">
        <v>4</v>
      </c>
      <c r="C5711" t="s">
        <v>10944</v>
      </c>
      <c r="D5711" t="s">
        <v>10944</v>
      </c>
      <c r="E5711" t="s">
        <v>2240</v>
      </c>
      <c r="F5711" t="s">
        <v>3548</v>
      </c>
      <c r="G5711" t="s">
        <v>29</v>
      </c>
      <c r="H5711" t="s">
        <v>3549</v>
      </c>
      <c r="I5711" t="s">
        <v>5262</v>
      </c>
      <c r="J5711" t="s">
        <v>5295</v>
      </c>
      <c r="K5711" t="s">
        <v>10945</v>
      </c>
      <c r="L5711" t="s">
        <v>10944</v>
      </c>
      <c r="N5711" s="53" t="s">
        <v>3523</v>
      </c>
      <c r="O5711">
        <v>20</v>
      </c>
      <c r="P5711" s="9">
        <v>2443.7689999999998</v>
      </c>
      <c r="Q5711" s="61">
        <f t="shared" si="95"/>
        <v>0</v>
      </c>
    </row>
    <row r="5712" spans="1:17" outlineLevel="3">
      <c r="A5712">
        <v>5711</v>
      </c>
      <c r="B5712">
        <v>4</v>
      </c>
      <c r="C5712" t="s">
        <v>10946</v>
      </c>
      <c r="D5712" t="s">
        <v>10946</v>
      </c>
      <c r="E5712" t="s">
        <v>2240</v>
      </c>
      <c r="F5712" t="s">
        <v>3548</v>
      </c>
      <c r="G5712" t="s">
        <v>29</v>
      </c>
      <c r="H5712" t="s">
        <v>3549</v>
      </c>
      <c r="I5712" t="s">
        <v>5262</v>
      </c>
      <c r="J5712" t="s">
        <v>5295</v>
      </c>
      <c r="K5712" t="s">
        <v>10947</v>
      </c>
      <c r="L5712" t="s">
        <v>10946</v>
      </c>
      <c r="N5712" s="53" t="s">
        <v>3523</v>
      </c>
      <c r="O5712">
        <v>10</v>
      </c>
      <c r="P5712" s="9">
        <v>2427.0516699999998</v>
      </c>
      <c r="Q5712" s="61">
        <f t="shared" si="95"/>
        <v>0</v>
      </c>
    </row>
    <row r="5713" spans="1:17" outlineLevel="3">
      <c r="A5713">
        <v>5712</v>
      </c>
      <c r="B5713">
        <v>4</v>
      </c>
      <c r="C5713" t="s">
        <v>10948</v>
      </c>
      <c r="D5713" t="s">
        <v>10948</v>
      </c>
      <c r="E5713" t="s">
        <v>2240</v>
      </c>
      <c r="F5713" t="s">
        <v>3548</v>
      </c>
      <c r="G5713" t="s">
        <v>29</v>
      </c>
      <c r="H5713" t="s">
        <v>3549</v>
      </c>
      <c r="I5713" t="s">
        <v>5262</v>
      </c>
      <c r="J5713" t="s">
        <v>5295</v>
      </c>
      <c r="K5713" t="s">
        <v>10949</v>
      </c>
      <c r="L5713" t="s">
        <v>10948</v>
      </c>
      <c r="N5713" s="53" t="s">
        <v>3523</v>
      </c>
      <c r="O5713">
        <v>23</v>
      </c>
      <c r="P5713" s="9">
        <v>2416.7477240000003</v>
      </c>
      <c r="Q5713" s="61">
        <f t="shared" si="95"/>
        <v>0</v>
      </c>
    </row>
    <row r="5714" spans="1:17" outlineLevel="3">
      <c r="A5714">
        <v>5713</v>
      </c>
      <c r="B5714">
        <v>4</v>
      </c>
      <c r="C5714" t="s">
        <v>10950</v>
      </c>
      <c r="D5714" t="s">
        <v>10950</v>
      </c>
      <c r="E5714" t="s">
        <v>2240</v>
      </c>
      <c r="F5714" t="s">
        <v>3548</v>
      </c>
      <c r="G5714" t="s">
        <v>29</v>
      </c>
      <c r="H5714" t="s">
        <v>3549</v>
      </c>
      <c r="I5714" t="s">
        <v>5262</v>
      </c>
      <c r="J5714" t="s">
        <v>5295</v>
      </c>
      <c r="K5714" t="s">
        <v>10951</v>
      </c>
      <c r="L5714" t="s">
        <v>10950</v>
      </c>
      <c r="N5714" s="53" t="s">
        <v>3523</v>
      </c>
      <c r="O5714">
        <v>10</v>
      </c>
      <c r="P5714" s="9">
        <v>2408.20669</v>
      </c>
      <c r="Q5714" s="61">
        <f t="shared" si="95"/>
        <v>0</v>
      </c>
    </row>
    <row r="5715" spans="1:17" outlineLevel="3">
      <c r="A5715">
        <v>5714</v>
      </c>
      <c r="B5715">
        <v>4</v>
      </c>
      <c r="C5715" t="s">
        <v>10952</v>
      </c>
      <c r="D5715" t="s">
        <v>10952</v>
      </c>
      <c r="E5715" t="s">
        <v>2240</v>
      </c>
      <c r="F5715" t="s">
        <v>3548</v>
      </c>
      <c r="G5715" t="s">
        <v>29</v>
      </c>
      <c r="H5715" t="s">
        <v>3549</v>
      </c>
      <c r="I5715" t="s">
        <v>5262</v>
      </c>
      <c r="J5715" t="s">
        <v>5295</v>
      </c>
      <c r="K5715" t="s">
        <v>10953</v>
      </c>
      <c r="L5715" t="s">
        <v>10952</v>
      </c>
      <c r="N5715" s="53" t="s">
        <v>3523</v>
      </c>
      <c r="O5715">
        <v>25</v>
      </c>
      <c r="P5715" s="9">
        <v>2379.9391999999998</v>
      </c>
      <c r="Q5715" s="61">
        <f t="shared" si="95"/>
        <v>0</v>
      </c>
    </row>
    <row r="5716" spans="1:17" outlineLevel="3">
      <c r="A5716">
        <v>5715</v>
      </c>
      <c r="B5716">
        <v>4</v>
      </c>
      <c r="C5716" t="s">
        <v>10954</v>
      </c>
      <c r="D5716" t="s">
        <v>10954</v>
      </c>
      <c r="E5716" t="s">
        <v>2240</v>
      </c>
      <c r="F5716" t="s">
        <v>3548</v>
      </c>
      <c r="G5716" t="s">
        <v>29</v>
      </c>
      <c r="H5716" t="s">
        <v>3549</v>
      </c>
      <c r="I5716" t="s">
        <v>5262</v>
      </c>
      <c r="J5716" t="s">
        <v>5295</v>
      </c>
      <c r="K5716" t="s">
        <v>10955</v>
      </c>
      <c r="L5716" t="s">
        <v>10954</v>
      </c>
      <c r="N5716" s="53" t="s">
        <v>3523</v>
      </c>
      <c r="O5716">
        <v>439</v>
      </c>
      <c r="P5716" s="9">
        <v>2328.4344889999998</v>
      </c>
      <c r="Q5716" s="61">
        <f t="shared" si="95"/>
        <v>0</v>
      </c>
    </row>
    <row r="5717" spans="1:17" outlineLevel="3">
      <c r="A5717">
        <v>5716</v>
      </c>
      <c r="B5717">
        <v>4</v>
      </c>
      <c r="C5717" t="s">
        <v>10956</v>
      </c>
      <c r="D5717" t="s">
        <v>10956</v>
      </c>
      <c r="E5717" t="s">
        <v>2240</v>
      </c>
      <c r="F5717" t="s">
        <v>3548</v>
      </c>
      <c r="G5717" t="s">
        <v>29</v>
      </c>
      <c r="H5717" t="s">
        <v>3549</v>
      </c>
      <c r="I5717" t="s">
        <v>5262</v>
      </c>
      <c r="J5717" t="s">
        <v>5295</v>
      </c>
      <c r="K5717" t="s">
        <v>10957</v>
      </c>
      <c r="L5717" t="s">
        <v>10956</v>
      </c>
      <c r="N5717" s="53" t="s">
        <v>3523</v>
      </c>
      <c r="O5717">
        <v>14</v>
      </c>
      <c r="P5717" s="9">
        <v>1694.2553180000002</v>
      </c>
      <c r="Q5717" s="61">
        <f t="shared" si="95"/>
        <v>0</v>
      </c>
    </row>
    <row r="5718" spans="1:17" outlineLevel="3">
      <c r="A5718">
        <v>5717</v>
      </c>
      <c r="B5718">
        <v>4</v>
      </c>
      <c r="C5718" t="s">
        <v>10958</v>
      </c>
      <c r="D5718" t="s">
        <v>10958</v>
      </c>
      <c r="E5718" t="s">
        <v>2240</v>
      </c>
      <c r="F5718" t="s">
        <v>3548</v>
      </c>
      <c r="G5718" t="s">
        <v>29</v>
      </c>
      <c r="H5718" t="s">
        <v>3549</v>
      </c>
      <c r="I5718" t="s">
        <v>5262</v>
      </c>
      <c r="J5718" t="s">
        <v>5295</v>
      </c>
      <c r="K5718" t="s">
        <v>10959</v>
      </c>
      <c r="L5718" t="s">
        <v>10958</v>
      </c>
      <c r="N5718" s="53" t="s">
        <v>3523</v>
      </c>
      <c r="O5718">
        <v>175</v>
      </c>
      <c r="P5718" s="9">
        <v>1436.1702250000001</v>
      </c>
      <c r="Q5718" s="61">
        <f t="shared" si="95"/>
        <v>0</v>
      </c>
    </row>
    <row r="5719" spans="1:17" outlineLevel="3">
      <c r="A5719">
        <v>5718</v>
      </c>
      <c r="B5719">
        <v>4</v>
      </c>
      <c r="C5719" t="s">
        <v>10960</v>
      </c>
      <c r="D5719" t="s">
        <v>10960</v>
      </c>
      <c r="E5719" t="s">
        <v>2240</v>
      </c>
      <c r="F5719" t="s">
        <v>3548</v>
      </c>
      <c r="G5719" t="s">
        <v>29</v>
      </c>
      <c r="H5719" t="s">
        <v>3549</v>
      </c>
      <c r="I5719" t="s">
        <v>5262</v>
      </c>
      <c r="J5719" t="s">
        <v>5295</v>
      </c>
      <c r="K5719" t="s">
        <v>10961</v>
      </c>
      <c r="L5719" t="s">
        <v>10960</v>
      </c>
      <c r="N5719" s="53" t="s">
        <v>3523</v>
      </c>
      <c r="O5719">
        <v>20</v>
      </c>
      <c r="P5719" s="9">
        <v>1276.59574</v>
      </c>
      <c r="Q5719" s="61">
        <f t="shared" si="95"/>
        <v>0</v>
      </c>
    </row>
    <row r="5720" spans="1:17" outlineLevel="3">
      <c r="A5720">
        <v>5719</v>
      </c>
      <c r="B5720">
        <v>4</v>
      </c>
      <c r="C5720" t="s">
        <v>10962</v>
      </c>
      <c r="D5720" t="s">
        <v>10962</v>
      </c>
      <c r="E5720" t="s">
        <v>2240</v>
      </c>
      <c r="F5720" t="s">
        <v>3548</v>
      </c>
      <c r="G5720" t="s">
        <v>29</v>
      </c>
      <c r="H5720" t="s">
        <v>3549</v>
      </c>
      <c r="I5720" t="s">
        <v>5262</v>
      </c>
      <c r="J5720" t="s">
        <v>5295</v>
      </c>
      <c r="K5720" t="s">
        <v>10963</v>
      </c>
      <c r="L5720" t="s">
        <v>10962</v>
      </c>
      <c r="N5720" s="53" t="s">
        <v>3523</v>
      </c>
      <c r="O5720">
        <v>45</v>
      </c>
      <c r="P5720" s="9">
        <v>1043.6170050000001</v>
      </c>
      <c r="Q5720" s="61">
        <f t="shared" si="95"/>
        <v>0</v>
      </c>
    </row>
    <row r="5721" spans="1:17" outlineLevel="3">
      <c r="A5721">
        <v>5720</v>
      </c>
      <c r="B5721">
        <v>4</v>
      </c>
      <c r="C5721" t="s">
        <v>10964</v>
      </c>
      <c r="D5721" t="s">
        <v>10964</v>
      </c>
      <c r="E5721" t="s">
        <v>2240</v>
      </c>
      <c r="F5721" t="s">
        <v>3548</v>
      </c>
      <c r="G5721" t="s">
        <v>29</v>
      </c>
      <c r="H5721" t="s">
        <v>3549</v>
      </c>
      <c r="I5721" t="s">
        <v>5262</v>
      </c>
      <c r="J5721" t="s">
        <v>5295</v>
      </c>
      <c r="K5721" t="s">
        <v>10965</v>
      </c>
      <c r="L5721" t="s">
        <v>10964</v>
      </c>
      <c r="N5721" s="53" t="s">
        <v>3523</v>
      </c>
      <c r="O5721">
        <v>38</v>
      </c>
      <c r="P5721" s="9">
        <v>776.17021599999998</v>
      </c>
      <c r="Q5721" s="61">
        <f t="shared" si="95"/>
        <v>0</v>
      </c>
    </row>
    <row r="5722" spans="1:17" outlineLevel="3">
      <c r="A5722">
        <v>5721</v>
      </c>
      <c r="B5722">
        <v>4</v>
      </c>
      <c r="C5722" t="s">
        <v>10966</v>
      </c>
      <c r="D5722" t="s">
        <v>10966</v>
      </c>
      <c r="E5722" t="s">
        <v>2240</v>
      </c>
      <c r="F5722" t="s">
        <v>3548</v>
      </c>
      <c r="G5722" t="s">
        <v>29</v>
      </c>
      <c r="H5722" t="s">
        <v>3549</v>
      </c>
      <c r="I5722" t="s">
        <v>5262</v>
      </c>
      <c r="J5722" t="s">
        <v>5295</v>
      </c>
      <c r="K5722" t="s">
        <v>10967</v>
      </c>
      <c r="L5722" t="s">
        <v>10966</v>
      </c>
      <c r="N5722" s="53" t="s">
        <v>3523</v>
      </c>
      <c r="O5722">
        <v>59</v>
      </c>
      <c r="P5722" s="9">
        <v>590.89668199999994</v>
      </c>
      <c r="Q5722" s="61">
        <f t="shared" si="95"/>
        <v>0</v>
      </c>
    </row>
    <row r="5723" spans="1:17" outlineLevel="3">
      <c r="A5723">
        <v>5722</v>
      </c>
      <c r="B5723">
        <v>4</v>
      </c>
      <c r="C5723" t="s">
        <v>10968</v>
      </c>
      <c r="D5723" t="s">
        <v>10968</v>
      </c>
      <c r="E5723" t="s">
        <v>2240</v>
      </c>
      <c r="F5723" t="s">
        <v>3548</v>
      </c>
      <c r="G5723" t="s">
        <v>29</v>
      </c>
      <c r="H5723" t="s">
        <v>3549</v>
      </c>
      <c r="I5723" t="s">
        <v>5262</v>
      </c>
      <c r="J5723" t="s">
        <v>5295</v>
      </c>
      <c r="K5723" t="s">
        <v>10969</v>
      </c>
      <c r="L5723" t="s">
        <v>10968</v>
      </c>
      <c r="N5723" s="53" t="s">
        <v>3523</v>
      </c>
      <c r="O5723">
        <v>10</v>
      </c>
      <c r="P5723" s="9">
        <v>469.45289000000002</v>
      </c>
      <c r="Q5723" s="61">
        <f t="shared" si="95"/>
        <v>0</v>
      </c>
    </row>
    <row r="5724" spans="1:17" outlineLevel="3">
      <c r="A5724">
        <v>5723</v>
      </c>
      <c r="B5724">
        <v>4</v>
      </c>
      <c r="C5724" t="s">
        <v>10970</v>
      </c>
      <c r="D5724" t="s">
        <v>10970</v>
      </c>
      <c r="E5724" t="s">
        <v>2240</v>
      </c>
      <c r="F5724" t="s">
        <v>3548</v>
      </c>
      <c r="G5724" t="s">
        <v>29</v>
      </c>
      <c r="H5724" t="s">
        <v>3549</v>
      </c>
      <c r="I5724" t="s">
        <v>5262</v>
      </c>
      <c r="J5724" t="s">
        <v>5295</v>
      </c>
      <c r="K5724" t="s">
        <v>10971</v>
      </c>
      <c r="L5724" t="s">
        <v>10970</v>
      </c>
      <c r="N5724" s="53" t="s">
        <v>3523</v>
      </c>
      <c r="O5724">
        <v>44</v>
      </c>
      <c r="P5724" s="9">
        <v>464.07292799999999</v>
      </c>
      <c r="Q5724" s="61">
        <f t="shared" si="95"/>
        <v>0</v>
      </c>
    </row>
    <row r="5725" spans="1:17" outlineLevel="3">
      <c r="A5725">
        <v>5724</v>
      </c>
      <c r="B5725">
        <v>4</v>
      </c>
      <c r="C5725" t="s">
        <v>10972</v>
      </c>
      <c r="D5725" t="s">
        <v>10972</v>
      </c>
      <c r="E5725" t="s">
        <v>2240</v>
      </c>
      <c r="F5725" t="s">
        <v>3548</v>
      </c>
      <c r="G5725" t="s">
        <v>29</v>
      </c>
      <c r="H5725" t="s">
        <v>3549</v>
      </c>
      <c r="I5725" t="s">
        <v>5262</v>
      </c>
      <c r="J5725" t="s">
        <v>5295</v>
      </c>
      <c r="K5725" t="s">
        <v>10973</v>
      </c>
      <c r="L5725" t="s">
        <v>10972</v>
      </c>
      <c r="N5725" s="53" t="s">
        <v>3523</v>
      </c>
      <c r="O5725">
        <v>48</v>
      </c>
      <c r="P5725" s="9">
        <v>363.28267199999999</v>
      </c>
      <c r="Q5725" s="61">
        <f t="shared" si="95"/>
        <v>0</v>
      </c>
    </row>
    <row r="5726" spans="1:17" outlineLevel="3">
      <c r="A5726">
        <v>5725</v>
      </c>
      <c r="B5726">
        <v>4</v>
      </c>
      <c r="C5726" t="s">
        <v>10974</v>
      </c>
      <c r="D5726" t="s">
        <v>10974</v>
      </c>
      <c r="E5726" t="s">
        <v>2240</v>
      </c>
      <c r="F5726" t="s">
        <v>3548</v>
      </c>
      <c r="G5726" t="s">
        <v>29</v>
      </c>
      <c r="H5726" t="s">
        <v>3549</v>
      </c>
      <c r="I5726" t="s">
        <v>5262</v>
      </c>
      <c r="J5726" t="s">
        <v>5295</v>
      </c>
      <c r="K5726" t="s">
        <v>10975</v>
      </c>
      <c r="L5726" t="s">
        <v>10974</v>
      </c>
      <c r="N5726" s="53" t="s">
        <v>3523</v>
      </c>
      <c r="O5726">
        <v>21</v>
      </c>
      <c r="P5726" s="9">
        <v>358.08511199999998</v>
      </c>
      <c r="Q5726" s="61">
        <f t="shared" si="95"/>
        <v>0</v>
      </c>
    </row>
    <row r="5727" spans="1:17" outlineLevel="3">
      <c r="A5727">
        <v>5726</v>
      </c>
      <c r="B5727">
        <v>4</v>
      </c>
      <c r="C5727" t="s">
        <v>10976</v>
      </c>
      <c r="D5727" t="s">
        <v>10976</v>
      </c>
      <c r="E5727" t="s">
        <v>2240</v>
      </c>
      <c r="F5727" t="s">
        <v>3548</v>
      </c>
      <c r="G5727" t="s">
        <v>29</v>
      </c>
      <c r="H5727" t="s">
        <v>3549</v>
      </c>
      <c r="I5727" t="s">
        <v>5262</v>
      </c>
      <c r="J5727" t="s">
        <v>5295</v>
      </c>
      <c r="K5727" t="s">
        <v>10977</v>
      </c>
      <c r="L5727" t="s">
        <v>10976</v>
      </c>
      <c r="N5727" s="53" t="s">
        <v>3523</v>
      </c>
      <c r="O5727">
        <v>115</v>
      </c>
      <c r="P5727" s="9">
        <v>216.71727000000001</v>
      </c>
      <c r="Q5727" s="61">
        <f t="shared" si="95"/>
        <v>0</v>
      </c>
    </row>
    <row r="5728" spans="1:17" outlineLevel="3">
      <c r="A5728">
        <v>5727</v>
      </c>
      <c r="B5728">
        <v>4</v>
      </c>
      <c r="C5728" t="s">
        <v>10978</v>
      </c>
      <c r="D5728" t="s">
        <v>10978</v>
      </c>
      <c r="E5728" t="s">
        <v>2240</v>
      </c>
      <c r="F5728" t="s">
        <v>3548</v>
      </c>
      <c r="G5728" t="s">
        <v>29</v>
      </c>
      <c r="H5728" t="s">
        <v>3549</v>
      </c>
      <c r="I5728" t="s">
        <v>5262</v>
      </c>
      <c r="J5728" t="s">
        <v>5295</v>
      </c>
      <c r="K5728" t="s">
        <v>10979</v>
      </c>
      <c r="L5728" t="s">
        <v>10978</v>
      </c>
      <c r="N5728" s="53" t="s">
        <v>3523</v>
      </c>
      <c r="O5728">
        <v>60</v>
      </c>
      <c r="P5728" s="9">
        <v>127.65960000000001</v>
      </c>
      <c r="Q5728" s="61">
        <f t="shared" si="95"/>
        <v>0</v>
      </c>
    </row>
    <row r="5729" spans="1:17" outlineLevel="3">
      <c r="A5729">
        <v>5728</v>
      </c>
      <c r="B5729">
        <v>4</v>
      </c>
      <c r="C5729" t="s">
        <v>10980</v>
      </c>
      <c r="D5729" t="s">
        <v>10980</v>
      </c>
      <c r="E5729" t="s">
        <v>2240</v>
      </c>
      <c r="F5729" t="s">
        <v>3548</v>
      </c>
      <c r="G5729" t="s">
        <v>29</v>
      </c>
      <c r="H5729" t="s">
        <v>3549</v>
      </c>
      <c r="I5729" t="s">
        <v>5262</v>
      </c>
      <c r="J5729" t="s">
        <v>5295</v>
      </c>
      <c r="K5729" t="s">
        <v>10981</v>
      </c>
      <c r="L5729" t="s">
        <v>10980</v>
      </c>
      <c r="N5729" s="53" t="s">
        <v>3523</v>
      </c>
      <c r="O5729">
        <v>125</v>
      </c>
      <c r="P5729" s="9">
        <v>101.25375</v>
      </c>
      <c r="Q5729" s="61">
        <f t="shared" si="95"/>
        <v>0</v>
      </c>
    </row>
    <row r="5730" spans="1:17" outlineLevel="3">
      <c r="A5730">
        <v>5729</v>
      </c>
      <c r="B5730">
        <v>4</v>
      </c>
      <c r="C5730" t="s">
        <v>10982</v>
      </c>
      <c r="D5730" t="s">
        <v>10982</v>
      </c>
      <c r="E5730" t="s">
        <v>2240</v>
      </c>
      <c r="F5730" t="s">
        <v>3548</v>
      </c>
      <c r="G5730" t="s">
        <v>29</v>
      </c>
      <c r="H5730" t="s">
        <v>3549</v>
      </c>
      <c r="I5730" t="s">
        <v>5262</v>
      </c>
      <c r="J5730" t="s">
        <v>5295</v>
      </c>
      <c r="K5730" t="s">
        <v>10983</v>
      </c>
      <c r="L5730" t="s">
        <v>10982</v>
      </c>
      <c r="N5730" s="53" t="s">
        <v>3523</v>
      </c>
      <c r="O5730">
        <v>7</v>
      </c>
      <c r="P5730" s="9">
        <v>67.021276</v>
      </c>
      <c r="Q5730" s="61">
        <f t="shared" si="95"/>
        <v>0</v>
      </c>
    </row>
    <row r="5731" spans="1:17" outlineLevel="3">
      <c r="A5731">
        <v>5730</v>
      </c>
      <c r="B5731">
        <v>4</v>
      </c>
      <c r="C5731" t="s">
        <v>10984</v>
      </c>
      <c r="D5731" t="s">
        <v>10984</v>
      </c>
      <c r="E5731" t="s">
        <v>2240</v>
      </c>
      <c r="F5731" t="s">
        <v>3548</v>
      </c>
      <c r="G5731" t="s">
        <v>29</v>
      </c>
      <c r="H5731" t="s">
        <v>3549</v>
      </c>
      <c r="I5731" t="s">
        <v>5262</v>
      </c>
      <c r="J5731" t="s">
        <v>5295</v>
      </c>
      <c r="K5731" t="s">
        <v>10985</v>
      </c>
      <c r="L5731" t="s">
        <v>10984</v>
      </c>
      <c r="N5731" s="53" t="s">
        <v>3523</v>
      </c>
      <c r="O5731">
        <v>3</v>
      </c>
      <c r="P5731" s="9">
        <v>0.50151900000000005</v>
      </c>
      <c r="Q5731" s="61">
        <f t="shared" si="95"/>
        <v>0</v>
      </c>
    </row>
    <row r="5732" spans="1:17" outlineLevel="3">
      <c r="A5732">
        <v>5731</v>
      </c>
      <c r="B5732">
        <v>4</v>
      </c>
      <c r="C5732" t="s">
        <v>10986</v>
      </c>
      <c r="D5732" t="s">
        <v>10986</v>
      </c>
      <c r="E5732" t="s">
        <v>2240</v>
      </c>
      <c r="F5732" t="s">
        <v>3548</v>
      </c>
      <c r="G5732" t="s">
        <v>29</v>
      </c>
      <c r="H5732" t="s">
        <v>3549</v>
      </c>
      <c r="I5732" t="s">
        <v>5262</v>
      </c>
      <c r="J5732" t="s">
        <v>5374</v>
      </c>
      <c r="K5732" t="s">
        <v>10987</v>
      </c>
      <c r="L5732" t="s">
        <v>10986</v>
      </c>
      <c r="N5732" s="53" t="s">
        <v>3523</v>
      </c>
      <c r="O5732">
        <v>60732</v>
      </c>
      <c r="P5732" s="9">
        <v>32770359.595512003</v>
      </c>
      <c r="Q5732" s="61">
        <f t="shared" si="95"/>
        <v>8.8500000000000004E-4</v>
      </c>
    </row>
    <row r="5733" spans="1:17" outlineLevel="3">
      <c r="A5733">
        <v>5732</v>
      </c>
      <c r="B5733">
        <v>4</v>
      </c>
      <c r="C5733" t="s">
        <v>10988</v>
      </c>
      <c r="D5733" t="s">
        <v>10988</v>
      </c>
      <c r="E5733" t="s">
        <v>2240</v>
      </c>
      <c r="F5733" t="s">
        <v>3548</v>
      </c>
      <c r="G5733" t="s">
        <v>29</v>
      </c>
      <c r="H5733" t="s">
        <v>3549</v>
      </c>
      <c r="I5733" t="s">
        <v>5262</v>
      </c>
      <c r="J5733" t="s">
        <v>5374</v>
      </c>
      <c r="K5733" t="s">
        <v>10989</v>
      </c>
      <c r="L5733" t="s">
        <v>10988</v>
      </c>
      <c r="N5733" s="53" t="s">
        <v>3523</v>
      </c>
      <c r="O5733">
        <v>23224</v>
      </c>
      <c r="P5733" s="9">
        <v>24979917.939272001</v>
      </c>
      <c r="Q5733" s="61">
        <f t="shared" si="95"/>
        <v>6.7400000000000001E-4</v>
      </c>
    </row>
    <row r="5734" spans="1:17" outlineLevel="3">
      <c r="A5734">
        <v>5733</v>
      </c>
      <c r="B5734">
        <v>4</v>
      </c>
      <c r="C5734" t="s">
        <v>5372</v>
      </c>
      <c r="D5734" t="s">
        <v>5372</v>
      </c>
      <c r="E5734" t="s">
        <v>2240</v>
      </c>
      <c r="F5734" t="s">
        <v>3548</v>
      </c>
      <c r="G5734" t="s">
        <v>29</v>
      </c>
      <c r="H5734" t="s">
        <v>3549</v>
      </c>
      <c r="I5734" t="s">
        <v>5262</v>
      </c>
      <c r="J5734" t="s">
        <v>5374</v>
      </c>
      <c r="K5734" t="s">
        <v>5375</v>
      </c>
      <c r="L5734" t="s">
        <v>5372</v>
      </c>
      <c r="N5734" s="53" t="s">
        <v>3523</v>
      </c>
      <c r="O5734">
        <v>40113</v>
      </c>
      <c r="P5734" s="9">
        <v>17673495.175665002</v>
      </c>
      <c r="Q5734" s="61">
        <f t="shared" si="95"/>
        <v>4.7699999999999999E-4</v>
      </c>
    </row>
    <row r="5735" spans="1:17" outlineLevel="3">
      <c r="A5735">
        <v>5734</v>
      </c>
      <c r="B5735">
        <v>4</v>
      </c>
      <c r="C5735" t="s">
        <v>10990</v>
      </c>
      <c r="D5735" t="s">
        <v>10990</v>
      </c>
      <c r="E5735" t="s">
        <v>2240</v>
      </c>
      <c r="F5735" t="s">
        <v>3548</v>
      </c>
      <c r="G5735" t="s">
        <v>29</v>
      </c>
      <c r="H5735" t="s">
        <v>3549</v>
      </c>
      <c r="I5735" t="s">
        <v>5262</v>
      </c>
      <c r="J5735" t="s">
        <v>5374</v>
      </c>
      <c r="K5735" t="s">
        <v>10991</v>
      </c>
      <c r="L5735" t="s">
        <v>10990</v>
      </c>
      <c r="N5735" s="53" t="s">
        <v>3523</v>
      </c>
      <c r="O5735">
        <v>100097</v>
      </c>
      <c r="P5735" s="9">
        <v>14874596.776928</v>
      </c>
      <c r="Q5735" s="61">
        <f t="shared" si="95"/>
        <v>4.0200000000000001E-4</v>
      </c>
    </row>
    <row r="5736" spans="1:17" outlineLevel="3">
      <c r="A5736">
        <v>5735</v>
      </c>
      <c r="B5736">
        <v>4</v>
      </c>
      <c r="C5736" t="s">
        <v>10992</v>
      </c>
      <c r="D5736" t="s">
        <v>10992</v>
      </c>
      <c r="E5736" t="s">
        <v>2240</v>
      </c>
      <c r="F5736" t="s">
        <v>3548</v>
      </c>
      <c r="G5736" t="s">
        <v>29</v>
      </c>
      <c r="H5736" t="s">
        <v>3549</v>
      </c>
      <c r="I5736" t="s">
        <v>5262</v>
      </c>
      <c r="J5736" t="s">
        <v>5374</v>
      </c>
      <c r="K5736" t="s">
        <v>10993</v>
      </c>
      <c r="L5736" t="s">
        <v>10992</v>
      </c>
      <c r="N5736" s="53" t="s">
        <v>3523</v>
      </c>
      <c r="O5736">
        <v>12210</v>
      </c>
      <c r="P5736" s="9">
        <v>14465138.75829</v>
      </c>
      <c r="Q5736" s="61">
        <f t="shared" si="95"/>
        <v>3.9100000000000002E-4</v>
      </c>
    </row>
    <row r="5737" spans="1:17" outlineLevel="3">
      <c r="A5737">
        <v>5736</v>
      </c>
      <c r="B5737">
        <v>4</v>
      </c>
      <c r="C5737" t="s">
        <v>5376</v>
      </c>
      <c r="D5737" t="s">
        <v>5376</v>
      </c>
      <c r="E5737" t="s">
        <v>2240</v>
      </c>
      <c r="F5737" t="s">
        <v>3548</v>
      </c>
      <c r="G5737" t="s">
        <v>29</v>
      </c>
      <c r="H5737" t="s">
        <v>3549</v>
      </c>
      <c r="I5737" t="s">
        <v>5262</v>
      </c>
      <c r="J5737" t="s">
        <v>5374</v>
      </c>
      <c r="K5737" t="s">
        <v>5378</v>
      </c>
      <c r="L5737" t="s">
        <v>5376</v>
      </c>
      <c r="N5737" s="53" t="s">
        <v>3523</v>
      </c>
      <c r="O5737">
        <v>18405</v>
      </c>
      <c r="P5737" s="9">
        <v>13587533.213399999</v>
      </c>
      <c r="Q5737" s="61">
        <f t="shared" si="95"/>
        <v>3.6699999999999998E-4</v>
      </c>
    </row>
    <row r="5738" spans="1:17" outlineLevel="3">
      <c r="A5738">
        <v>5737</v>
      </c>
      <c r="B5738">
        <v>4</v>
      </c>
      <c r="C5738" t="s">
        <v>10994</v>
      </c>
      <c r="D5738" t="s">
        <v>10994</v>
      </c>
      <c r="E5738" t="s">
        <v>2240</v>
      </c>
      <c r="F5738" t="s">
        <v>3548</v>
      </c>
      <c r="G5738" t="s">
        <v>29</v>
      </c>
      <c r="H5738" t="s">
        <v>3549</v>
      </c>
      <c r="I5738" t="s">
        <v>5262</v>
      </c>
      <c r="J5738" t="s">
        <v>5374</v>
      </c>
      <c r="K5738" t="s">
        <v>10995</v>
      </c>
      <c r="L5738" t="s">
        <v>10994</v>
      </c>
      <c r="N5738" s="53" t="s">
        <v>3523</v>
      </c>
      <c r="O5738">
        <v>12541</v>
      </c>
      <c r="P5738" s="9">
        <v>13312328.674418999</v>
      </c>
      <c r="Q5738" s="61">
        <f t="shared" si="95"/>
        <v>3.59E-4</v>
      </c>
    </row>
    <row r="5739" spans="1:17" outlineLevel="3">
      <c r="A5739">
        <v>5738</v>
      </c>
      <c r="B5739">
        <v>4</v>
      </c>
      <c r="C5739" t="s">
        <v>10996</v>
      </c>
      <c r="D5739" t="s">
        <v>10996</v>
      </c>
      <c r="E5739" t="s">
        <v>2240</v>
      </c>
      <c r="F5739" t="s">
        <v>3548</v>
      </c>
      <c r="G5739" t="s">
        <v>29</v>
      </c>
      <c r="H5739" t="s">
        <v>3549</v>
      </c>
      <c r="I5739" t="s">
        <v>5262</v>
      </c>
      <c r="J5739" t="s">
        <v>5374</v>
      </c>
      <c r="K5739" t="s">
        <v>10997</v>
      </c>
      <c r="L5739" t="s">
        <v>10996</v>
      </c>
      <c r="N5739" s="53" t="s">
        <v>3523</v>
      </c>
      <c r="O5739">
        <v>39861</v>
      </c>
      <c r="P5739" s="9">
        <v>12888793.858364999</v>
      </c>
      <c r="Q5739" s="61">
        <f t="shared" si="95"/>
        <v>3.48E-4</v>
      </c>
    </row>
    <row r="5740" spans="1:17" outlineLevel="3">
      <c r="A5740">
        <v>5739</v>
      </c>
      <c r="B5740">
        <v>4</v>
      </c>
      <c r="C5740" t="s">
        <v>5379</v>
      </c>
      <c r="D5740" t="s">
        <v>5379</v>
      </c>
      <c r="E5740" t="s">
        <v>2240</v>
      </c>
      <c r="F5740" t="s">
        <v>3548</v>
      </c>
      <c r="G5740" t="s">
        <v>29</v>
      </c>
      <c r="H5740" t="s">
        <v>3549</v>
      </c>
      <c r="I5740" t="s">
        <v>5262</v>
      </c>
      <c r="J5740" t="s">
        <v>5374</v>
      </c>
      <c r="K5740" t="s">
        <v>5381</v>
      </c>
      <c r="L5740" t="s">
        <v>5379</v>
      </c>
      <c r="N5740" s="53" t="s">
        <v>3523</v>
      </c>
      <c r="O5740">
        <v>21935</v>
      </c>
      <c r="P5740" s="9">
        <v>12222261.996944999</v>
      </c>
      <c r="Q5740" s="61">
        <f t="shared" si="95"/>
        <v>3.3E-4</v>
      </c>
    </row>
    <row r="5741" spans="1:17" outlineLevel="3">
      <c r="A5741">
        <v>5740</v>
      </c>
      <c r="B5741">
        <v>4</v>
      </c>
      <c r="C5741" t="s">
        <v>10998</v>
      </c>
      <c r="D5741" t="s">
        <v>10998</v>
      </c>
      <c r="E5741" t="s">
        <v>2240</v>
      </c>
      <c r="F5741" t="s">
        <v>3548</v>
      </c>
      <c r="G5741" t="s">
        <v>29</v>
      </c>
      <c r="H5741" t="s">
        <v>3549</v>
      </c>
      <c r="I5741" t="s">
        <v>5262</v>
      </c>
      <c r="J5741" t="s">
        <v>5374</v>
      </c>
      <c r="K5741" t="s">
        <v>10999</v>
      </c>
      <c r="L5741" t="s">
        <v>10998</v>
      </c>
      <c r="N5741" s="53" t="s">
        <v>3523</v>
      </c>
      <c r="O5741">
        <v>20249</v>
      </c>
      <c r="P5741" s="9">
        <v>11946602.255697999</v>
      </c>
      <c r="Q5741" s="61">
        <f t="shared" si="95"/>
        <v>3.2299999999999999E-4</v>
      </c>
    </row>
    <row r="5742" spans="1:17" outlineLevel="3">
      <c r="A5742">
        <v>5741</v>
      </c>
      <c r="B5742">
        <v>4</v>
      </c>
      <c r="C5742" t="s">
        <v>5382</v>
      </c>
      <c r="D5742" t="s">
        <v>5382</v>
      </c>
      <c r="E5742" t="s">
        <v>2240</v>
      </c>
      <c r="F5742" t="s">
        <v>3548</v>
      </c>
      <c r="G5742" t="s">
        <v>29</v>
      </c>
      <c r="H5742" t="s">
        <v>3549</v>
      </c>
      <c r="I5742" t="s">
        <v>5262</v>
      </c>
      <c r="J5742" t="s">
        <v>5374</v>
      </c>
      <c r="K5742" t="s">
        <v>5384</v>
      </c>
      <c r="L5742" t="s">
        <v>5382</v>
      </c>
      <c r="N5742" s="53" t="s">
        <v>3523</v>
      </c>
      <c r="O5742">
        <v>34507</v>
      </c>
      <c r="P5742" s="9">
        <v>11877645.015082</v>
      </c>
      <c r="Q5742" s="61">
        <f t="shared" si="95"/>
        <v>3.21E-4</v>
      </c>
    </row>
    <row r="5743" spans="1:17" outlineLevel="3">
      <c r="A5743">
        <v>5742</v>
      </c>
      <c r="B5743">
        <v>4</v>
      </c>
      <c r="C5743" t="s">
        <v>11000</v>
      </c>
      <c r="D5743" t="s">
        <v>11000</v>
      </c>
      <c r="E5743" t="s">
        <v>2240</v>
      </c>
      <c r="F5743" t="s">
        <v>3548</v>
      </c>
      <c r="G5743" t="s">
        <v>29</v>
      </c>
      <c r="H5743" t="s">
        <v>3549</v>
      </c>
      <c r="I5743" t="s">
        <v>5262</v>
      </c>
      <c r="J5743" t="s">
        <v>5374</v>
      </c>
      <c r="K5743" t="s">
        <v>10512</v>
      </c>
      <c r="L5743" t="s">
        <v>11000</v>
      </c>
      <c r="N5743" s="53" t="s">
        <v>3523</v>
      </c>
      <c r="O5743">
        <v>78913</v>
      </c>
      <c r="P5743" s="9">
        <v>11009442.872014001</v>
      </c>
      <c r="Q5743" s="61">
        <f t="shared" si="95"/>
        <v>2.9700000000000001E-4</v>
      </c>
    </row>
    <row r="5744" spans="1:17" outlineLevel="3">
      <c r="A5744">
        <v>5743</v>
      </c>
      <c r="B5744">
        <v>4</v>
      </c>
      <c r="C5744" t="s">
        <v>5385</v>
      </c>
      <c r="D5744" t="s">
        <v>5385</v>
      </c>
      <c r="E5744" t="s">
        <v>2240</v>
      </c>
      <c r="F5744" t="s">
        <v>3548</v>
      </c>
      <c r="G5744" t="s">
        <v>29</v>
      </c>
      <c r="H5744" t="s">
        <v>3549</v>
      </c>
      <c r="I5744" t="s">
        <v>5262</v>
      </c>
      <c r="J5744" t="s">
        <v>5374</v>
      </c>
      <c r="K5744" t="s">
        <v>5387</v>
      </c>
      <c r="L5744" t="s">
        <v>5385</v>
      </c>
      <c r="N5744" s="53" t="s">
        <v>3523</v>
      </c>
      <c r="O5744">
        <v>6843</v>
      </c>
      <c r="P5744" s="9">
        <v>10691719.514072999</v>
      </c>
      <c r="Q5744" s="61">
        <f t="shared" si="95"/>
        <v>2.8899999999999998E-4</v>
      </c>
    </row>
    <row r="5745" spans="1:17" outlineLevel="3">
      <c r="A5745">
        <v>5744</v>
      </c>
      <c r="B5745">
        <v>4</v>
      </c>
      <c r="C5745" t="s">
        <v>11001</v>
      </c>
      <c r="D5745" t="s">
        <v>11001</v>
      </c>
      <c r="E5745" t="s">
        <v>2240</v>
      </c>
      <c r="F5745" t="s">
        <v>3548</v>
      </c>
      <c r="G5745" t="s">
        <v>29</v>
      </c>
      <c r="H5745" t="s">
        <v>3549</v>
      </c>
      <c r="I5745" t="s">
        <v>5262</v>
      </c>
      <c r="J5745" t="s">
        <v>5374</v>
      </c>
      <c r="K5745" t="s">
        <v>11002</v>
      </c>
      <c r="L5745" t="s">
        <v>11001</v>
      </c>
      <c r="N5745" s="53" t="s">
        <v>3523</v>
      </c>
      <c r="O5745">
        <v>81655</v>
      </c>
      <c r="P5745" s="9">
        <v>10563029.77681</v>
      </c>
      <c r="Q5745" s="61">
        <f t="shared" si="95"/>
        <v>2.8499999999999999E-4</v>
      </c>
    </row>
    <row r="5746" spans="1:17" outlineLevel="3">
      <c r="A5746">
        <v>5745</v>
      </c>
      <c r="B5746">
        <v>4</v>
      </c>
      <c r="C5746" t="s">
        <v>11003</v>
      </c>
      <c r="D5746" t="s">
        <v>11003</v>
      </c>
      <c r="E5746" t="s">
        <v>2240</v>
      </c>
      <c r="F5746" t="s">
        <v>3548</v>
      </c>
      <c r="G5746" t="s">
        <v>29</v>
      </c>
      <c r="H5746" t="s">
        <v>3549</v>
      </c>
      <c r="I5746" t="s">
        <v>5262</v>
      </c>
      <c r="J5746" t="s">
        <v>5374</v>
      </c>
      <c r="K5746" t="s">
        <v>11004</v>
      </c>
      <c r="L5746" t="s">
        <v>11003</v>
      </c>
      <c r="N5746" s="53" t="s">
        <v>3523</v>
      </c>
      <c r="O5746">
        <v>91187</v>
      </c>
      <c r="P5746" s="9">
        <v>10142821.470561</v>
      </c>
      <c r="Q5746" s="61">
        <f t="shared" si="95"/>
        <v>2.7399999999999999E-4</v>
      </c>
    </row>
    <row r="5747" spans="1:17" outlineLevel="3">
      <c r="A5747">
        <v>5746</v>
      </c>
      <c r="B5747">
        <v>4</v>
      </c>
      <c r="C5747" t="s">
        <v>11005</v>
      </c>
      <c r="D5747" t="s">
        <v>11005</v>
      </c>
      <c r="E5747" t="s">
        <v>2240</v>
      </c>
      <c r="F5747" t="s">
        <v>3548</v>
      </c>
      <c r="G5747" t="s">
        <v>29</v>
      </c>
      <c r="H5747" t="s">
        <v>3549</v>
      </c>
      <c r="I5747" t="s">
        <v>5262</v>
      </c>
      <c r="J5747" t="s">
        <v>5374</v>
      </c>
      <c r="K5747" t="s">
        <v>11006</v>
      </c>
      <c r="L5747" t="s">
        <v>11005</v>
      </c>
      <c r="N5747" s="53" t="s">
        <v>3523</v>
      </c>
      <c r="O5747">
        <v>20343</v>
      </c>
      <c r="P5747" s="9">
        <v>10140583.583348999</v>
      </c>
      <c r="Q5747" s="61">
        <f t="shared" si="95"/>
        <v>2.7399999999999999E-4</v>
      </c>
    </row>
    <row r="5748" spans="1:17" outlineLevel="3">
      <c r="A5748">
        <v>5747</v>
      </c>
      <c r="B5748">
        <v>4</v>
      </c>
      <c r="C5748" t="s">
        <v>11007</v>
      </c>
      <c r="D5748" t="s">
        <v>11007</v>
      </c>
      <c r="E5748" t="s">
        <v>2240</v>
      </c>
      <c r="F5748" t="s">
        <v>3548</v>
      </c>
      <c r="G5748" t="s">
        <v>29</v>
      </c>
      <c r="H5748" t="s">
        <v>3549</v>
      </c>
      <c r="I5748" t="s">
        <v>5262</v>
      </c>
      <c r="J5748" t="s">
        <v>5374</v>
      </c>
      <c r="K5748" t="s">
        <v>11008</v>
      </c>
      <c r="L5748" t="s">
        <v>11007</v>
      </c>
      <c r="N5748" s="53" t="s">
        <v>3523</v>
      </c>
      <c r="O5748">
        <v>45796</v>
      </c>
      <c r="P5748" s="9">
        <v>9965849.9196719993</v>
      </c>
      <c r="Q5748" s="61">
        <f t="shared" si="95"/>
        <v>2.6899999999999998E-4</v>
      </c>
    </row>
    <row r="5749" spans="1:17" outlineLevel="3">
      <c r="A5749">
        <v>5748</v>
      </c>
      <c r="B5749">
        <v>4</v>
      </c>
      <c r="C5749" t="s">
        <v>11009</v>
      </c>
      <c r="D5749" t="s">
        <v>11009</v>
      </c>
      <c r="E5749" t="s">
        <v>2240</v>
      </c>
      <c r="F5749" t="s">
        <v>3548</v>
      </c>
      <c r="G5749" t="s">
        <v>29</v>
      </c>
      <c r="H5749" t="s">
        <v>3549</v>
      </c>
      <c r="I5749" t="s">
        <v>5262</v>
      </c>
      <c r="J5749" t="s">
        <v>5374</v>
      </c>
      <c r="K5749" t="s">
        <v>11010</v>
      </c>
      <c r="L5749" t="s">
        <v>11009</v>
      </c>
      <c r="N5749" s="53" t="s">
        <v>3523</v>
      </c>
      <c r="O5749">
        <v>246007</v>
      </c>
      <c r="P5749" s="9">
        <v>9731857.5808969997</v>
      </c>
      <c r="Q5749" s="61">
        <f t="shared" si="95"/>
        <v>2.63E-4</v>
      </c>
    </row>
    <row r="5750" spans="1:17" outlineLevel="3">
      <c r="A5750">
        <v>5749</v>
      </c>
      <c r="B5750">
        <v>4</v>
      </c>
      <c r="C5750" t="s">
        <v>11011</v>
      </c>
      <c r="D5750" t="s">
        <v>11011</v>
      </c>
      <c r="E5750" t="s">
        <v>2240</v>
      </c>
      <c r="F5750" t="s">
        <v>3548</v>
      </c>
      <c r="G5750" t="s">
        <v>29</v>
      </c>
      <c r="H5750" t="s">
        <v>3549</v>
      </c>
      <c r="I5750" t="s">
        <v>5262</v>
      </c>
      <c r="J5750" t="s">
        <v>5374</v>
      </c>
      <c r="K5750" t="s">
        <v>11012</v>
      </c>
      <c r="L5750" t="s">
        <v>11011</v>
      </c>
      <c r="N5750" s="53" t="s">
        <v>3523</v>
      </c>
      <c r="O5750">
        <v>133887</v>
      </c>
      <c r="P5750" s="9">
        <v>9628469.4129780009</v>
      </c>
      <c r="Q5750" s="61">
        <f t="shared" si="95"/>
        <v>2.5999999999999998E-4</v>
      </c>
    </row>
    <row r="5751" spans="1:17" outlineLevel="3">
      <c r="A5751">
        <v>5750</v>
      </c>
      <c r="B5751">
        <v>4</v>
      </c>
      <c r="C5751" t="s">
        <v>11013</v>
      </c>
      <c r="D5751" t="s">
        <v>11013</v>
      </c>
      <c r="E5751" t="s">
        <v>2240</v>
      </c>
      <c r="F5751" t="s">
        <v>3548</v>
      </c>
      <c r="G5751" t="s">
        <v>29</v>
      </c>
      <c r="H5751" t="s">
        <v>3549</v>
      </c>
      <c r="I5751" t="s">
        <v>5262</v>
      </c>
      <c r="J5751" t="s">
        <v>5374</v>
      </c>
      <c r="K5751" t="s">
        <v>10516</v>
      </c>
      <c r="L5751" t="s">
        <v>11013</v>
      </c>
      <c r="N5751" s="53" t="s">
        <v>3523</v>
      </c>
      <c r="O5751">
        <v>20550</v>
      </c>
      <c r="P5751" s="9">
        <v>8924571.4226999991</v>
      </c>
      <c r="Q5751" s="61">
        <f t="shared" si="95"/>
        <v>2.41E-4</v>
      </c>
    </row>
    <row r="5752" spans="1:17" outlineLevel="3">
      <c r="A5752">
        <v>5751</v>
      </c>
      <c r="B5752">
        <v>4</v>
      </c>
      <c r="C5752" t="s">
        <v>11014</v>
      </c>
      <c r="D5752" t="s">
        <v>11014</v>
      </c>
      <c r="E5752" t="s">
        <v>2240</v>
      </c>
      <c r="F5752" t="s">
        <v>3548</v>
      </c>
      <c r="G5752" t="s">
        <v>29</v>
      </c>
      <c r="H5752" t="s">
        <v>3549</v>
      </c>
      <c r="I5752" t="s">
        <v>5262</v>
      </c>
      <c r="J5752" t="s">
        <v>5374</v>
      </c>
      <c r="K5752" t="s">
        <v>11015</v>
      </c>
      <c r="L5752" t="s">
        <v>11014</v>
      </c>
      <c r="N5752" s="53" t="s">
        <v>3523</v>
      </c>
      <c r="O5752">
        <v>36363</v>
      </c>
      <c r="P5752" s="9">
        <v>8804488.1005800012</v>
      </c>
      <c r="Q5752" s="61">
        <f t="shared" si="95"/>
        <v>2.3800000000000001E-4</v>
      </c>
    </row>
    <row r="5753" spans="1:17" outlineLevel="3">
      <c r="A5753">
        <v>5752</v>
      </c>
      <c r="B5753">
        <v>4</v>
      </c>
      <c r="C5753" t="s">
        <v>5388</v>
      </c>
      <c r="D5753" t="s">
        <v>5388</v>
      </c>
      <c r="E5753" t="s">
        <v>2240</v>
      </c>
      <c r="F5753" t="s">
        <v>3548</v>
      </c>
      <c r="G5753" t="s">
        <v>29</v>
      </c>
      <c r="H5753" t="s">
        <v>3549</v>
      </c>
      <c r="I5753" t="s">
        <v>5262</v>
      </c>
      <c r="J5753" t="s">
        <v>5374</v>
      </c>
      <c r="K5753" t="s">
        <v>5390</v>
      </c>
      <c r="L5753" t="s">
        <v>5388</v>
      </c>
      <c r="N5753" s="53" t="s">
        <v>3523</v>
      </c>
      <c r="O5753">
        <v>10161</v>
      </c>
      <c r="P5753" s="9">
        <v>8677617.5374379996</v>
      </c>
      <c r="Q5753" s="61">
        <f t="shared" si="95"/>
        <v>2.34E-4</v>
      </c>
    </row>
    <row r="5754" spans="1:17" outlineLevel="3">
      <c r="A5754">
        <v>5753</v>
      </c>
      <c r="B5754">
        <v>4</v>
      </c>
      <c r="C5754" t="s">
        <v>11016</v>
      </c>
      <c r="D5754" t="s">
        <v>11016</v>
      </c>
      <c r="E5754" t="s">
        <v>2240</v>
      </c>
      <c r="F5754" t="s">
        <v>3548</v>
      </c>
      <c r="G5754" t="s">
        <v>29</v>
      </c>
      <c r="H5754" t="s">
        <v>3549</v>
      </c>
      <c r="I5754" t="s">
        <v>5262</v>
      </c>
      <c r="J5754" t="s">
        <v>5374</v>
      </c>
      <c r="K5754" t="s">
        <v>11017</v>
      </c>
      <c r="L5754" t="s">
        <v>11016</v>
      </c>
      <c r="N5754" s="53" t="s">
        <v>3523</v>
      </c>
      <c r="O5754">
        <v>52157</v>
      </c>
      <c r="P5754" s="9">
        <v>8544870.2005590014</v>
      </c>
      <c r="Q5754" s="61">
        <f t="shared" si="95"/>
        <v>2.31E-4</v>
      </c>
    </row>
    <row r="5755" spans="1:17" outlineLevel="3">
      <c r="A5755">
        <v>5754</v>
      </c>
      <c r="B5755">
        <v>4</v>
      </c>
      <c r="C5755" t="s">
        <v>11018</v>
      </c>
      <c r="D5755" t="s">
        <v>11018</v>
      </c>
      <c r="E5755" t="s">
        <v>2240</v>
      </c>
      <c r="F5755" t="s">
        <v>3548</v>
      </c>
      <c r="G5755" t="s">
        <v>29</v>
      </c>
      <c r="H5755" t="s">
        <v>3549</v>
      </c>
      <c r="I5755" t="s">
        <v>5262</v>
      </c>
      <c r="J5755" t="s">
        <v>5374</v>
      </c>
      <c r="K5755" t="s">
        <v>11019</v>
      </c>
      <c r="L5755" t="s">
        <v>11018</v>
      </c>
      <c r="N5755" s="53" t="s">
        <v>3523</v>
      </c>
      <c r="O5755">
        <v>71018</v>
      </c>
      <c r="P5755" s="9">
        <v>8543745.992118001</v>
      </c>
      <c r="Q5755" s="61">
        <f t="shared" si="95"/>
        <v>2.31E-4</v>
      </c>
    </row>
    <row r="5756" spans="1:17" outlineLevel="3">
      <c r="A5756">
        <v>5755</v>
      </c>
      <c r="B5756">
        <v>4</v>
      </c>
      <c r="C5756" t="s">
        <v>11020</v>
      </c>
      <c r="D5756" t="s">
        <v>11020</v>
      </c>
      <c r="E5756" t="s">
        <v>2240</v>
      </c>
      <c r="F5756" t="s">
        <v>3548</v>
      </c>
      <c r="G5756" t="s">
        <v>29</v>
      </c>
      <c r="H5756" t="s">
        <v>3549</v>
      </c>
      <c r="I5756" t="s">
        <v>5262</v>
      </c>
      <c r="J5756" t="s">
        <v>5374</v>
      </c>
      <c r="K5756" t="s">
        <v>11021</v>
      </c>
      <c r="L5756" t="s">
        <v>11020</v>
      </c>
      <c r="N5756" s="53" t="s">
        <v>3523</v>
      </c>
      <c r="O5756">
        <v>128600</v>
      </c>
      <c r="P5756" s="9">
        <v>8472355.6273999996</v>
      </c>
      <c r="Q5756" s="61">
        <f t="shared" si="95"/>
        <v>2.2900000000000001E-4</v>
      </c>
    </row>
    <row r="5757" spans="1:17" outlineLevel="3">
      <c r="A5757">
        <v>5756</v>
      </c>
      <c r="B5757">
        <v>4</v>
      </c>
      <c r="C5757" t="s">
        <v>5391</v>
      </c>
      <c r="D5757" t="s">
        <v>5391</v>
      </c>
      <c r="E5757" t="s">
        <v>2240</v>
      </c>
      <c r="F5757" t="s">
        <v>3548</v>
      </c>
      <c r="G5757" t="s">
        <v>29</v>
      </c>
      <c r="H5757" t="s">
        <v>3549</v>
      </c>
      <c r="I5757" t="s">
        <v>5262</v>
      </c>
      <c r="J5757" t="s">
        <v>5374</v>
      </c>
      <c r="K5757" t="s">
        <v>5393</v>
      </c>
      <c r="L5757" t="s">
        <v>5391</v>
      </c>
      <c r="N5757" s="53" t="s">
        <v>3523</v>
      </c>
      <c r="O5757">
        <v>5234</v>
      </c>
      <c r="P5757" s="9">
        <v>8346161.8529420001</v>
      </c>
      <c r="Q5757" s="61">
        <f t="shared" si="95"/>
        <v>2.2499999999999999E-4</v>
      </c>
    </row>
    <row r="5758" spans="1:17" outlineLevel="3">
      <c r="A5758">
        <v>5757</v>
      </c>
      <c r="B5758">
        <v>4</v>
      </c>
      <c r="C5758" t="s">
        <v>11022</v>
      </c>
      <c r="D5758" t="s">
        <v>11022</v>
      </c>
      <c r="E5758" t="s">
        <v>2240</v>
      </c>
      <c r="F5758" t="s">
        <v>3548</v>
      </c>
      <c r="G5758" t="s">
        <v>29</v>
      </c>
      <c r="H5758" t="s">
        <v>3549</v>
      </c>
      <c r="I5758" t="s">
        <v>5262</v>
      </c>
      <c r="J5758" t="s">
        <v>5374</v>
      </c>
      <c r="K5758" t="s">
        <v>11023</v>
      </c>
      <c r="L5758" t="s">
        <v>11022</v>
      </c>
      <c r="N5758" s="53" t="s">
        <v>3523</v>
      </c>
      <c r="O5758">
        <v>17074</v>
      </c>
      <c r="P5758" s="9">
        <v>7755695.8430279996</v>
      </c>
      <c r="Q5758" s="61">
        <f t="shared" si="95"/>
        <v>2.0900000000000001E-4</v>
      </c>
    </row>
    <row r="5759" spans="1:17" outlineLevel="3">
      <c r="A5759">
        <v>5758</v>
      </c>
      <c r="B5759">
        <v>4</v>
      </c>
      <c r="C5759" t="s">
        <v>11024</v>
      </c>
      <c r="D5759" t="s">
        <v>11024</v>
      </c>
      <c r="E5759" t="s">
        <v>2240</v>
      </c>
      <c r="F5759" t="s">
        <v>3548</v>
      </c>
      <c r="G5759" t="s">
        <v>29</v>
      </c>
      <c r="H5759" t="s">
        <v>3549</v>
      </c>
      <c r="I5759" t="s">
        <v>5262</v>
      </c>
      <c r="J5759" t="s">
        <v>5374</v>
      </c>
      <c r="K5759" t="s">
        <v>11025</v>
      </c>
      <c r="L5759" t="s">
        <v>11024</v>
      </c>
      <c r="N5759" s="53" t="s">
        <v>3523</v>
      </c>
      <c r="O5759">
        <v>22424</v>
      </c>
      <c r="P5759" s="9">
        <v>7450697.757712</v>
      </c>
      <c r="Q5759" s="61">
        <f t="shared" si="95"/>
        <v>2.0100000000000001E-4</v>
      </c>
    </row>
    <row r="5760" spans="1:17" outlineLevel="3">
      <c r="A5760">
        <v>5759</v>
      </c>
      <c r="B5760">
        <v>4</v>
      </c>
      <c r="C5760" t="s">
        <v>11026</v>
      </c>
      <c r="D5760" t="s">
        <v>11026</v>
      </c>
      <c r="E5760" t="s">
        <v>2240</v>
      </c>
      <c r="F5760" t="s">
        <v>3548</v>
      </c>
      <c r="G5760" t="s">
        <v>29</v>
      </c>
      <c r="H5760" t="s">
        <v>3549</v>
      </c>
      <c r="I5760" t="s">
        <v>5262</v>
      </c>
      <c r="J5760" t="s">
        <v>5374</v>
      </c>
      <c r="K5760" t="s">
        <v>11027</v>
      </c>
      <c r="L5760" t="s">
        <v>11026</v>
      </c>
      <c r="N5760" s="53" t="s">
        <v>3523</v>
      </c>
      <c r="O5760">
        <v>354508</v>
      </c>
      <c r="P5760" s="9">
        <v>7391868.9965119995</v>
      </c>
      <c r="Q5760" s="61">
        <f t="shared" si="95"/>
        <v>2.0000000000000001E-4</v>
      </c>
    </row>
    <row r="5761" spans="1:17" outlineLevel="3">
      <c r="A5761">
        <v>5760</v>
      </c>
      <c r="B5761">
        <v>4</v>
      </c>
      <c r="C5761" t="s">
        <v>11028</v>
      </c>
      <c r="D5761" t="s">
        <v>11028</v>
      </c>
      <c r="E5761" t="s">
        <v>2240</v>
      </c>
      <c r="F5761" t="s">
        <v>3548</v>
      </c>
      <c r="G5761" t="s">
        <v>29</v>
      </c>
      <c r="H5761" t="s">
        <v>3549</v>
      </c>
      <c r="I5761" t="s">
        <v>5262</v>
      </c>
      <c r="J5761" t="s">
        <v>5374</v>
      </c>
      <c r="K5761" t="s">
        <v>11029</v>
      </c>
      <c r="L5761" t="s">
        <v>11028</v>
      </c>
      <c r="N5761" s="53" t="s">
        <v>3523</v>
      </c>
      <c r="O5761">
        <v>18644</v>
      </c>
      <c r="P5761" s="9">
        <v>7252742.6737519996</v>
      </c>
      <c r="Q5761" s="61">
        <f t="shared" si="95"/>
        <v>1.9599999999999999E-4</v>
      </c>
    </row>
    <row r="5762" spans="1:17" outlineLevel="3">
      <c r="A5762">
        <v>5761</v>
      </c>
      <c r="B5762">
        <v>4</v>
      </c>
      <c r="C5762" t="s">
        <v>11030</v>
      </c>
      <c r="D5762" t="s">
        <v>11030</v>
      </c>
      <c r="E5762" t="s">
        <v>2240</v>
      </c>
      <c r="F5762" t="s">
        <v>3548</v>
      </c>
      <c r="G5762" t="s">
        <v>29</v>
      </c>
      <c r="H5762" t="s">
        <v>3549</v>
      </c>
      <c r="I5762" t="s">
        <v>5262</v>
      </c>
      <c r="J5762" t="s">
        <v>5374</v>
      </c>
      <c r="K5762" t="s">
        <v>11031</v>
      </c>
      <c r="L5762" t="s">
        <v>11030</v>
      </c>
      <c r="N5762" s="53" t="s">
        <v>3523</v>
      </c>
      <c r="O5762">
        <v>9237</v>
      </c>
      <c r="P5762" s="9">
        <v>7138179.5287350006</v>
      </c>
      <c r="Q5762" s="61">
        <f t="shared" si="95"/>
        <v>1.93E-4</v>
      </c>
    </row>
    <row r="5763" spans="1:17" outlineLevel="3">
      <c r="A5763">
        <v>5762</v>
      </c>
      <c r="B5763">
        <v>4</v>
      </c>
      <c r="C5763" t="s">
        <v>11032</v>
      </c>
      <c r="D5763" t="s">
        <v>11032</v>
      </c>
      <c r="E5763" t="s">
        <v>2240</v>
      </c>
      <c r="F5763" t="s">
        <v>3548</v>
      </c>
      <c r="G5763" t="s">
        <v>29</v>
      </c>
      <c r="H5763" t="s">
        <v>3549</v>
      </c>
      <c r="I5763" t="s">
        <v>5262</v>
      </c>
      <c r="J5763" t="s">
        <v>5374</v>
      </c>
      <c r="K5763" t="s">
        <v>11033</v>
      </c>
      <c r="L5763" t="s">
        <v>11032</v>
      </c>
      <c r="N5763" s="53" t="s">
        <v>3523</v>
      </c>
      <c r="O5763">
        <v>33003</v>
      </c>
      <c r="P5763" s="9">
        <v>7065049.5028440002</v>
      </c>
      <c r="Q5763" s="61">
        <f t="shared" si="95"/>
        <v>1.9100000000000001E-4</v>
      </c>
    </row>
    <row r="5764" spans="1:17" outlineLevel="3">
      <c r="A5764">
        <v>5763</v>
      </c>
      <c r="B5764">
        <v>4</v>
      </c>
      <c r="C5764" t="s">
        <v>5394</v>
      </c>
      <c r="D5764" t="s">
        <v>5394</v>
      </c>
      <c r="E5764" t="s">
        <v>2240</v>
      </c>
      <c r="F5764" t="s">
        <v>3548</v>
      </c>
      <c r="G5764" t="s">
        <v>29</v>
      </c>
      <c r="H5764" t="s">
        <v>3549</v>
      </c>
      <c r="I5764" t="s">
        <v>5262</v>
      </c>
      <c r="J5764" t="s">
        <v>5374</v>
      </c>
      <c r="K5764" t="s">
        <v>5396</v>
      </c>
      <c r="L5764" t="s">
        <v>5394</v>
      </c>
      <c r="N5764" s="53" t="s">
        <v>3523</v>
      </c>
      <c r="O5764">
        <v>49555</v>
      </c>
      <c r="P5764" s="9">
        <v>6871425.8367699999</v>
      </c>
      <c r="Q5764" s="61">
        <f t="shared" ref="Q5764:Q5827" si="96">ROUND(P5764/$P$2,6)</f>
        <v>1.8599999999999999E-4</v>
      </c>
    </row>
    <row r="5765" spans="1:17" outlineLevel="3">
      <c r="A5765">
        <v>5764</v>
      </c>
      <c r="B5765">
        <v>4</v>
      </c>
      <c r="C5765" t="s">
        <v>11034</v>
      </c>
      <c r="D5765" t="s">
        <v>11034</v>
      </c>
      <c r="E5765" t="s">
        <v>2240</v>
      </c>
      <c r="F5765" t="s">
        <v>3548</v>
      </c>
      <c r="G5765" t="s">
        <v>29</v>
      </c>
      <c r="H5765" t="s">
        <v>3549</v>
      </c>
      <c r="I5765" t="s">
        <v>5262</v>
      </c>
      <c r="J5765" t="s">
        <v>5374</v>
      </c>
      <c r="K5765" t="s">
        <v>11035</v>
      </c>
      <c r="L5765" t="s">
        <v>11034</v>
      </c>
      <c r="N5765" s="53" t="s">
        <v>3523</v>
      </c>
      <c r="O5765">
        <v>5887</v>
      </c>
      <c r="P5765" s="9">
        <v>6865244.0439309999</v>
      </c>
      <c r="Q5765" s="61">
        <f t="shared" si="96"/>
        <v>1.85E-4</v>
      </c>
    </row>
    <row r="5766" spans="1:17" outlineLevel="3">
      <c r="A5766">
        <v>5765</v>
      </c>
      <c r="B5766">
        <v>4</v>
      </c>
      <c r="C5766" t="s">
        <v>11036</v>
      </c>
      <c r="D5766" t="s">
        <v>11036</v>
      </c>
      <c r="E5766" t="s">
        <v>2240</v>
      </c>
      <c r="F5766" t="s">
        <v>3548</v>
      </c>
      <c r="G5766" t="s">
        <v>29</v>
      </c>
      <c r="H5766" t="s">
        <v>3549</v>
      </c>
      <c r="I5766" t="s">
        <v>5262</v>
      </c>
      <c r="J5766" t="s">
        <v>5374</v>
      </c>
      <c r="K5766" t="s">
        <v>11037</v>
      </c>
      <c r="L5766" t="s">
        <v>11036</v>
      </c>
      <c r="N5766" s="53" t="s">
        <v>3523</v>
      </c>
      <c r="O5766">
        <v>13284</v>
      </c>
      <c r="P5766" s="9">
        <v>6298190.6986440001</v>
      </c>
      <c r="Q5766" s="61">
        <f t="shared" si="96"/>
        <v>1.7000000000000001E-4</v>
      </c>
    </row>
    <row r="5767" spans="1:17" outlineLevel="3">
      <c r="A5767">
        <v>5766</v>
      </c>
      <c r="B5767">
        <v>4</v>
      </c>
      <c r="C5767" t="s">
        <v>5397</v>
      </c>
      <c r="D5767" t="s">
        <v>5397</v>
      </c>
      <c r="E5767" t="s">
        <v>2240</v>
      </c>
      <c r="F5767" t="s">
        <v>3548</v>
      </c>
      <c r="G5767" t="s">
        <v>29</v>
      </c>
      <c r="H5767" t="s">
        <v>3549</v>
      </c>
      <c r="I5767" t="s">
        <v>5262</v>
      </c>
      <c r="J5767" t="s">
        <v>5374</v>
      </c>
      <c r="K5767" t="s">
        <v>5399</v>
      </c>
      <c r="L5767" t="s">
        <v>5397</v>
      </c>
      <c r="N5767" s="53" t="s">
        <v>3523</v>
      </c>
      <c r="O5767">
        <v>2099</v>
      </c>
      <c r="P5767" s="9">
        <v>5831136.8383889999</v>
      </c>
      <c r="Q5767" s="61">
        <f t="shared" si="96"/>
        <v>1.5699999999999999E-4</v>
      </c>
    </row>
    <row r="5768" spans="1:17" outlineLevel="3">
      <c r="A5768">
        <v>5767</v>
      </c>
      <c r="B5768">
        <v>4</v>
      </c>
      <c r="C5768" t="s">
        <v>11038</v>
      </c>
      <c r="D5768" t="s">
        <v>11038</v>
      </c>
      <c r="E5768" t="s">
        <v>2240</v>
      </c>
      <c r="F5768" t="s">
        <v>3548</v>
      </c>
      <c r="G5768" t="s">
        <v>29</v>
      </c>
      <c r="H5768" t="s">
        <v>3549</v>
      </c>
      <c r="I5768" t="s">
        <v>5262</v>
      </c>
      <c r="J5768" t="s">
        <v>5374</v>
      </c>
      <c r="K5768" t="s">
        <v>11039</v>
      </c>
      <c r="L5768" t="s">
        <v>11038</v>
      </c>
      <c r="N5768" s="53" t="s">
        <v>3523</v>
      </c>
      <c r="O5768">
        <v>12325</v>
      </c>
      <c r="P5768" s="9">
        <v>5107757.2138999999</v>
      </c>
      <c r="Q5768" s="61">
        <f t="shared" si="96"/>
        <v>1.3799999999999999E-4</v>
      </c>
    </row>
    <row r="5769" spans="1:17" outlineLevel="3">
      <c r="A5769">
        <v>5768</v>
      </c>
      <c r="B5769">
        <v>4</v>
      </c>
      <c r="C5769" t="s">
        <v>11040</v>
      </c>
      <c r="D5769" t="s">
        <v>11040</v>
      </c>
      <c r="E5769" t="s">
        <v>2240</v>
      </c>
      <c r="F5769" t="s">
        <v>3548</v>
      </c>
      <c r="G5769" t="s">
        <v>29</v>
      </c>
      <c r="H5769" t="s">
        <v>3549</v>
      </c>
      <c r="I5769" t="s">
        <v>5262</v>
      </c>
      <c r="J5769" t="s">
        <v>5374</v>
      </c>
      <c r="K5769" t="s">
        <v>11041</v>
      </c>
      <c r="L5769" t="s">
        <v>11040</v>
      </c>
      <c r="N5769" s="53" t="s">
        <v>3523</v>
      </c>
      <c r="O5769">
        <v>8144</v>
      </c>
      <c r="P5769" s="9">
        <v>4896672.8253119998</v>
      </c>
      <c r="Q5769" s="61">
        <f t="shared" si="96"/>
        <v>1.3200000000000001E-4</v>
      </c>
    </row>
    <row r="5770" spans="1:17" outlineLevel="3">
      <c r="A5770">
        <v>5769</v>
      </c>
      <c r="B5770">
        <v>4</v>
      </c>
      <c r="C5770" t="s">
        <v>11042</v>
      </c>
      <c r="D5770" t="s">
        <v>11042</v>
      </c>
      <c r="E5770" t="s">
        <v>2240</v>
      </c>
      <c r="F5770" t="s">
        <v>3548</v>
      </c>
      <c r="G5770" t="s">
        <v>29</v>
      </c>
      <c r="H5770" t="s">
        <v>3549</v>
      </c>
      <c r="I5770" t="s">
        <v>5262</v>
      </c>
      <c r="J5770" t="s">
        <v>5374</v>
      </c>
      <c r="K5770" t="s">
        <v>11043</v>
      </c>
      <c r="L5770" t="s">
        <v>11042</v>
      </c>
      <c r="N5770" s="53" t="s">
        <v>3523</v>
      </c>
      <c r="O5770">
        <v>40169</v>
      </c>
      <c r="P5770" s="9">
        <v>4839204.6201250004</v>
      </c>
      <c r="Q5770" s="61">
        <f t="shared" si="96"/>
        <v>1.3100000000000001E-4</v>
      </c>
    </row>
    <row r="5771" spans="1:17" outlineLevel="3">
      <c r="A5771">
        <v>5770</v>
      </c>
      <c r="B5771">
        <v>4</v>
      </c>
      <c r="C5771" t="s">
        <v>11044</v>
      </c>
      <c r="D5771" t="s">
        <v>11044</v>
      </c>
      <c r="E5771" t="s">
        <v>2240</v>
      </c>
      <c r="F5771" t="s">
        <v>3548</v>
      </c>
      <c r="G5771" t="s">
        <v>29</v>
      </c>
      <c r="H5771" t="s">
        <v>3549</v>
      </c>
      <c r="I5771" t="s">
        <v>5262</v>
      </c>
      <c r="J5771" t="s">
        <v>5374</v>
      </c>
      <c r="K5771" t="s">
        <v>11045</v>
      </c>
      <c r="L5771" t="s">
        <v>11044</v>
      </c>
      <c r="N5771" s="53" t="s">
        <v>3523</v>
      </c>
      <c r="O5771">
        <v>125702</v>
      </c>
      <c r="P5771" s="9">
        <v>4630724.1620119996</v>
      </c>
      <c r="Q5771" s="61">
        <f t="shared" si="96"/>
        <v>1.25E-4</v>
      </c>
    </row>
    <row r="5772" spans="1:17" outlineLevel="3">
      <c r="A5772">
        <v>5771</v>
      </c>
      <c r="B5772">
        <v>4</v>
      </c>
      <c r="C5772" t="s">
        <v>11046</v>
      </c>
      <c r="D5772" t="s">
        <v>11046</v>
      </c>
      <c r="E5772" t="s">
        <v>2240</v>
      </c>
      <c r="F5772" t="s">
        <v>3548</v>
      </c>
      <c r="G5772" t="s">
        <v>29</v>
      </c>
      <c r="H5772" t="s">
        <v>3549</v>
      </c>
      <c r="I5772" t="s">
        <v>5262</v>
      </c>
      <c r="J5772" t="s">
        <v>5374</v>
      </c>
      <c r="K5772" t="s">
        <v>11047</v>
      </c>
      <c r="L5772" t="s">
        <v>11046</v>
      </c>
      <c r="N5772" s="53" t="s">
        <v>3523</v>
      </c>
      <c r="O5772">
        <v>22402</v>
      </c>
      <c r="P5772" s="9">
        <v>4630541.0714560002</v>
      </c>
      <c r="Q5772" s="61">
        <f t="shared" si="96"/>
        <v>1.25E-4</v>
      </c>
    </row>
    <row r="5773" spans="1:17" outlineLevel="3">
      <c r="A5773">
        <v>5772</v>
      </c>
      <c r="B5773">
        <v>4</v>
      </c>
      <c r="C5773" t="s">
        <v>11048</v>
      </c>
      <c r="D5773" t="s">
        <v>11048</v>
      </c>
      <c r="E5773" t="s">
        <v>2240</v>
      </c>
      <c r="F5773" t="s">
        <v>3548</v>
      </c>
      <c r="G5773" t="s">
        <v>29</v>
      </c>
      <c r="H5773" t="s">
        <v>3549</v>
      </c>
      <c r="I5773" t="s">
        <v>5262</v>
      </c>
      <c r="J5773" t="s">
        <v>5374</v>
      </c>
      <c r="K5773" t="s">
        <v>11049</v>
      </c>
      <c r="L5773" t="s">
        <v>11048</v>
      </c>
      <c r="N5773" s="53" t="s">
        <v>3523</v>
      </c>
      <c r="O5773">
        <v>18670</v>
      </c>
      <c r="P5773" s="9">
        <v>4334107.1401899997</v>
      </c>
      <c r="Q5773" s="61">
        <f t="shared" si="96"/>
        <v>1.17E-4</v>
      </c>
    </row>
    <row r="5774" spans="1:17" outlineLevel="3">
      <c r="A5774">
        <v>5773</v>
      </c>
      <c r="B5774">
        <v>4</v>
      </c>
      <c r="C5774" t="s">
        <v>11050</v>
      </c>
      <c r="D5774" t="s">
        <v>11050</v>
      </c>
      <c r="E5774" t="s">
        <v>2240</v>
      </c>
      <c r="F5774" t="s">
        <v>3548</v>
      </c>
      <c r="G5774" t="s">
        <v>29</v>
      </c>
      <c r="H5774" t="s">
        <v>3549</v>
      </c>
      <c r="I5774" t="s">
        <v>5262</v>
      </c>
      <c r="J5774" t="s">
        <v>5374</v>
      </c>
      <c r="K5774" t="s">
        <v>11051</v>
      </c>
      <c r="L5774" t="s">
        <v>11050</v>
      </c>
      <c r="N5774" s="53" t="s">
        <v>3523</v>
      </c>
      <c r="O5774">
        <v>90623</v>
      </c>
      <c r="P5774" s="9">
        <v>4324562.6373949992</v>
      </c>
      <c r="Q5774" s="61">
        <f t="shared" si="96"/>
        <v>1.17E-4</v>
      </c>
    </row>
    <row r="5775" spans="1:17" outlineLevel="3">
      <c r="A5775">
        <v>5774</v>
      </c>
      <c r="B5775">
        <v>4</v>
      </c>
      <c r="C5775" t="s">
        <v>11052</v>
      </c>
      <c r="D5775" t="s">
        <v>11052</v>
      </c>
      <c r="E5775" t="s">
        <v>2240</v>
      </c>
      <c r="F5775" t="s">
        <v>3548</v>
      </c>
      <c r="G5775" t="s">
        <v>29</v>
      </c>
      <c r="H5775" t="s">
        <v>3549</v>
      </c>
      <c r="I5775" t="s">
        <v>5262</v>
      </c>
      <c r="J5775" t="s">
        <v>5374</v>
      </c>
      <c r="K5775" t="s">
        <v>11053</v>
      </c>
      <c r="L5775" t="s">
        <v>11052</v>
      </c>
      <c r="N5775" s="53" t="s">
        <v>3523</v>
      </c>
      <c r="O5775">
        <v>6785</v>
      </c>
      <c r="P5775" s="9">
        <v>4180921.1252799998</v>
      </c>
      <c r="Q5775" s="61">
        <f t="shared" si="96"/>
        <v>1.13E-4</v>
      </c>
    </row>
    <row r="5776" spans="1:17" outlineLevel="3">
      <c r="A5776">
        <v>5775</v>
      </c>
      <c r="B5776">
        <v>4</v>
      </c>
      <c r="C5776" t="s">
        <v>11054</v>
      </c>
      <c r="D5776" t="s">
        <v>11054</v>
      </c>
      <c r="E5776" t="s">
        <v>2240</v>
      </c>
      <c r="F5776" t="s">
        <v>3548</v>
      </c>
      <c r="G5776" t="s">
        <v>29</v>
      </c>
      <c r="H5776" t="s">
        <v>3549</v>
      </c>
      <c r="I5776" t="s">
        <v>5262</v>
      </c>
      <c r="J5776" t="s">
        <v>5374</v>
      </c>
      <c r="K5776" t="s">
        <v>11055</v>
      </c>
      <c r="L5776" t="s">
        <v>11054</v>
      </c>
      <c r="N5776" s="53" t="s">
        <v>3523</v>
      </c>
      <c r="O5776">
        <v>38056</v>
      </c>
      <c r="P5776" s="9">
        <v>4096514.4111119998</v>
      </c>
      <c r="Q5776" s="61">
        <f t="shared" si="96"/>
        <v>1.11E-4</v>
      </c>
    </row>
    <row r="5777" spans="1:17" outlineLevel="3">
      <c r="A5777">
        <v>5776</v>
      </c>
      <c r="B5777">
        <v>4</v>
      </c>
      <c r="C5777" t="s">
        <v>11056</v>
      </c>
      <c r="D5777" t="s">
        <v>11056</v>
      </c>
      <c r="E5777" t="s">
        <v>2240</v>
      </c>
      <c r="F5777" t="s">
        <v>3548</v>
      </c>
      <c r="G5777" t="s">
        <v>29</v>
      </c>
      <c r="H5777" t="s">
        <v>3549</v>
      </c>
      <c r="I5777" t="s">
        <v>5262</v>
      </c>
      <c r="J5777" t="s">
        <v>5374</v>
      </c>
      <c r="K5777" t="s">
        <v>11057</v>
      </c>
      <c r="L5777" t="s">
        <v>11056</v>
      </c>
      <c r="N5777" s="53" t="s">
        <v>3523</v>
      </c>
      <c r="O5777">
        <v>15563</v>
      </c>
      <c r="P5777" s="9">
        <v>4074289.3302190001</v>
      </c>
      <c r="Q5777" s="61">
        <f t="shared" si="96"/>
        <v>1.1E-4</v>
      </c>
    </row>
    <row r="5778" spans="1:17" outlineLevel="3">
      <c r="A5778">
        <v>5777</v>
      </c>
      <c r="B5778">
        <v>4</v>
      </c>
      <c r="C5778" t="s">
        <v>11058</v>
      </c>
      <c r="D5778" t="s">
        <v>11058</v>
      </c>
      <c r="E5778" t="s">
        <v>2240</v>
      </c>
      <c r="F5778" t="s">
        <v>3548</v>
      </c>
      <c r="G5778" t="s">
        <v>29</v>
      </c>
      <c r="H5778" t="s">
        <v>3549</v>
      </c>
      <c r="I5778" t="s">
        <v>5262</v>
      </c>
      <c r="J5778" t="s">
        <v>5374</v>
      </c>
      <c r="K5778" t="s">
        <v>5463</v>
      </c>
      <c r="L5778" t="s">
        <v>11058</v>
      </c>
      <c r="N5778" s="53" t="s">
        <v>3523</v>
      </c>
      <c r="O5778">
        <v>34891</v>
      </c>
      <c r="P5778" s="9">
        <v>3659843.1907470003</v>
      </c>
      <c r="Q5778" s="61">
        <f t="shared" si="96"/>
        <v>9.8999999999999994E-5</v>
      </c>
    </row>
    <row r="5779" spans="1:17" outlineLevel="3">
      <c r="A5779">
        <v>5778</v>
      </c>
      <c r="B5779">
        <v>4</v>
      </c>
      <c r="C5779" t="s">
        <v>11059</v>
      </c>
      <c r="D5779" t="s">
        <v>11059</v>
      </c>
      <c r="E5779" t="s">
        <v>2240</v>
      </c>
      <c r="F5779" t="s">
        <v>3548</v>
      </c>
      <c r="G5779" t="s">
        <v>29</v>
      </c>
      <c r="H5779" t="s">
        <v>3549</v>
      </c>
      <c r="I5779" t="s">
        <v>5262</v>
      </c>
      <c r="J5779" t="s">
        <v>5374</v>
      </c>
      <c r="K5779" t="s">
        <v>11060</v>
      </c>
      <c r="L5779" t="s">
        <v>11059</v>
      </c>
      <c r="N5779" s="53" t="s">
        <v>3523</v>
      </c>
      <c r="O5779">
        <v>10549</v>
      </c>
      <c r="P5779" s="9">
        <v>3543373.8346929997</v>
      </c>
      <c r="Q5779" s="61">
        <f t="shared" si="96"/>
        <v>9.6000000000000002E-5</v>
      </c>
    </row>
    <row r="5780" spans="1:17" outlineLevel="3">
      <c r="A5780">
        <v>5779</v>
      </c>
      <c r="B5780">
        <v>4</v>
      </c>
      <c r="C5780" t="s">
        <v>11061</v>
      </c>
      <c r="D5780" t="s">
        <v>11061</v>
      </c>
      <c r="E5780" t="s">
        <v>2240</v>
      </c>
      <c r="F5780" t="s">
        <v>3548</v>
      </c>
      <c r="G5780" t="s">
        <v>29</v>
      </c>
      <c r="H5780" t="s">
        <v>3549</v>
      </c>
      <c r="I5780" t="s">
        <v>5262</v>
      </c>
      <c r="J5780" t="s">
        <v>5374</v>
      </c>
      <c r="K5780" t="s">
        <v>11062</v>
      </c>
      <c r="L5780" t="s">
        <v>11061</v>
      </c>
      <c r="N5780" s="53" t="s">
        <v>3523</v>
      </c>
      <c r="O5780">
        <v>17999</v>
      </c>
      <c r="P5780" s="9">
        <v>3102228.8583769999</v>
      </c>
      <c r="Q5780" s="61">
        <f t="shared" si="96"/>
        <v>8.3999999999999995E-5</v>
      </c>
    </row>
    <row r="5781" spans="1:17" outlineLevel="3">
      <c r="A5781">
        <v>5780</v>
      </c>
      <c r="B5781">
        <v>4</v>
      </c>
      <c r="C5781" t="s">
        <v>11063</v>
      </c>
      <c r="D5781" t="s">
        <v>11063</v>
      </c>
      <c r="E5781" t="s">
        <v>2240</v>
      </c>
      <c r="F5781" t="s">
        <v>3548</v>
      </c>
      <c r="G5781" t="s">
        <v>29</v>
      </c>
      <c r="H5781" t="s">
        <v>3549</v>
      </c>
      <c r="I5781" t="s">
        <v>5262</v>
      </c>
      <c r="J5781" t="s">
        <v>5374</v>
      </c>
      <c r="K5781" t="s">
        <v>11064</v>
      </c>
      <c r="L5781" t="s">
        <v>11063</v>
      </c>
      <c r="N5781" s="53" t="s">
        <v>3523</v>
      </c>
      <c r="O5781">
        <v>14361</v>
      </c>
      <c r="P5781" s="9">
        <v>2706546.5256059999</v>
      </c>
      <c r="Q5781" s="61">
        <f t="shared" si="96"/>
        <v>7.2999999999999999E-5</v>
      </c>
    </row>
    <row r="5782" spans="1:17" outlineLevel="3">
      <c r="A5782">
        <v>5781</v>
      </c>
      <c r="B5782">
        <v>4</v>
      </c>
      <c r="C5782" t="s">
        <v>11065</v>
      </c>
      <c r="D5782" t="s">
        <v>11065</v>
      </c>
      <c r="E5782" t="s">
        <v>2240</v>
      </c>
      <c r="F5782" t="s">
        <v>3548</v>
      </c>
      <c r="G5782" t="s">
        <v>29</v>
      </c>
      <c r="H5782" t="s">
        <v>3549</v>
      </c>
      <c r="I5782" t="s">
        <v>5262</v>
      </c>
      <c r="J5782" t="s">
        <v>5374</v>
      </c>
      <c r="K5782" t="s">
        <v>11066</v>
      </c>
      <c r="L5782" t="s">
        <v>11065</v>
      </c>
      <c r="N5782" s="53" t="s">
        <v>3523</v>
      </c>
      <c r="O5782">
        <v>7948</v>
      </c>
      <c r="P5782" s="9">
        <v>2386091.0641680001</v>
      </c>
      <c r="Q5782" s="61">
        <f t="shared" si="96"/>
        <v>6.3999999999999997E-5</v>
      </c>
    </row>
    <row r="5783" spans="1:17" outlineLevel="3">
      <c r="A5783">
        <v>5782</v>
      </c>
      <c r="B5783">
        <v>4</v>
      </c>
      <c r="C5783" t="s">
        <v>11067</v>
      </c>
      <c r="D5783" t="s">
        <v>11067</v>
      </c>
      <c r="E5783" t="s">
        <v>2240</v>
      </c>
      <c r="F5783" t="s">
        <v>3548</v>
      </c>
      <c r="G5783" t="s">
        <v>29</v>
      </c>
      <c r="H5783" t="s">
        <v>3549</v>
      </c>
      <c r="I5783" t="s">
        <v>5262</v>
      </c>
      <c r="J5783" t="s">
        <v>5374</v>
      </c>
      <c r="K5783" t="s">
        <v>11068</v>
      </c>
      <c r="L5783" t="s">
        <v>11067</v>
      </c>
      <c r="N5783" s="53" t="s">
        <v>3523</v>
      </c>
      <c r="O5783">
        <v>12833</v>
      </c>
      <c r="P5783" s="9">
        <v>2332758.562628</v>
      </c>
      <c r="Q5783" s="61">
        <f t="shared" si="96"/>
        <v>6.3E-5</v>
      </c>
    </row>
    <row r="5784" spans="1:17" outlineLevel="3">
      <c r="A5784">
        <v>5783</v>
      </c>
      <c r="B5784">
        <v>4</v>
      </c>
      <c r="C5784" t="s">
        <v>5400</v>
      </c>
      <c r="D5784" t="s">
        <v>5400</v>
      </c>
      <c r="E5784" t="s">
        <v>2240</v>
      </c>
      <c r="F5784" t="s">
        <v>3548</v>
      </c>
      <c r="G5784" t="s">
        <v>29</v>
      </c>
      <c r="H5784" t="s">
        <v>3549</v>
      </c>
      <c r="I5784" t="s">
        <v>5262</v>
      </c>
      <c r="J5784" t="s">
        <v>5374</v>
      </c>
      <c r="K5784" t="s">
        <v>5402</v>
      </c>
      <c r="L5784" t="s">
        <v>5400</v>
      </c>
      <c r="N5784" s="53" t="s">
        <v>3523</v>
      </c>
      <c r="O5784">
        <v>2579</v>
      </c>
      <c r="P5784" s="9">
        <v>1250227.080844</v>
      </c>
      <c r="Q5784" s="61">
        <f t="shared" si="96"/>
        <v>3.4E-5</v>
      </c>
    </row>
    <row r="5785" spans="1:17" outlineLevel="3">
      <c r="A5785">
        <v>5784</v>
      </c>
      <c r="B5785">
        <v>4</v>
      </c>
      <c r="C5785" t="s">
        <v>5403</v>
      </c>
      <c r="D5785" t="s">
        <v>5403</v>
      </c>
      <c r="E5785" t="s">
        <v>2240</v>
      </c>
      <c r="F5785" t="s">
        <v>3548</v>
      </c>
      <c r="G5785" t="s">
        <v>29</v>
      </c>
      <c r="H5785" t="s">
        <v>3549</v>
      </c>
      <c r="I5785" t="s">
        <v>5262</v>
      </c>
      <c r="J5785" t="s">
        <v>5374</v>
      </c>
      <c r="K5785" t="s">
        <v>5405</v>
      </c>
      <c r="L5785" t="s">
        <v>5403</v>
      </c>
      <c r="N5785" s="53" t="s">
        <v>3523</v>
      </c>
      <c r="O5785">
        <v>3073</v>
      </c>
      <c r="P5785" s="9">
        <v>1202066.064549</v>
      </c>
      <c r="Q5785" s="61">
        <f t="shared" si="96"/>
        <v>3.1999999999999999E-5</v>
      </c>
    </row>
    <row r="5786" spans="1:17" outlineLevel="3">
      <c r="A5786">
        <v>5785</v>
      </c>
      <c r="B5786">
        <v>4</v>
      </c>
      <c r="C5786" t="s">
        <v>11069</v>
      </c>
      <c r="D5786" t="s">
        <v>11069</v>
      </c>
      <c r="E5786" t="s">
        <v>2240</v>
      </c>
      <c r="F5786" t="s">
        <v>3548</v>
      </c>
      <c r="G5786" t="s">
        <v>29</v>
      </c>
      <c r="H5786" t="s">
        <v>3549</v>
      </c>
      <c r="I5786" t="s">
        <v>5262</v>
      </c>
      <c r="J5786" t="s">
        <v>5374</v>
      </c>
      <c r="K5786" t="s">
        <v>11070</v>
      </c>
      <c r="L5786" t="s">
        <v>11069</v>
      </c>
      <c r="N5786" s="53" t="s">
        <v>3523</v>
      </c>
      <c r="O5786">
        <v>27305</v>
      </c>
      <c r="P5786" s="9">
        <v>1178513.6716699998</v>
      </c>
      <c r="Q5786" s="61">
        <f t="shared" si="96"/>
        <v>3.1999999999999999E-5</v>
      </c>
    </row>
    <row r="5787" spans="1:17" outlineLevel="3">
      <c r="A5787">
        <v>5786</v>
      </c>
      <c r="B5787">
        <v>4</v>
      </c>
      <c r="C5787" t="s">
        <v>11071</v>
      </c>
      <c r="D5787" t="s">
        <v>11071</v>
      </c>
      <c r="E5787" t="s">
        <v>2240</v>
      </c>
      <c r="F5787" t="s">
        <v>3548</v>
      </c>
      <c r="G5787" t="s">
        <v>29</v>
      </c>
      <c r="H5787" t="s">
        <v>3549</v>
      </c>
      <c r="I5787" t="s">
        <v>5262</v>
      </c>
      <c r="J5787" t="s">
        <v>5374</v>
      </c>
      <c r="K5787" t="s">
        <v>11072</v>
      </c>
      <c r="L5787" t="s">
        <v>11071</v>
      </c>
      <c r="N5787" s="53" t="s">
        <v>3523</v>
      </c>
      <c r="O5787">
        <v>22773</v>
      </c>
      <c r="P5787" s="9">
        <v>1169798.4767130001</v>
      </c>
      <c r="Q5787" s="61">
        <f t="shared" si="96"/>
        <v>3.1999999999999999E-5</v>
      </c>
    </row>
    <row r="5788" spans="1:17" outlineLevel="3">
      <c r="A5788">
        <v>5787</v>
      </c>
      <c r="B5788">
        <v>4</v>
      </c>
      <c r="C5788" t="s">
        <v>5406</v>
      </c>
      <c r="D5788" t="s">
        <v>5406</v>
      </c>
      <c r="E5788" t="s">
        <v>2240</v>
      </c>
      <c r="F5788" t="s">
        <v>3548</v>
      </c>
      <c r="G5788" t="s">
        <v>29</v>
      </c>
      <c r="H5788" t="s">
        <v>3549</v>
      </c>
      <c r="I5788" t="s">
        <v>5262</v>
      </c>
      <c r="J5788" t="s">
        <v>5374</v>
      </c>
      <c r="K5788" t="s">
        <v>5408</v>
      </c>
      <c r="L5788" t="s">
        <v>5406</v>
      </c>
      <c r="N5788" s="53" t="s">
        <v>3523</v>
      </c>
      <c r="O5788">
        <v>5970</v>
      </c>
      <c r="P5788" s="9">
        <v>846506.0786100002</v>
      </c>
      <c r="Q5788" s="61">
        <f t="shared" si="96"/>
        <v>2.3E-5</v>
      </c>
    </row>
    <row r="5789" spans="1:17" outlineLevel="3">
      <c r="A5789">
        <v>5788</v>
      </c>
      <c r="B5789">
        <v>4</v>
      </c>
      <c r="C5789" t="s">
        <v>11073</v>
      </c>
      <c r="D5789" t="s">
        <v>11073</v>
      </c>
      <c r="E5789" t="s">
        <v>2240</v>
      </c>
      <c r="F5789" t="s">
        <v>3548</v>
      </c>
      <c r="G5789" t="s">
        <v>29</v>
      </c>
      <c r="H5789" t="s">
        <v>3549</v>
      </c>
      <c r="I5789" t="s">
        <v>5262</v>
      </c>
      <c r="J5789" t="s">
        <v>5374</v>
      </c>
      <c r="K5789" t="s">
        <v>11074</v>
      </c>
      <c r="L5789" t="s">
        <v>11073</v>
      </c>
      <c r="N5789" s="53" t="s">
        <v>3523</v>
      </c>
      <c r="O5789">
        <v>11773</v>
      </c>
      <c r="P5789" s="9">
        <v>727671.600003</v>
      </c>
      <c r="Q5789" s="61">
        <f t="shared" si="96"/>
        <v>2.0000000000000002E-5</v>
      </c>
    </row>
    <row r="5790" spans="1:17" outlineLevel="3">
      <c r="A5790">
        <v>5789</v>
      </c>
      <c r="B5790">
        <v>4</v>
      </c>
      <c r="C5790" t="s">
        <v>11075</v>
      </c>
      <c r="D5790" t="s">
        <v>11075</v>
      </c>
      <c r="E5790" t="s">
        <v>2240</v>
      </c>
      <c r="F5790" t="s">
        <v>3548</v>
      </c>
      <c r="G5790" t="s">
        <v>29</v>
      </c>
      <c r="H5790" t="s">
        <v>3549</v>
      </c>
      <c r="I5790" t="s">
        <v>5262</v>
      </c>
      <c r="J5790" t="s">
        <v>5374</v>
      </c>
      <c r="K5790" t="s">
        <v>11076</v>
      </c>
      <c r="L5790" t="s">
        <v>11075</v>
      </c>
      <c r="N5790" s="53" t="s">
        <v>3523</v>
      </c>
      <c r="O5790">
        <v>6760</v>
      </c>
      <c r="P5790" s="9">
        <v>726854.10095999995</v>
      </c>
      <c r="Q5790" s="61">
        <f t="shared" si="96"/>
        <v>2.0000000000000002E-5</v>
      </c>
    </row>
    <row r="5791" spans="1:17" outlineLevel="3">
      <c r="A5791">
        <v>5790</v>
      </c>
      <c r="B5791">
        <v>4</v>
      </c>
      <c r="C5791" t="s">
        <v>5409</v>
      </c>
      <c r="D5791" t="s">
        <v>5409</v>
      </c>
      <c r="E5791" t="s">
        <v>2240</v>
      </c>
      <c r="F5791" t="s">
        <v>3548</v>
      </c>
      <c r="G5791" t="s">
        <v>29</v>
      </c>
      <c r="H5791" t="s">
        <v>3549</v>
      </c>
      <c r="I5791" t="s">
        <v>5262</v>
      </c>
      <c r="J5791" t="s">
        <v>5374</v>
      </c>
      <c r="K5791" t="s">
        <v>5411</v>
      </c>
      <c r="L5791" t="s">
        <v>5409</v>
      </c>
      <c r="N5791" s="53" t="s">
        <v>3523</v>
      </c>
      <c r="O5791">
        <v>892</v>
      </c>
      <c r="P5791" s="9">
        <v>717327.96325200005</v>
      </c>
      <c r="Q5791" s="61">
        <f t="shared" si="96"/>
        <v>1.9000000000000001E-5</v>
      </c>
    </row>
    <row r="5792" spans="1:17" outlineLevel="3">
      <c r="A5792">
        <v>5791</v>
      </c>
      <c r="B5792">
        <v>4</v>
      </c>
      <c r="C5792" t="s">
        <v>11077</v>
      </c>
      <c r="D5792" t="s">
        <v>11077</v>
      </c>
      <c r="E5792" t="s">
        <v>2240</v>
      </c>
      <c r="F5792" t="s">
        <v>3548</v>
      </c>
      <c r="G5792" t="s">
        <v>29</v>
      </c>
      <c r="H5792" t="s">
        <v>3549</v>
      </c>
      <c r="I5792" t="s">
        <v>5262</v>
      </c>
      <c r="J5792" t="s">
        <v>5374</v>
      </c>
      <c r="K5792" t="s">
        <v>11078</v>
      </c>
      <c r="L5792" t="s">
        <v>11077</v>
      </c>
      <c r="N5792" s="53" t="s">
        <v>3523</v>
      </c>
      <c r="O5792">
        <v>6643</v>
      </c>
      <c r="P5792" s="9">
        <v>717201.70321800001</v>
      </c>
      <c r="Q5792" s="61">
        <f t="shared" si="96"/>
        <v>1.9000000000000001E-5</v>
      </c>
    </row>
    <row r="5793" spans="1:17" outlineLevel="3">
      <c r="A5793">
        <v>5792</v>
      </c>
      <c r="B5793">
        <v>4</v>
      </c>
      <c r="C5793" t="s">
        <v>11079</v>
      </c>
      <c r="D5793" t="s">
        <v>11079</v>
      </c>
      <c r="E5793" t="s">
        <v>2240</v>
      </c>
      <c r="F5793" t="s">
        <v>3548</v>
      </c>
      <c r="G5793" t="s">
        <v>29</v>
      </c>
      <c r="H5793" t="s">
        <v>3549</v>
      </c>
      <c r="I5793" t="s">
        <v>5262</v>
      </c>
      <c r="J5793" t="s">
        <v>5374</v>
      </c>
      <c r="K5793" t="s">
        <v>11080</v>
      </c>
      <c r="L5793" t="s">
        <v>11079</v>
      </c>
      <c r="N5793" s="53" t="s">
        <v>3523</v>
      </c>
      <c r="O5793">
        <v>9983</v>
      </c>
      <c r="P5793" s="9">
        <v>656480.86207399995</v>
      </c>
      <c r="Q5793" s="61">
        <f t="shared" si="96"/>
        <v>1.8E-5</v>
      </c>
    </row>
    <row r="5794" spans="1:17" outlineLevel="3">
      <c r="A5794">
        <v>5793</v>
      </c>
      <c r="B5794">
        <v>4</v>
      </c>
      <c r="C5794" t="s">
        <v>11081</v>
      </c>
      <c r="D5794" t="s">
        <v>11081</v>
      </c>
      <c r="E5794" t="s">
        <v>2240</v>
      </c>
      <c r="F5794" t="s">
        <v>3548</v>
      </c>
      <c r="G5794" t="s">
        <v>29</v>
      </c>
      <c r="H5794" t="s">
        <v>3549</v>
      </c>
      <c r="I5794" t="s">
        <v>5262</v>
      </c>
      <c r="J5794" t="s">
        <v>5374</v>
      </c>
      <c r="K5794" t="s">
        <v>11082</v>
      </c>
      <c r="L5794" t="s">
        <v>11081</v>
      </c>
      <c r="N5794" s="53" t="s">
        <v>3523</v>
      </c>
      <c r="O5794">
        <v>5605</v>
      </c>
      <c r="P5794" s="9">
        <v>632308.73775000009</v>
      </c>
      <c r="Q5794" s="61">
        <f t="shared" si="96"/>
        <v>1.7E-5</v>
      </c>
    </row>
    <row r="5795" spans="1:17" outlineLevel="3">
      <c r="A5795">
        <v>5794</v>
      </c>
      <c r="B5795">
        <v>4</v>
      </c>
      <c r="C5795" t="s">
        <v>11083</v>
      </c>
      <c r="D5795" t="s">
        <v>11083</v>
      </c>
      <c r="E5795" t="s">
        <v>2240</v>
      </c>
      <c r="F5795" t="s">
        <v>3548</v>
      </c>
      <c r="G5795" t="s">
        <v>29</v>
      </c>
      <c r="H5795" t="s">
        <v>3549</v>
      </c>
      <c r="I5795" t="s">
        <v>5262</v>
      </c>
      <c r="J5795" t="s">
        <v>5374</v>
      </c>
      <c r="K5795" t="s">
        <v>11084</v>
      </c>
      <c r="L5795" t="s">
        <v>11083</v>
      </c>
      <c r="N5795" s="53" t="s">
        <v>3523</v>
      </c>
      <c r="O5795">
        <v>2844</v>
      </c>
      <c r="P5795" s="9">
        <v>631125.95853599999</v>
      </c>
      <c r="Q5795" s="61">
        <f t="shared" si="96"/>
        <v>1.7E-5</v>
      </c>
    </row>
    <row r="5796" spans="1:17" outlineLevel="3">
      <c r="A5796">
        <v>5795</v>
      </c>
      <c r="B5796">
        <v>4</v>
      </c>
      <c r="C5796" t="s">
        <v>11085</v>
      </c>
      <c r="D5796" t="s">
        <v>11085</v>
      </c>
      <c r="E5796" t="s">
        <v>2240</v>
      </c>
      <c r="F5796" t="s">
        <v>3548</v>
      </c>
      <c r="G5796" t="s">
        <v>29</v>
      </c>
      <c r="H5796" t="s">
        <v>3549</v>
      </c>
      <c r="I5796" t="s">
        <v>5262</v>
      </c>
      <c r="J5796" t="s">
        <v>5374</v>
      </c>
      <c r="K5796" t="s">
        <v>11086</v>
      </c>
      <c r="L5796" t="s">
        <v>11085</v>
      </c>
      <c r="N5796" s="53" t="s">
        <v>3523</v>
      </c>
      <c r="O5796">
        <v>3373</v>
      </c>
      <c r="P5796" s="9">
        <v>524455.36410600005</v>
      </c>
      <c r="Q5796" s="61">
        <f t="shared" si="96"/>
        <v>1.4E-5</v>
      </c>
    </row>
    <row r="5797" spans="1:17" outlineLevel="3">
      <c r="A5797">
        <v>5796</v>
      </c>
      <c r="B5797">
        <v>4</v>
      </c>
      <c r="C5797" t="s">
        <v>11087</v>
      </c>
      <c r="D5797" t="s">
        <v>11087</v>
      </c>
      <c r="E5797" t="s">
        <v>2240</v>
      </c>
      <c r="F5797" t="s">
        <v>3548</v>
      </c>
      <c r="G5797" t="s">
        <v>29</v>
      </c>
      <c r="H5797" t="s">
        <v>3549</v>
      </c>
      <c r="I5797" t="s">
        <v>5262</v>
      </c>
      <c r="J5797" t="s">
        <v>5374</v>
      </c>
      <c r="K5797" t="s">
        <v>11088</v>
      </c>
      <c r="L5797" t="s">
        <v>11087</v>
      </c>
      <c r="N5797" s="53" t="s">
        <v>3523</v>
      </c>
      <c r="O5797">
        <v>3732</v>
      </c>
      <c r="P5797" s="9">
        <v>517318.72237199999</v>
      </c>
      <c r="Q5797" s="61">
        <f t="shared" si="96"/>
        <v>1.4E-5</v>
      </c>
    </row>
    <row r="5798" spans="1:17" outlineLevel="3">
      <c r="A5798">
        <v>5797</v>
      </c>
      <c r="B5798">
        <v>4</v>
      </c>
      <c r="C5798" t="s">
        <v>5412</v>
      </c>
      <c r="D5798" t="s">
        <v>5412</v>
      </c>
      <c r="E5798" t="s">
        <v>2240</v>
      </c>
      <c r="F5798" t="s">
        <v>3548</v>
      </c>
      <c r="G5798" t="s">
        <v>29</v>
      </c>
      <c r="H5798" t="s">
        <v>3549</v>
      </c>
      <c r="I5798" t="s">
        <v>5262</v>
      </c>
      <c r="J5798" t="s">
        <v>5374</v>
      </c>
      <c r="K5798" t="s">
        <v>5414</v>
      </c>
      <c r="L5798" t="s">
        <v>5412</v>
      </c>
      <c r="N5798" s="53" t="s">
        <v>3523</v>
      </c>
      <c r="O5798">
        <v>3586</v>
      </c>
      <c r="P5798" s="9">
        <v>436641.82394800009</v>
      </c>
      <c r="Q5798" s="61">
        <f t="shared" si="96"/>
        <v>1.2E-5</v>
      </c>
    </row>
    <row r="5799" spans="1:17" outlineLevel="3">
      <c r="A5799">
        <v>5798</v>
      </c>
      <c r="B5799">
        <v>4</v>
      </c>
      <c r="C5799" t="s">
        <v>11089</v>
      </c>
      <c r="D5799" t="s">
        <v>11089</v>
      </c>
      <c r="E5799" t="s">
        <v>2240</v>
      </c>
      <c r="F5799" t="s">
        <v>3548</v>
      </c>
      <c r="G5799" t="s">
        <v>29</v>
      </c>
      <c r="H5799" t="s">
        <v>3549</v>
      </c>
      <c r="I5799" t="s">
        <v>5262</v>
      </c>
      <c r="J5799" t="s">
        <v>5374</v>
      </c>
      <c r="K5799" t="s">
        <v>11090</v>
      </c>
      <c r="L5799" t="s">
        <v>11089</v>
      </c>
      <c r="N5799" s="53" t="s">
        <v>3523</v>
      </c>
      <c r="O5799">
        <v>2050</v>
      </c>
      <c r="P5799" s="9">
        <v>415389.81694999995</v>
      </c>
      <c r="Q5799" s="61">
        <f t="shared" si="96"/>
        <v>1.1E-5</v>
      </c>
    </row>
    <row r="5800" spans="1:17" outlineLevel="3">
      <c r="A5800">
        <v>5799</v>
      </c>
      <c r="B5800">
        <v>4</v>
      </c>
      <c r="C5800" t="s">
        <v>11091</v>
      </c>
      <c r="D5800" t="s">
        <v>11091</v>
      </c>
      <c r="E5800" t="s">
        <v>2240</v>
      </c>
      <c r="F5800" t="s">
        <v>3548</v>
      </c>
      <c r="G5800" t="s">
        <v>29</v>
      </c>
      <c r="H5800" t="s">
        <v>3549</v>
      </c>
      <c r="I5800" t="s">
        <v>5262</v>
      </c>
      <c r="J5800" t="s">
        <v>5374</v>
      </c>
      <c r="K5800" t="s">
        <v>11092</v>
      </c>
      <c r="L5800" t="s">
        <v>11091</v>
      </c>
      <c r="N5800" s="53" t="s">
        <v>3523</v>
      </c>
      <c r="O5800">
        <v>1274</v>
      </c>
      <c r="P5800" s="9">
        <v>379160.21306799998</v>
      </c>
      <c r="Q5800" s="61">
        <f t="shared" si="96"/>
        <v>1.0000000000000001E-5</v>
      </c>
    </row>
    <row r="5801" spans="1:17" outlineLevel="3">
      <c r="A5801">
        <v>5800</v>
      </c>
      <c r="B5801">
        <v>4</v>
      </c>
      <c r="C5801" t="s">
        <v>11093</v>
      </c>
      <c r="D5801" t="s">
        <v>11093</v>
      </c>
      <c r="E5801" t="s">
        <v>2240</v>
      </c>
      <c r="F5801" t="s">
        <v>3548</v>
      </c>
      <c r="G5801" t="s">
        <v>29</v>
      </c>
      <c r="H5801" t="s">
        <v>3549</v>
      </c>
      <c r="I5801" t="s">
        <v>5262</v>
      </c>
      <c r="J5801" t="s">
        <v>5374</v>
      </c>
      <c r="K5801" t="s">
        <v>11094</v>
      </c>
      <c r="L5801" t="s">
        <v>11093</v>
      </c>
      <c r="N5801" s="53" t="s">
        <v>3523</v>
      </c>
      <c r="O5801">
        <v>6164</v>
      </c>
      <c r="P5801" s="9">
        <v>377334.22202000004</v>
      </c>
      <c r="Q5801" s="61">
        <f t="shared" si="96"/>
        <v>1.0000000000000001E-5</v>
      </c>
    </row>
    <row r="5802" spans="1:17" outlineLevel="3">
      <c r="A5802">
        <v>5801</v>
      </c>
      <c r="B5802">
        <v>4</v>
      </c>
      <c r="C5802" t="s">
        <v>11095</v>
      </c>
      <c r="D5802" t="s">
        <v>11095</v>
      </c>
      <c r="E5802" t="s">
        <v>2240</v>
      </c>
      <c r="F5802" t="s">
        <v>3548</v>
      </c>
      <c r="G5802" t="s">
        <v>29</v>
      </c>
      <c r="H5802" t="s">
        <v>3549</v>
      </c>
      <c r="I5802" t="s">
        <v>5262</v>
      </c>
      <c r="J5802" t="s">
        <v>5374</v>
      </c>
      <c r="K5802" t="s">
        <v>11096</v>
      </c>
      <c r="L5802" t="s">
        <v>11095</v>
      </c>
      <c r="N5802" s="53" t="s">
        <v>3523</v>
      </c>
      <c r="O5802">
        <v>991</v>
      </c>
      <c r="P5802" s="9">
        <v>372378.03909800004</v>
      </c>
      <c r="Q5802" s="61">
        <f t="shared" si="96"/>
        <v>1.0000000000000001E-5</v>
      </c>
    </row>
    <row r="5803" spans="1:17" outlineLevel="3">
      <c r="A5803">
        <v>5802</v>
      </c>
      <c r="B5803">
        <v>4</v>
      </c>
      <c r="C5803" t="s">
        <v>5415</v>
      </c>
      <c r="D5803" t="s">
        <v>5415</v>
      </c>
      <c r="E5803" t="s">
        <v>2240</v>
      </c>
      <c r="F5803" t="s">
        <v>3548</v>
      </c>
      <c r="G5803" t="s">
        <v>29</v>
      </c>
      <c r="H5803" t="s">
        <v>3549</v>
      </c>
      <c r="I5803" t="s">
        <v>5262</v>
      </c>
      <c r="J5803" t="s">
        <v>5374</v>
      </c>
      <c r="K5803" t="s">
        <v>5417</v>
      </c>
      <c r="L5803" t="s">
        <v>5415</v>
      </c>
      <c r="N5803" s="53" t="s">
        <v>3523</v>
      </c>
      <c r="O5803">
        <v>1141</v>
      </c>
      <c r="P5803" s="9">
        <v>363333.93565</v>
      </c>
      <c r="Q5803" s="61">
        <f t="shared" si="96"/>
        <v>1.0000000000000001E-5</v>
      </c>
    </row>
    <row r="5804" spans="1:17" outlineLevel="3">
      <c r="A5804">
        <v>5803</v>
      </c>
      <c r="B5804">
        <v>4</v>
      </c>
      <c r="C5804" t="s">
        <v>5418</v>
      </c>
      <c r="D5804" t="s">
        <v>5418</v>
      </c>
      <c r="E5804" t="s">
        <v>2240</v>
      </c>
      <c r="F5804" t="s">
        <v>3548</v>
      </c>
      <c r="G5804" t="s">
        <v>29</v>
      </c>
      <c r="H5804" t="s">
        <v>3549</v>
      </c>
      <c r="I5804" t="s">
        <v>5262</v>
      </c>
      <c r="J5804" t="s">
        <v>5374</v>
      </c>
      <c r="K5804" t="s">
        <v>5420</v>
      </c>
      <c r="L5804" t="s">
        <v>5418</v>
      </c>
      <c r="N5804" s="53" t="s">
        <v>3523</v>
      </c>
      <c r="O5804">
        <v>651</v>
      </c>
      <c r="P5804" s="9">
        <v>353192.23409399996</v>
      </c>
      <c r="Q5804" s="61">
        <f t="shared" si="96"/>
        <v>1.0000000000000001E-5</v>
      </c>
    </row>
    <row r="5805" spans="1:17" outlineLevel="3">
      <c r="A5805">
        <v>5804</v>
      </c>
      <c r="B5805">
        <v>4</v>
      </c>
      <c r="C5805" t="s">
        <v>11097</v>
      </c>
      <c r="D5805" t="s">
        <v>11097</v>
      </c>
      <c r="E5805" t="s">
        <v>2240</v>
      </c>
      <c r="F5805" t="s">
        <v>3548</v>
      </c>
      <c r="G5805" t="s">
        <v>29</v>
      </c>
      <c r="H5805" t="s">
        <v>3549</v>
      </c>
      <c r="I5805" t="s">
        <v>5262</v>
      </c>
      <c r="J5805" t="s">
        <v>5374</v>
      </c>
      <c r="K5805" t="s">
        <v>11098</v>
      </c>
      <c r="L5805" t="s">
        <v>11097</v>
      </c>
      <c r="N5805" s="53" t="s">
        <v>3523</v>
      </c>
      <c r="O5805">
        <v>7676</v>
      </c>
      <c r="P5805" s="9">
        <v>344253.43222399999</v>
      </c>
      <c r="Q5805" s="61">
        <f t="shared" si="96"/>
        <v>9.0000000000000002E-6</v>
      </c>
    </row>
    <row r="5806" spans="1:17" outlineLevel="3">
      <c r="A5806">
        <v>5805</v>
      </c>
      <c r="B5806">
        <v>4</v>
      </c>
      <c r="C5806" t="s">
        <v>11099</v>
      </c>
      <c r="D5806" t="s">
        <v>11099</v>
      </c>
      <c r="E5806" t="s">
        <v>2240</v>
      </c>
      <c r="F5806" t="s">
        <v>3548</v>
      </c>
      <c r="G5806" t="s">
        <v>29</v>
      </c>
      <c r="H5806" t="s">
        <v>3549</v>
      </c>
      <c r="I5806" t="s">
        <v>5262</v>
      </c>
      <c r="J5806" t="s">
        <v>5374</v>
      </c>
      <c r="K5806" t="s">
        <v>11100</v>
      </c>
      <c r="L5806" t="s">
        <v>11099</v>
      </c>
      <c r="N5806" s="53" t="s">
        <v>3523</v>
      </c>
      <c r="O5806">
        <v>276</v>
      </c>
      <c r="P5806" s="9">
        <v>316015.805352</v>
      </c>
      <c r="Q5806" s="61">
        <f t="shared" si="96"/>
        <v>9.0000000000000002E-6</v>
      </c>
    </row>
    <row r="5807" spans="1:17" outlineLevel="3">
      <c r="A5807">
        <v>5806</v>
      </c>
      <c r="B5807">
        <v>4</v>
      </c>
      <c r="C5807" t="s">
        <v>11101</v>
      </c>
      <c r="D5807" t="s">
        <v>11101</v>
      </c>
      <c r="E5807" t="s">
        <v>2240</v>
      </c>
      <c r="F5807" t="s">
        <v>3548</v>
      </c>
      <c r="G5807" t="s">
        <v>29</v>
      </c>
      <c r="H5807" t="s">
        <v>3549</v>
      </c>
      <c r="I5807" t="s">
        <v>5262</v>
      </c>
      <c r="J5807" t="s">
        <v>5374</v>
      </c>
      <c r="K5807" t="s">
        <v>11102</v>
      </c>
      <c r="L5807" t="s">
        <v>11101</v>
      </c>
      <c r="N5807" s="53" t="s">
        <v>3523</v>
      </c>
      <c r="O5807">
        <v>2949</v>
      </c>
      <c r="P5807" s="9">
        <v>311123.98248000001</v>
      </c>
      <c r="Q5807" s="61">
        <f t="shared" si="96"/>
        <v>7.9999999999999996E-6</v>
      </c>
    </row>
    <row r="5808" spans="1:17" outlineLevel="3">
      <c r="A5808">
        <v>5807</v>
      </c>
      <c r="B5808">
        <v>4</v>
      </c>
      <c r="C5808" t="s">
        <v>11103</v>
      </c>
      <c r="D5808" t="s">
        <v>11103</v>
      </c>
      <c r="E5808" t="s">
        <v>2240</v>
      </c>
      <c r="F5808" t="s">
        <v>3548</v>
      </c>
      <c r="G5808" t="s">
        <v>29</v>
      </c>
      <c r="H5808" t="s">
        <v>3549</v>
      </c>
      <c r="I5808" t="s">
        <v>5262</v>
      </c>
      <c r="J5808" t="s">
        <v>5374</v>
      </c>
      <c r="K5808" t="s">
        <v>11104</v>
      </c>
      <c r="L5808" t="s">
        <v>11103</v>
      </c>
      <c r="N5808" s="53" t="s">
        <v>3523</v>
      </c>
      <c r="O5808">
        <v>2894</v>
      </c>
      <c r="P5808" s="9">
        <v>298768.11530800001</v>
      </c>
      <c r="Q5808" s="61">
        <f t="shared" si="96"/>
        <v>7.9999999999999996E-6</v>
      </c>
    </row>
    <row r="5809" spans="1:17" outlineLevel="3">
      <c r="A5809">
        <v>5808</v>
      </c>
      <c r="B5809">
        <v>4</v>
      </c>
      <c r="C5809" t="s">
        <v>11105</v>
      </c>
      <c r="D5809" t="s">
        <v>11105</v>
      </c>
      <c r="E5809" t="s">
        <v>2240</v>
      </c>
      <c r="F5809" t="s">
        <v>3548</v>
      </c>
      <c r="G5809" t="s">
        <v>29</v>
      </c>
      <c r="H5809" t="s">
        <v>3549</v>
      </c>
      <c r="I5809" t="s">
        <v>5262</v>
      </c>
      <c r="J5809" t="s">
        <v>5374</v>
      </c>
      <c r="K5809" t="s">
        <v>11106</v>
      </c>
      <c r="L5809" t="s">
        <v>11105</v>
      </c>
      <c r="N5809" s="53" t="s">
        <v>3523</v>
      </c>
      <c r="O5809">
        <v>862</v>
      </c>
      <c r="P5809" s="9">
        <v>290656.44390000001</v>
      </c>
      <c r="Q5809" s="61">
        <f t="shared" si="96"/>
        <v>7.9999999999999996E-6</v>
      </c>
    </row>
    <row r="5810" spans="1:17" outlineLevel="3">
      <c r="A5810">
        <v>5809</v>
      </c>
      <c r="B5810">
        <v>4</v>
      </c>
      <c r="C5810" t="s">
        <v>11107</v>
      </c>
      <c r="D5810" t="s">
        <v>11107</v>
      </c>
      <c r="E5810" t="s">
        <v>2240</v>
      </c>
      <c r="F5810" t="s">
        <v>3548</v>
      </c>
      <c r="G5810" t="s">
        <v>29</v>
      </c>
      <c r="H5810" t="s">
        <v>3549</v>
      </c>
      <c r="I5810" t="s">
        <v>5262</v>
      </c>
      <c r="J5810" t="s">
        <v>5374</v>
      </c>
      <c r="K5810" t="s">
        <v>11108</v>
      </c>
      <c r="L5810" t="s">
        <v>11107</v>
      </c>
      <c r="N5810" s="53" t="s">
        <v>3523</v>
      </c>
      <c r="O5810">
        <v>765</v>
      </c>
      <c r="P5810" s="9">
        <v>282550.07632500003</v>
      </c>
      <c r="Q5810" s="61">
        <f t="shared" si="96"/>
        <v>7.9999999999999996E-6</v>
      </c>
    </row>
    <row r="5811" spans="1:17" outlineLevel="3">
      <c r="A5811">
        <v>5810</v>
      </c>
      <c r="B5811">
        <v>4</v>
      </c>
      <c r="C5811" t="s">
        <v>11109</v>
      </c>
      <c r="D5811" t="s">
        <v>11109</v>
      </c>
      <c r="E5811" t="s">
        <v>2240</v>
      </c>
      <c r="F5811" t="s">
        <v>3548</v>
      </c>
      <c r="G5811" t="s">
        <v>29</v>
      </c>
      <c r="H5811" t="s">
        <v>3549</v>
      </c>
      <c r="I5811" t="s">
        <v>5262</v>
      </c>
      <c r="J5811" t="s">
        <v>5374</v>
      </c>
      <c r="K5811" t="s">
        <v>11110</v>
      </c>
      <c r="L5811" t="s">
        <v>11109</v>
      </c>
      <c r="N5811" s="53" t="s">
        <v>3523</v>
      </c>
      <c r="O5811">
        <v>4268</v>
      </c>
      <c r="P5811" s="9">
        <v>272490.39597999997</v>
      </c>
      <c r="Q5811" s="61">
        <f t="shared" si="96"/>
        <v>6.9999999999999999E-6</v>
      </c>
    </row>
    <row r="5812" spans="1:17" outlineLevel="3">
      <c r="A5812">
        <v>5811</v>
      </c>
      <c r="B5812">
        <v>4</v>
      </c>
      <c r="C5812" t="s">
        <v>11111</v>
      </c>
      <c r="D5812" t="s">
        <v>11111</v>
      </c>
      <c r="E5812" t="s">
        <v>2240</v>
      </c>
      <c r="F5812" t="s">
        <v>3548</v>
      </c>
      <c r="G5812" t="s">
        <v>29</v>
      </c>
      <c r="H5812" t="s">
        <v>3549</v>
      </c>
      <c r="I5812" t="s">
        <v>5262</v>
      </c>
      <c r="J5812" t="s">
        <v>5374</v>
      </c>
      <c r="K5812" t="s">
        <v>11112</v>
      </c>
      <c r="L5812" t="s">
        <v>11111</v>
      </c>
      <c r="N5812" s="53" t="s">
        <v>3523</v>
      </c>
      <c r="O5812">
        <v>1698</v>
      </c>
      <c r="P5812" s="9">
        <v>271473.55546200002</v>
      </c>
      <c r="Q5812" s="61">
        <f t="shared" si="96"/>
        <v>6.9999999999999999E-6</v>
      </c>
    </row>
    <row r="5813" spans="1:17" outlineLevel="3">
      <c r="A5813">
        <v>5812</v>
      </c>
      <c r="B5813">
        <v>4</v>
      </c>
      <c r="C5813" t="s">
        <v>11113</v>
      </c>
      <c r="D5813" t="s">
        <v>11113</v>
      </c>
      <c r="E5813" t="s">
        <v>2240</v>
      </c>
      <c r="F5813" t="s">
        <v>3548</v>
      </c>
      <c r="G5813" t="s">
        <v>29</v>
      </c>
      <c r="H5813" t="s">
        <v>3549</v>
      </c>
      <c r="I5813" t="s">
        <v>5262</v>
      </c>
      <c r="J5813" t="s">
        <v>5374</v>
      </c>
      <c r="K5813" t="s">
        <v>11114</v>
      </c>
      <c r="L5813" t="s">
        <v>11113</v>
      </c>
      <c r="N5813" s="53" t="s">
        <v>3523</v>
      </c>
      <c r="O5813">
        <v>601</v>
      </c>
      <c r="P5813" s="9">
        <v>269244.34652100003</v>
      </c>
      <c r="Q5813" s="61">
        <f t="shared" si="96"/>
        <v>6.9999999999999999E-6</v>
      </c>
    </row>
    <row r="5814" spans="1:17" outlineLevel="3">
      <c r="A5814">
        <v>5813</v>
      </c>
      <c r="B5814">
        <v>4</v>
      </c>
      <c r="C5814" t="s">
        <v>11115</v>
      </c>
      <c r="D5814" t="s">
        <v>11115</v>
      </c>
      <c r="E5814" t="s">
        <v>2240</v>
      </c>
      <c r="F5814" t="s">
        <v>3548</v>
      </c>
      <c r="G5814" t="s">
        <v>29</v>
      </c>
      <c r="H5814" t="s">
        <v>3549</v>
      </c>
      <c r="I5814" t="s">
        <v>5262</v>
      </c>
      <c r="J5814" t="s">
        <v>5374</v>
      </c>
      <c r="K5814" t="s">
        <v>11116</v>
      </c>
      <c r="L5814" t="s">
        <v>11115</v>
      </c>
      <c r="N5814" s="53" t="s">
        <v>3523</v>
      </c>
      <c r="O5814">
        <v>495</v>
      </c>
      <c r="P5814" s="9">
        <v>268383.28275000001</v>
      </c>
      <c r="Q5814" s="61">
        <f t="shared" si="96"/>
        <v>6.9999999999999999E-6</v>
      </c>
    </row>
    <row r="5815" spans="1:17" outlineLevel="3">
      <c r="A5815">
        <v>5814</v>
      </c>
      <c r="B5815">
        <v>4</v>
      </c>
      <c r="C5815" t="s">
        <v>11117</v>
      </c>
      <c r="D5815" t="s">
        <v>11117</v>
      </c>
      <c r="E5815" t="s">
        <v>2240</v>
      </c>
      <c r="F5815" t="s">
        <v>3548</v>
      </c>
      <c r="G5815" t="s">
        <v>29</v>
      </c>
      <c r="H5815" t="s">
        <v>3549</v>
      </c>
      <c r="I5815" t="s">
        <v>5262</v>
      </c>
      <c r="J5815" t="s">
        <v>5374</v>
      </c>
      <c r="K5815" t="s">
        <v>11118</v>
      </c>
      <c r="L5815" t="s">
        <v>11117</v>
      </c>
      <c r="N5815" s="53" t="s">
        <v>3523</v>
      </c>
      <c r="O5815">
        <v>1114</v>
      </c>
      <c r="P5815" s="9">
        <v>257743.70803399998</v>
      </c>
      <c r="Q5815" s="61">
        <f t="shared" si="96"/>
        <v>6.9999999999999999E-6</v>
      </c>
    </row>
    <row r="5816" spans="1:17" outlineLevel="3">
      <c r="A5816">
        <v>5815</v>
      </c>
      <c r="B5816">
        <v>4</v>
      </c>
      <c r="C5816" t="s">
        <v>11119</v>
      </c>
      <c r="D5816" t="s">
        <v>11119</v>
      </c>
      <c r="E5816" t="s">
        <v>2240</v>
      </c>
      <c r="F5816" t="s">
        <v>3548</v>
      </c>
      <c r="G5816" t="s">
        <v>29</v>
      </c>
      <c r="H5816" t="s">
        <v>3549</v>
      </c>
      <c r="I5816" t="s">
        <v>5262</v>
      </c>
      <c r="J5816" t="s">
        <v>5374</v>
      </c>
      <c r="K5816" t="s">
        <v>11120</v>
      </c>
      <c r="L5816" t="s">
        <v>11119</v>
      </c>
      <c r="N5816" s="53" t="s">
        <v>3523</v>
      </c>
      <c r="O5816">
        <v>342</v>
      </c>
      <c r="P5816" s="9">
        <v>240720.182244</v>
      </c>
      <c r="Q5816" s="61">
        <f t="shared" si="96"/>
        <v>6.0000000000000002E-6</v>
      </c>
    </row>
    <row r="5817" spans="1:17" outlineLevel="3">
      <c r="A5817">
        <v>5816</v>
      </c>
      <c r="B5817">
        <v>4</v>
      </c>
      <c r="C5817" t="s">
        <v>11121</v>
      </c>
      <c r="D5817" t="s">
        <v>11121</v>
      </c>
      <c r="E5817" t="s">
        <v>2240</v>
      </c>
      <c r="F5817" t="s">
        <v>3548</v>
      </c>
      <c r="G5817" t="s">
        <v>29</v>
      </c>
      <c r="H5817" t="s">
        <v>3549</v>
      </c>
      <c r="I5817" t="s">
        <v>5262</v>
      </c>
      <c r="J5817" t="s">
        <v>5374</v>
      </c>
      <c r="K5817" t="s">
        <v>11122</v>
      </c>
      <c r="L5817" t="s">
        <v>11121</v>
      </c>
      <c r="N5817" s="53" t="s">
        <v>3523</v>
      </c>
      <c r="O5817">
        <v>986</v>
      </c>
      <c r="P5817" s="9">
        <v>239666.93027400001</v>
      </c>
      <c r="Q5817" s="61">
        <f t="shared" si="96"/>
        <v>6.0000000000000002E-6</v>
      </c>
    </row>
    <row r="5818" spans="1:17" outlineLevel="3">
      <c r="A5818">
        <v>5817</v>
      </c>
      <c r="B5818">
        <v>4</v>
      </c>
      <c r="C5818" t="s">
        <v>11123</v>
      </c>
      <c r="D5818" t="s">
        <v>11123</v>
      </c>
      <c r="E5818" t="s">
        <v>2240</v>
      </c>
      <c r="F5818" t="s">
        <v>3548</v>
      </c>
      <c r="G5818" t="s">
        <v>29</v>
      </c>
      <c r="H5818" t="s">
        <v>3549</v>
      </c>
      <c r="I5818" t="s">
        <v>5262</v>
      </c>
      <c r="J5818" t="s">
        <v>5374</v>
      </c>
      <c r="K5818" t="s">
        <v>11124</v>
      </c>
      <c r="L5818" t="s">
        <v>11123</v>
      </c>
      <c r="N5818" s="53" t="s">
        <v>3523</v>
      </c>
      <c r="O5818">
        <v>2464</v>
      </c>
      <c r="P5818" s="9">
        <v>218165.105312</v>
      </c>
      <c r="Q5818" s="61">
        <f t="shared" si="96"/>
        <v>6.0000000000000002E-6</v>
      </c>
    </row>
    <row r="5819" spans="1:17" outlineLevel="3">
      <c r="A5819">
        <v>5818</v>
      </c>
      <c r="B5819">
        <v>4</v>
      </c>
      <c r="C5819" t="s">
        <v>11125</v>
      </c>
      <c r="D5819" t="s">
        <v>11125</v>
      </c>
      <c r="E5819" t="s">
        <v>2240</v>
      </c>
      <c r="F5819" t="s">
        <v>3548</v>
      </c>
      <c r="G5819" t="s">
        <v>29</v>
      </c>
      <c r="H5819" t="s">
        <v>3549</v>
      </c>
      <c r="I5819" t="s">
        <v>5262</v>
      </c>
      <c r="J5819" t="s">
        <v>5374</v>
      </c>
      <c r="K5819" t="s">
        <v>11126</v>
      </c>
      <c r="L5819" t="s">
        <v>11125</v>
      </c>
      <c r="N5819" s="53" t="s">
        <v>3523</v>
      </c>
      <c r="O5819">
        <v>349</v>
      </c>
      <c r="P5819" s="9">
        <v>198049.544196</v>
      </c>
      <c r="Q5819" s="61">
        <f t="shared" si="96"/>
        <v>5.0000000000000004E-6</v>
      </c>
    </row>
    <row r="5820" spans="1:17" outlineLevel="3">
      <c r="A5820">
        <v>5819</v>
      </c>
      <c r="B5820">
        <v>4</v>
      </c>
      <c r="C5820" t="s">
        <v>11127</v>
      </c>
      <c r="D5820" t="s">
        <v>11127</v>
      </c>
      <c r="E5820" t="s">
        <v>2240</v>
      </c>
      <c r="F5820" t="s">
        <v>3548</v>
      </c>
      <c r="G5820" t="s">
        <v>29</v>
      </c>
      <c r="H5820" t="s">
        <v>3549</v>
      </c>
      <c r="I5820" t="s">
        <v>5262</v>
      </c>
      <c r="J5820" t="s">
        <v>5374</v>
      </c>
      <c r="K5820" t="s">
        <v>11128</v>
      </c>
      <c r="L5820" t="s">
        <v>11127</v>
      </c>
      <c r="N5820" s="53" t="s">
        <v>3523</v>
      </c>
      <c r="O5820">
        <v>575</v>
      </c>
      <c r="P5820" s="9">
        <v>195543.6931</v>
      </c>
      <c r="Q5820" s="61">
        <f t="shared" si="96"/>
        <v>5.0000000000000004E-6</v>
      </c>
    </row>
    <row r="5821" spans="1:17" outlineLevel="3">
      <c r="A5821">
        <v>5820</v>
      </c>
      <c r="B5821">
        <v>4</v>
      </c>
      <c r="C5821" t="s">
        <v>11129</v>
      </c>
      <c r="D5821" t="s">
        <v>11129</v>
      </c>
      <c r="E5821" t="s">
        <v>2240</v>
      </c>
      <c r="F5821" t="s">
        <v>3548</v>
      </c>
      <c r="G5821" t="s">
        <v>29</v>
      </c>
      <c r="H5821" t="s">
        <v>3549</v>
      </c>
      <c r="I5821" t="s">
        <v>5262</v>
      </c>
      <c r="J5821" t="s">
        <v>5374</v>
      </c>
      <c r="K5821" t="s">
        <v>11130</v>
      </c>
      <c r="L5821" t="s">
        <v>11129</v>
      </c>
      <c r="N5821" s="53" t="s">
        <v>3523</v>
      </c>
      <c r="O5821">
        <v>2233</v>
      </c>
      <c r="P5821" s="9">
        <v>190551.59685099998</v>
      </c>
      <c r="Q5821" s="61">
        <f t="shared" si="96"/>
        <v>5.0000000000000004E-6</v>
      </c>
    </row>
    <row r="5822" spans="1:17" outlineLevel="3">
      <c r="A5822">
        <v>5821</v>
      </c>
      <c r="B5822">
        <v>4</v>
      </c>
      <c r="C5822" t="s">
        <v>11131</v>
      </c>
      <c r="D5822" t="s">
        <v>11131</v>
      </c>
      <c r="E5822" t="s">
        <v>2240</v>
      </c>
      <c r="F5822" t="s">
        <v>3548</v>
      </c>
      <c r="G5822" t="s">
        <v>29</v>
      </c>
      <c r="H5822" t="s">
        <v>3549</v>
      </c>
      <c r="I5822" t="s">
        <v>5262</v>
      </c>
      <c r="J5822" t="s">
        <v>5374</v>
      </c>
      <c r="K5822" t="s">
        <v>11132</v>
      </c>
      <c r="L5822" t="s">
        <v>11131</v>
      </c>
      <c r="N5822" s="53" t="s">
        <v>3523</v>
      </c>
      <c r="O5822">
        <v>778</v>
      </c>
      <c r="P5822" s="9">
        <v>190077.93280200002</v>
      </c>
      <c r="Q5822" s="61">
        <f t="shared" si="96"/>
        <v>5.0000000000000004E-6</v>
      </c>
    </row>
    <row r="5823" spans="1:17" outlineLevel="3">
      <c r="A5823">
        <v>5822</v>
      </c>
      <c r="B5823">
        <v>4</v>
      </c>
      <c r="C5823" t="s">
        <v>11133</v>
      </c>
      <c r="D5823" t="s">
        <v>11133</v>
      </c>
      <c r="E5823" t="s">
        <v>2240</v>
      </c>
      <c r="F5823" t="s">
        <v>3548</v>
      </c>
      <c r="G5823" t="s">
        <v>29</v>
      </c>
      <c r="H5823" t="s">
        <v>3549</v>
      </c>
      <c r="I5823" t="s">
        <v>5262</v>
      </c>
      <c r="J5823" t="s">
        <v>5374</v>
      </c>
      <c r="K5823" t="s">
        <v>11134</v>
      </c>
      <c r="L5823" t="s">
        <v>11133</v>
      </c>
      <c r="N5823" s="53" t="s">
        <v>3523</v>
      </c>
      <c r="O5823">
        <v>961</v>
      </c>
      <c r="P5823" s="9">
        <v>173695.63844099999</v>
      </c>
      <c r="Q5823" s="61">
        <f t="shared" si="96"/>
        <v>5.0000000000000004E-6</v>
      </c>
    </row>
    <row r="5824" spans="1:17" outlineLevel="3">
      <c r="A5824">
        <v>5823</v>
      </c>
      <c r="B5824">
        <v>4</v>
      </c>
      <c r="C5824" t="s">
        <v>11135</v>
      </c>
      <c r="D5824" t="s">
        <v>11135</v>
      </c>
      <c r="E5824" t="s">
        <v>2240</v>
      </c>
      <c r="F5824" t="s">
        <v>3548</v>
      </c>
      <c r="G5824" t="s">
        <v>29</v>
      </c>
      <c r="H5824" t="s">
        <v>3549</v>
      </c>
      <c r="I5824" t="s">
        <v>5262</v>
      </c>
      <c r="J5824" t="s">
        <v>5374</v>
      </c>
      <c r="K5824" t="s">
        <v>11136</v>
      </c>
      <c r="L5824" t="s">
        <v>11135</v>
      </c>
      <c r="N5824" s="53" t="s">
        <v>3523</v>
      </c>
      <c r="O5824">
        <v>261</v>
      </c>
      <c r="P5824" s="9">
        <v>173501.53497899999</v>
      </c>
      <c r="Q5824" s="61">
        <f t="shared" si="96"/>
        <v>5.0000000000000004E-6</v>
      </c>
    </row>
    <row r="5825" spans="1:17" outlineLevel="3">
      <c r="A5825">
        <v>5824</v>
      </c>
      <c r="B5825">
        <v>4</v>
      </c>
      <c r="C5825" t="s">
        <v>11137</v>
      </c>
      <c r="D5825" t="s">
        <v>11137</v>
      </c>
      <c r="E5825" t="s">
        <v>2240</v>
      </c>
      <c r="F5825" t="s">
        <v>3548</v>
      </c>
      <c r="G5825" t="s">
        <v>29</v>
      </c>
      <c r="H5825" t="s">
        <v>3549</v>
      </c>
      <c r="I5825" t="s">
        <v>5262</v>
      </c>
      <c r="J5825" t="s">
        <v>5374</v>
      </c>
      <c r="K5825" t="s">
        <v>10579</v>
      </c>
      <c r="L5825" t="s">
        <v>11137</v>
      </c>
      <c r="N5825" s="53" t="s">
        <v>3523</v>
      </c>
      <c r="O5825">
        <v>5229</v>
      </c>
      <c r="P5825" s="9">
        <v>165452.55117299999</v>
      </c>
      <c r="Q5825" s="61">
        <f t="shared" si="96"/>
        <v>3.9999999999999998E-6</v>
      </c>
    </row>
    <row r="5826" spans="1:17" outlineLevel="3">
      <c r="A5826">
        <v>5825</v>
      </c>
      <c r="B5826">
        <v>4</v>
      </c>
      <c r="C5826" t="s">
        <v>11138</v>
      </c>
      <c r="D5826" t="s">
        <v>11138</v>
      </c>
      <c r="E5826" t="s">
        <v>2240</v>
      </c>
      <c r="F5826" t="s">
        <v>3548</v>
      </c>
      <c r="G5826" t="s">
        <v>29</v>
      </c>
      <c r="H5826" t="s">
        <v>3549</v>
      </c>
      <c r="I5826" t="s">
        <v>5262</v>
      </c>
      <c r="J5826" t="s">
        <v>5374</v>
      </c>
      <c r="K5826" t="s">
        <v>11139</v>
      </c>
      <c r="L5826" t="s">
        <v>11138</v>
      </c>
      <c r="N5826" s="53" t="s">
        <v>3523</v>
      </c>
      <c r="O5826">
        <v>1342</v>
      </c>
      <c r="P5826" s="9">
        <v>162202.52226200001</v>
      </c>
      <c r="Q5826" s="61">
        <f t="shared" si="96"/>
        <v>3.9999999999999998E-6</v>
      </c>
    </row>
    <row r="5827" spans="1:17" outlineLevel="3">
      <c r="A5827">
        <v>5826</v>
      </c>
      <c r="B5827">
        <v>4</v>
      </c>
      <c r="C5827" t="s">
        <v>5421</v>
      </c>
      <c r="D5827" t="s">
        <v>5421</v>
      </c>
      <c r="E5827" t="s">
        <v>2240</v>
      </c>
      <c r="F5827" t="s">
        <v>3548</v>
      </c>
      <c r="G5827" t="s">
        <v>29</v>
      </c>
      <c r="H5827" t="s">
        <v>3549</v>
      </c>
      <c r="I5827" t="s">
        <v>5262</v>
      </c>
      <c r="J5827" t="s">
        <v>5374</v>
      </c>
      <c r="K5827" t="s">
        <v>5423</v>
      </c>
      <c r="L5827" t="s">
        <v>5421</v>
      </c>
      <c r="N5827" s="53" t="s">
        <v>3523</v>
      </c>
      <c r="O5827">
        <v>577</v>
      </c>
      <c r="P5827" s="9">
        <v>160884.78709899995</v>
      </c>
      <c r="Q5827" s="61">
        <f t="shared" si="96"/>
        <v>3.9999999999999998E-6</v>
      </c>
    </row>
    <row r="5828" spans="1:17" outlineLevel="3">
      <c r="A5828">
        <v>5827</v>
      </c>
      <c r="B5828">
        <v>4</v>
      </c>
      <c r="C5828" t="s">
        <v>11140</v>
      </c>
      <c r="D5828" t="s">
        <v>11140</v>
      </c>
      <c r="E5828" t="s">
        <v>2240</v>
      </c>
      <c r="F5828" t="s">
        <v>3548</v>
      </c>
      <c r="G5828" t="s">
        <v>29</v>
      </c>
      <c r="H5828" t="s">
        <v>3549</v>
      </c>
      <c r="I5828" t="s">
        <v>5262</v>
      </c>
      <c r="J5828" t="s">
        <v>5374</v>
      </c>
      <c r="K5828" t="s">
        <v>11141</v>
      </c>
      <c r="L5828" t="s">
        <v>11140</v>
      </c>
      <c r="N5828" s="53" t="s">
        <v>3523</v>
      </c>
      <c r="O5828">
        <v>2237</v>
      </c>
      <c r="P5828" s="9">
        <v>153836.246289</v>
      </c>
      <c r="Q5828" s="61">
        <f t="shared" ref="Q5828:Q5891" si="97">ROUND(P5828/$P$2,6)</f>
        <v>3.9999999999999998E-6</v>
      </c>
    </row>
    <row r="5829" spans="1:17" outlineLevel="3">
      <c r="A5829">
        <v>5828</v>
      </c>
      <c r="B5829">
        <v>4</v>
      </c>
      <c r="C5829" t="s">
        <v>11142</v>
      </c>
      <c r="D5829" t="s">
        <v>11142</v>
      </c>
      <c r="E5829" t="s">
        <v>2240</v>
      </c>
      <c r="F5829" t="s">
        <v>3548</v>
      </c>
      <c r="G5829" t="s">
        <v>29</v>
      </c>
      <c r="H5829" t="s">
        <v>3549</v>
      </c>
      <c r="I5829" t="s">
        <v>5262</v>
      </c>
      <c r="J5829" t="s">
        <v>5374</v>
      </c>
      <c r="K5829" t="s">
        <v>11143</v>
      </c>
      <c r="L5829" t="s">
        <v>11142</v>
      </c>
      <c r="N5829" s="53" t="s">
        <v>3523</v>
      </c>
      <c r="O5829">
        <v>255</v>
      </c>
      <c r="P5829" s="9">
        <v>148465.805475</v>
      </c>
      <c r="Q5829" s="61">
        <f t="shared" si="97"/>
        <v>3.9999999999999998E-6</v>
      </c>
    </row>
    <row r="5830" spans="1:17" outlineLevel="3">
      <c r="A5830">
        <v>5829</v>
      </c>
      <c r="B5830">
        <v>4</v>
      </c>
      <c r="C5830" t="s">
        <v>11144</v>
      </c>
      <c r="D5830" t="s">
        <v>11144</v>
      </c>
      <c r="E5830" t="s">
        <v>2240</v>
      </c>
      <c r="F5830" t="s">
        <v>3548</v>
      </c>
      <c r="G5830" t="s">
        <v>29</v>
      </c>
      <c r="H5830" t="s">
        <v>3549</v>
      </c>
      <c r="I5830" t="s">
        <v>5262</v>
      </c>
      <c r="J5830" t="s">
        <v>5374</v>
      </c>
      <c r="K5830" t="s">
        <v>11145</v>
      </c>
      <c r="L5830" t="s">
        <v>11144</v>
      </c>
      <c r="N5830" s="53" t="s">
        <v>3523</v>
      </c>
      <c r="O5830">
        <v>866</v>
      </c>
      <c r="P5830" s="9">
        <v>141363.313012</v>
      </c>
      <c r="Q5830" s="61">
        <f t="shared" si="97"/>
        <v>3.9999999999999998E-6</v>
      </c>
    </row>
    <row r="5831" spans="1:17" outlineLevel="3">
      <c r="A5831">
        <v>5830</v>
      </c>
      <c r="B5831">
        <v>4</v>
      </c>
      <c r="C5831" t="s">
        <v>11146</v>
      </c>
      <c r="D5831" t="s">
        <v>11146</v>
      </c>
      <c r="E5831" t="s">
        <v>2240</v>
      </c>
      <c r="F5831" t="s">
        <v>3548</v>
      </c>
      <c r="G5831" t="s">
        <v>29</v>
      </c>
      <c r="H5831" t="s">
        <v>3549</v>
      </c>
      <c r="I5831" t="s">
        <v>5262</v>
      </c>
      <c r="J5831" t="s">
        <v>5374</v>
      </c>
      <c r="K5831" t="s">
        <v>11147</v>
      </c>
      <c r="L5831" t="s">
        <v>11146</v>
      </c>
      <c r="N5831" s="53" t="s">
        <v>3523</v>
      </c>
      <c r="O5831">
        <v>595</v>
      </c>
      <c r="P5831" s="9">
        <v>133992.55296</v>
      </c>
      <c r="Q5831" s="61">
        <f t="shared" si="97"/>
        <v>3.9999999999999998E-6</v>
      </c>
    </row>
    <row r="5832" spans="1:17" outlineLevel="3">
      <c r="A5832">
        <v>5831</v>
      </c>
      <c r="B5832">
        <v>4</v>
      </c>
      <c r="C5832" t="s">
        <v>11148</v>
      </c>
      <c r="D5832" t="s">
        <v>11148</v>
      </c>
      <c r="E5832" t="s">
        <v>2240</v>
      </c>
      <c r="F5832" t="s">
        <v>3548</v>
      </c>
      <c r="G5832" t="s">
        <v>29</v>
      </c>
      <c r="H5832" t="s">
        <v>3549</v>
      </c>
      <c r="I5832" t="s">
        <v>5262</v>
      </c>
      <c r="J5832" t="s">
        <v>5374</v>
      </c>
      <c r="K5832" t="s">
        <v>11149</v>
      </c>
      <c r="L5832" t="s">
        <v>11148</v>
      </c>
      <c r="N5832" s="53" t="s">
        <v>3523</v>
      </c>
      <c r="O5832">
        <v>817</v>
      </c>
      <c r="P5832" s="9">
        <v>130943.49525200001</v>
      </c>
      <c r="Q5832" s="61">
        <f t="shared" si="97"/>
        <v>3.9999999999999998E-6</v>
      </c>
    </row>
    <row r="5833" spans="1:17" outlineLevel="3">
      <c r="A5833">
        <v>5832</v>
      </c>
      <c r="B5833">
        <v>4</v>
      </c>
      <c r="C5833" t="s">
        <v>11150</v>
      </c>
      <c r="D5833" t="s">
        <v>11150</v>
      </c>
      <c r="E5833" t="s">
        <v>2240</v>
      </c>
      <c r="F5833" t="s">
        <v>3548</v>
      </c>
      <c r="G5833" t="s">
        <v>29</v>
      </c>
      <c r="H5833" t="s">
        <v>3549</v>
      </c>
      <c r="I5833" t="s">
        <v>5262</v>
      </c>
      <c r="J5833" t="s">
        <v>5374</v>
      </c>
      <c r="K5833" t="s">
        <v>11151</v>
      </c>
      <c r="L5833" t="s">
        <v>11150</v>
      </c>
      <c r="N5833" s="53" t="s">
        <v>3523</v>
      </c>
      <c r="O5833">
        <v>1715</v>
      </c>
      <c r="P5833" s="9">
        <v>129928.19077</v>
      </c>
      <c r="Q5833" s="61">
        <f t="shared" si="97"/>
        <v>3.9999999999999998E-6</v>
      </c>
    </row>
    <row r="5834" spans="1:17" outlineLevel="3">
      <c r="A5834">
        <v>5833</v>
      </c>
      <c r="B5834">
        <v>4</v>
      </c>
      <c r="C5834" t="s">
        <v>11152</v>
      </c>
      <c r="D5834" t="s">
        <v>11152</v>
      </c>
      <c r="E5834" t="s">
        <v>2240</v>
      </c>
      <c r="F5834" t="s">
        <v>3548</v>
      </c>
      <c r="G5834" t="s">
        <v>29</v>
      </c>
      <c r="H5834" t="s">
        <v>3549</v>
      </c>
      <c r="I5834" t="s">
        <v>5262</v>
      </c>
      <c r="J5834" t="s">
        <v>5374</v>
      </c>
      <c r="K5834" t="s">
        <v>11153</v>
      </c>
      <c r="L5834" t="s">
        <v>11152</v>
      </c>
      <c r="N5834" s="53" t="s">
        <v>3523</v>
      </c>
      <c r="O5834">
        <v>288</v>
      </c>
      <c r="P5834" s="9">
        <v>127879.878528</v>
      </c>
      <c r="Q5834" s="61">
        <f t="shared" si="97"/>
        <v>3.0000000000000001E-6</v>
      </c>
    </row>
    <row r="5835" spans="1:17" outlineLevel="3">
      <c r="A5835">
        <v>5834</v>
      </c>
      <c r="B5835">
        <v>4</v>
      </c>
      <c r="C5835" t="s">
        <v>11154</v>
      </c>
      <c r="D5835" t="s">
        <v>11154</v>
      </c>
      <c r="E5835" t="s">
        <v>2240</v>
      </c>
      <c r="F5835" t="s">
        <v>3548</v>
      </c>
      <c r="G5835" t="s">
        <v>29</v>
      </c>
      <c r="H5835" t="s">
        <v>3549</v>
      </c>
      <c r="I5835" t="s">
        <v>5262</v>
      </c>
      <c r="J5835" t="s">
        <v>5374</v>
      </c>
      <c r="K5835" t="s">
        <v>11155</v>
      </c>
      <c r="L5835" t="s">
        <v>11154</v>
      </c>
      <c r="N5835" s="53" t="s">
        <v>3523</v>
      </c>
      <c r="O5835">
        <v>286</v>
      </c>
      <c r="P5835" s="9">
        <v>125170.638164</v>
      </c>
      <c r="Q5835" s="61">
        <f t="shared" si="97"/>
        <v>3.0000000000000001E-6</v>
      </c>
    </row>
    <row r="5836" spans="1:17" outlineLevel="3">
      <c r="A5836">
        <v>5835</v>
      </c>
      <c r="B5836">
        <v>4</v>
      </c>
      <c r="C5836" t="s">
        <v>11156</v>
      </c>
      <c r="D5836" t="s">
        <v>11156</v>
      </c>
      <c r="E5836" t="s">
        <v>2240</v>
      </c>
      <c r="F5836" t="s">
        <v>3548</v>
      </c>
      <c r="G5836" t="s">
        <v>29</v>
      </c>
      <c r="H5836" t="s">
        <v>3549</v>
      </c>
      <c r="I5836" t="s">
        <v>5262</v>
      </c>
      <c r="J5836" t="s">
        <v>5374</v>
      </c>
      <c r="K5836" t="s">
        <v>5507</v>
      </c>
      <c r="L5836" t="s">
        <v>11156</v>
      </c>
      <c r="N5836" s="53" t="s">
        <v>3523</v>
      </c>
      <c r="O5836">
        <v>246</v>
      </c>
      <c r="P5836" s="9">
        <v>113690.88153</v>
      </c>
      <c r="Q5836" s="61">
        <f t="shared" si="97"/>
        <v>3.0000000000000001E-6</v>
      </c>
    </row>
    <row r="5837" spans="1:17" outlineLevel="3">
      <c r="A5837">
        <v>5836</v>
      </c>
      <c r="B5837">
        <v>4</v>
      </c>
      <c r="C5837" t="s">
        <v>11157</v>
      </c>
      <c r="D5837" t="s">
        <v>11157</v>
      </c>
      <c r="E5837" t="s">
        <v>2240</v>
      </c>
      <c r="F5837" t="s">
        <v>3548</v>
      </c>
      <c r="G5837" t="s">
        <v>29</v>
      </c>
      <c r="H5837" t="s">
        <v>3549</v>
      </c>
      <c r="I5837" t="s">
        <v>5262</v>
      </c>
      <c r="J5837" t="s">
        <v>5374</v>
      </c>
      <c r="K5837" t="s">
        <v>11158</v>
      </c>
      <c r="L5837" t="s">
        <v>11157</v>
      </c>
      <c r="N5837" s="53" t="s">
        <v>3523</v>
      </c>
      <c r="O5837">
        <v>833</v>
      </c>
      <c r="P5837" s="9">
        <v>110353.510932</v>
      </c>
      <c r="Q5837" s="61">
        <f t="shared" si="97"/>
        <v>3.0000000000000001E-6</v>
      </c>
    </row>
    <row r="5838" spans="1:17" outlineLevel="3">
      <c r="A5838">
        <v>5837</v>
      </c>
      <c r="B5838">
        <v>4</v>
      </c>
      <c r="C5838" t="s">
        <v>11159</v>
      </c>
      <c r="D5838" t="s">
        <v>11159</v>
      </c>
      <c r="E5838" t="s">
        <v>2240</v>
      </c>
      <c r="F5838" t="s">
        <v>3548</v>
      </c>
      <c r="G5838" t="s">
        <v>29</v>
      </c>
      <c r="H5838" t="s">
        <v>3549</v>
      </c>
      <c r="I5838" t="s">
        <v>5262</v>
      </c>
      <c r="J5838" t="s">
        <v>5374</v>
      </c>
      <c r="K5838" t="s">
        <v>11160</v>
      </c>
      <c r="L5838" t="s">
        <v>11159</v>
      </c>
      <c r="N5838" s="53" t="s">
        <v>3523</v>
      </c>
      <c r="O5838">
        <v>2578</v>
      </c>
      <c r="P5838" s="9">
        <v>110172.278836</v>
      </c>
      <c r="Q5838" s="61">
        <f t="shared" si="97"/>
        <v>3.0000000000000001E-6</v>
      </c>
    </row>
    <row r="5839" spans="1:17" outlineLevel="3">
      <c r="A5839">
        <v>5838</v>
      </c>
      <c r="B5839">
        <v>4</v>
      </c>
      <c r="C5839" t="s">
        <v>11161</v>
      </c>
      <c r="D5839" t="s">
        <v>11161</v>
      </c>
      <c r="E5839" t="s">
        <v>2240</v>
      </c>
      <c r="F5839" t="s">
        <v>3548</v>
      </c>
      <c r="G5839" t="s">
        <v>29</v>
      </c>
      <c r="H5839" t="s">
        <v>3549</v>
      </c>
      <c r="I5839" t="s">
        <v>5262</v>
      </c>
      <c r="J5839" t="s">
        <v>5374</v>
      </c>
      <c r="K5839" t="s">
        <v>11162</v>
      </c>
      <c r="L5839" t="s">
        <v>11161</v>
      </c>
      <c r="N5839" s="53" t="s">
        <v>3523</v>
      </c>
      <c r="O5839">
        <v>1010</v>
      </c>
      <c r="P5839" s="9">
        <v>105881.15527</v>
      </c>
      <c r="Q5839" s="61">
        <f t="shared" si="97"/>
        <v>3.0000000000000001E-6</v>
      </c>
    </row>
    <row r="5840" spans="1:17" outlineLevel="3">
      <c r="A5840">
        <v>5839</v>
      </c>
      <c r="B5840">
        <v>4</v>
      </c>
      <c r="C5840" t="s">
        <v>11163</v>
      </c>
      <c r="D5840" t="s">
        <v>11163</v>
      </c>
      <c r="E5840" t="s">
        <v>2240</v>
      </c>
      <c r="F5840" t="s">
        <v>3548</v>
      </c>
      <c r="G5840" t="s">
        <v>29</v>
      </c>
      <c r="H5840" t="s">
        <v>3549</v>
      </c>
      <c r="I5840" t="s">
        <v>5262</v>
      </c>
      <c r="J5840" t="s">
        <v>5374</v>
      </c>
      <c r="K5840" t="s">
        <v>11164</v>
      </c>
      <c r="L5840" t="s">
        <v>11163</v>
      </c>
      <c r="N5840" s="53" t="s">
        <v>3523</v>
      </c>
      <c r="O5840">
        <v>480</v>
      </c>
      <c r="P5840" s="9">
        <v>105089.3616</v>
      </c>
      <c r="Q5840" s="61">
        <f t="shared" si="97"/>
        <v>3.0000000000000001E-6</v>
      </c>
    </row>
    <row r="5841" spans="1:17" outlineLevel="3">
      <c r="A5841">
        <v>5840</v>
      </c>
      <c r="B5841">
        <v>4</v>
      </c>
      <c r="C5841" t="s">
        <v>11165</v>
      </c>
      <c r="D5841" t="s">
        <v>11165</v>
      </c>
      <c r="E5841" t="s">
        <v>2240</v>
      </c>
      <c r="F5841" t="s">
        <v>3548</v>
      </c>
      <c r="G5841" t="s">
        <v>29</v>
      </c>
      <c r="H5841" t="s">
        <v>3549</v>
      </c>
      <c r="I5841" t="s">
        <v>5262</v>
      </c>
      <c r="J5841" t="s">
        <v>5374</v>
      </c>
      <c r="K5841" t="s">
        <v>11166</v>
      </c>
      <c r="L5841" t="s">
        <v>11165</v>
      </c>
      <c r="N5841" s="53" t="s">
        <v>3523</v>
      </c>
      <c r="O5841">
        <v>45</v>
      </c>
      <c r="P5841" s="9">
        <v>103995.13679999999</v>
      </c>
      <c r="Q5841" s="61">
        <f t="shared" si="97"/>
        <v>3.0000000000000001E-6</v>
      </c>
    </row>
    <row r="5842" spans="1:17" outlineLevel="3">
      <c r="A5842">
        <v>5841</v>
      </c>
      <c r="B5842">
        <v>4</v>
      </c>
      <c r="C5842" t="s">
        <v>11167</v>
      </c>
      <c r="D5842" t="s">
        <v>11167</v>
      </c>
      <c r="E5842" t="s">
        <v>2240</v>
      </c>
      <c r="F5842" t="s">
        <v>3548</v>
      </c>
      <c r="G5842" t="s">
        <v>29</v>
      </c>
      <c r="H5842" t="s">
        <v>3549</v>
      </c>
      <c r="I5842" t="s">
        <v>5262</v>
      </c>
      <c r="J5842" t="s">
        <v>5374</v>
      </c>
      <c r="K5842" t="s">
        <v>11168</v>
      </c>
      <c r="L5842" t="s">
        <v>11167</v>
      </c>
      <c r="N5842" s="53" t="s">
        <v>3523</v>
      </c>
      <c r="O5842">
        <v>372</v>
      </c>
      <c r="P5842" s="9">
        <v>102967.112436</v>
      </c>
      <c r="Q5842" s="61">
        <f t="shared" si="97"/>
        <v>3.0000000000000001E-6</v>
      </c>
    </row>
    <row r="5843" spans="1:17" outlineLevel="3">
      <c r="A5843">
        <v>5842</v>
      </c>
      <c r="B5843">
        <v>4</v>
      </c>
      <c r="C5843" t="s">
        <v>11169</v>
      </c>
      <c r="D5843" t="s">
        <v>11169</v>
      </c>
      <c r="E5843" t="s">
        <v>2240</v>
      </c>
      <c r="F5843" t="s">
        <v>3548</v>
      </c>
      <c r="G5843" t="s">
        <v>29</v>
      </c>
      <c r="H5843" t="s">
        <v>3549</v>
      </c>
      <c r="I5843" t="s">
        <v>5262</v>
      </c>
      <c r="J5843" t="s">
        <v>5374</v>
      </c>
      <c r="K5843" t="s">
        <v>11170</v>
      </c>
      <c r="L5843" t="s">
        <v>11169</v>
      </c>
      <c r="N5843" s="53" t="s">
        <v>3523</v>
      </c>
      <c r="O5843">
        <v>1089</v>
      </c>
      <c r="P5843" s="9">
        <v>102362.68944</v>
      </c>
      <c r="Q5843" s="61">
        <f t="shared" si="97"/>
        <v>3.0000000000000001E-6</v>
      </c>
    </row>
    <row r="5844" spans="1:17" outlineLevel="3">
      <c r="A5844">
        <v>5843</v>
      </c>
      <c r="B5844">
        <v>4</v>
      </c>
      <c r="C5844" t="s">
        <v>11171</v>
      </c>
      <c r="D5844" t="s">
        <v>11171</v>
      </c>
      <c r="E5844" t="s">
        <v>2240</v>
      </c>
      <c r="F5844" t="s">
        <v>3548</v>
      </c>
      <c r="G5844" t="s">
        <v>29</v>
      </c>
      <c r="H5844" t="s">
        <v>3549</v>
      </c>
      <c r="I5844" t="s">
        <v>5262</v>
      </c>
      <c r="J5844" t="s">
        <v>5374</v>
      </c>
      <c r="K5844" t="s">
        <v>11172</v>
      </c>
      <c r="L5844" t="s">
        <v>11171</v>
      </c>
      <c r="N5844" s="53" t="s">
        <v>3523</v>
      </c>
      <c r="O5844">
        <v>732</v>
      </c>
      <c r="P5844" s="9">
        <v>101356.413672</v>
      </c>
      <c r="Q5844" s="61">
        <f t="shared" si="97"/>
        <v>3.0000000000000001E-6</v>
      </c>
    </row>
    <row r="5845" spans="1:17" outlineLevel="3">
      <c r="A5845">
        <v>5844</v>
      </c>
      <c r="B5845">
        <v>4</v>
      </c>
      <c r="C5845" t="s">
        <v>11173</v>
      </c>
      <c r="D5845" t="s">
        <v>11173</v>
      </c>
      <c r="E5845" t="s">
        <v>2240</v>
      </c>
      <c r="F5845" t="s">
        <v>3548</v>
      </c>
      <c r="G5845" t="s">
        <v>29</v>
      </c>
      <c r="H5845" t="s">
        <v>3549</v>
      </c>
      <c r="I5845" t="s">
        <v>5262</v>
      </c>
      <c r="J5845" t="s">
        <v>5374</v>
      </c>
      <c r="K5845" t="s">
        <v>11174</v>
      </c>
      <c r="L5845" t="s">
        <v>11173</v>
      </c>
      <c r="N5845" s="53" t="s">
        <v>3523</v>
      </c>
      <c r="O5845">
        <v>235</v>
      </c>
      <c r="P5845" s="9">
        <v>101214.28568</v>
      </c>
      <c r="Q5845" s="61">
        <f t="shared" si="97"/>
        <v>3.0000000000000001E-6</v>
      </c>
    </row>
    <row r="5846" spans="1:17" outlineLevel="3">
      <c r="A5846">
        <v>5845</v>
      </c>
      <c r="B5846">
        <v>4</v>
      </c>
      <c r="C5846" t="s">
        <v>11175</v>
      </c>
      <c r="D5846" t="s">
        <v>11175</v>
      </c>
      <c r="E5846" t="s">
        <v>2240</v>
      </c>
      <c r="F5846" t="s">
        <v>3548</v>
      </c>
      <c r="G5846" t="s">
        <v>29</v>
      </c>
      <c r="H5846" t="s">
        <v>3549</v>
      </c>
      <c r="I5846" t="s">
        <v>5262</v>
      </c>
      <c r="J5846" t="s">
        <v>5374</v>
      </c>
      <c r="K5846" t="s">
        <v>11176</v>
      </c>
      <c r="L5846" t="s">
        <v>11175</v>
      </c>
      <c r="N5846" s="53" t="s">
        <v>3523</v>
      </c>
      <c r="O5846">
        <v>824</v>
      </c>
      <c r="P5846" s="9">
        <v>101184.19487199999</v>
      </c>
      <c r="Q5846" s="61">
        <f t="shared" si="97"/>
        <v>3.0000000000000001E-6</v>
      </c>
    </row>
    <row r="5847" spans="1:17" outlineLevel="3">
      <c r="A5847">
        <v>5846</v>
      </c>
      <c r="B5847">
        <v>4</v>
      </c>
      <c r="C5847" t="s">
        <v>11177</v>
      </c>
      <c r="D5847" t="s">
        <v>11177</v>
      </c>
      <c r="E5847" t="s">
        <v>2240</v>
      </c>
      <c r="F5847" t="s">
        <v>3548</v>
      </c>
      <c r="G5847" t="s">
        <v>29</v>
      </c>
      <c r="H5847" t="s">
        <v>3549</v>
      </c>
      <c r="I5847" t="s">
        <v>5262</v>
      </c>
      <c r="J5847" t="s">
        <v>5374</v>
      </c>
      <c r="K5847" t="s">
        <v>11178</v>
      </c>
      <c r="L5847" t="s">
        <v>11177</v>
      </c>
      <c r="N5847" s="53" t="s">
        <v>3523</v>
      </c>
      <c r="O5847">
        <v>378</v>
      </c>
      <c r="P5847" s="9">
        <v>100147.02138000001</v>
      </c>
      <c r="Q5847" s="61">
        <f t="shared" si="97"/>
        <v>3.0000000000000001E-6</v>
      </c>
    </row>
    <row r="5848" spans="1:17" outlineLevel="3">
      <c r="A5848">
        <v>5847</v>
      </c>
      <c r="B5848">
        <v>4</v>
      </c>
      <c r="C5848" t="s">
        <v>11179</v>
      </c>
      <c r="D5848" t="s">
        <v>11179</v>
      </c>
      <c r="E5848" t="s">
        <v>2240</v>
      </c>
      <c r="F5848" t="s">
        <v>3548</v>
      </c>
      <c r="G5848" t="s">
        <v>29</v>
      </c>
      <c r="H5848" t="s">
        <v>3549</v>
      </c>
      <c r="I5848" t="s">
        <v>5262</v>
      </c>
      <c r="J5848" t="s">
        <v>5374</v>
      </c>
      <c r="K5848" t="s">
        <v>11180</v>
      </c>
      <c r="L5848" t="s">
        <v>11179</v>
      </c>
      <c r="N5848" s="53" t="s">
        <v>3523</v>
      </c>
      <c r="O5848">
        <v>8918</v>
      </c>
      <c r="P5848" s="9">
        <v>97854.039191999997</v>
      </c>
      <c r="Q5848" s="61">
        <f t="shared" si="97"/>
        <v>3.0000000000000001E-6</v>
      </c>
    </row>
    <row r="5849" spans="1:17" outlineLevel="3">
      <c r="A5849">
        <v>5848</v>
      </c>
      <c r="B5849">
        <v>4</v>
      </c>
      <c r="C5849" t="s">
        <v>11181</v>
      </c>
      <c r="D5849" t="s">
        <v>11181</v>
      </c>
      <c r="E5849" t="s">
        <v>2240</v>
      </c>
      <c r="F5849" t="s">
        <v>3548</v>
      </c>
      <c r="G5849" t="s">
        <v>29</v>
      </c>
      <c r="H5849" t="s">
        <v>3549</v>
      </c>
      <c r="I5849" t="s">
        <v>5262</v>
      </c>
      <c r="J5849" t="s">
        <v>5374</v>
      </c>
      <c r="K5849" t="s">
        <v>10610</v>
      </c>
      <c r="L5849" t="s">
        <v>11181</v>
      </c>
      <c r="N5849" s="53" t="s">
        <v>3523</v>
      </c>
      <c r="O5849">
        <v>128</v>
      </c>
      <c r="P5849" s="9">
        <v>95463.100288000001</v>
      </c>
      <c r="Q5849" s="61">
        <f t="shared" si="97"/>
        <v>3.0000000000000001E-6</v>
      </c>
    </row>
    <row r="5850" spans="1:17" outlineLevel="3">
      <c r="A5850">
        <v>5849</v>
      </c>
      <c r="B5850">
        <v>4</v>
      </c>
      <c r="C5850" t="s">
        <v>11182</v>
      </c>
      <c r="D5850" t="s">
        <v>11182</v>
      </c>
      <c r="E5850" t="s">
        <v>2240</v>
      </c>
      <c r="F5850" t="s">
        <v>3548</v>
      </c>
      <c r="G5850" t="s">
        <v>29</v>
      </c>
      <c r="H5850" t="s">
        <v>3549</v>
      </c>
      <c r="I5850" t="s">
        <v>5262</v>
      </c>
      <c r="J5850" t="s">
        <v>5374</v>
      </c>
      <c r="K5850" t="s">
        <v>11183</v>
      </c>
      <c r="L5850" t="s">
        <v>11182</v>
      </c>
      <c r="N5850" s="53" t="s">
        <v>3523</v>
      </c>
      <c r="O5850">
        <v>213</v>
      </c>
      <c r="P5850" s="9">
        <v>94412.735639999999</v>
      </c>
      <c r="Q5850" s="61">
        <f t="shared" si="97"/>
        <v>3.0000000000000001E-6</v>
      </c>
    </row>
    <row r="5851" spans="1:17" outlineLevel="3">
      <c r="A5851">
        <v>5850</v>
      </c>
      <c r="B5851">
        <v>4</v>
      </c>
      <c r="C5851" t="s">
        <v>11184</v>
      </c>
      <c r="D5851" t="s">
        <v>11184</v>
      </c>
      <c r="E5851" t="s">
        <v>2240</v>
      </c>
      <c r="F5851" t="s">
        <v>3548</v>
      </c>
      <c r="G5851" t="s">
        <v>29</v>
      </c>
      <c r="H5851" t="s">
        <v>3549</v>
      </c>
      <c r="I5851" t="s">
        <v>5262</v>
      </c>
      <c r="J5851" t="s">
        <v>5374</v>
      </c>
      <c r="K5851" t="s">
        <v>11185</v>
      </c>
      <c r="L5851" t="s">
        <v>11184</v>
      </c>
      <c r="N5851" s="53" t="s">
        <v>3523</v>
      </c>
      <c r="O5851">
        <v>601</v>
      </c>
      <c r="P5851" s="9">
        <v>93830.89662</v>
      </c>
      <c r="Q5851" s="61">
        <f t="shared" si="97"/>
        <v>3.0000000000000001E-6</v>
      </c>
    </row>
    <row r="5852" spans="1:17" outlineLevel="3">
      <c r="A5852">
        <v>5851</v>
      </c>
      <c r="B5852">
        <v>4</v>
      </c>
      <c r="C5852" t="s">
        <v>11186</v>
      </c>
      <c r="D5852" t="s">
        <v>11186</v>
      </c>
      <c r="E5852" t="s">
        <v>2240</v>
      </c>
      <c r="F5852" t="s">
        <v>3548</v>
      </c>
      <c r="G5852" t="s">
        <v>29</v>
      </c>
      <c r="H5852" t="s">
        <v>3549</v>
      </c>
      <c r="I5852" t="s">
        <v>5262</v>
      </c>
      <c r="J5852" t="s">
        <v>5374</v>
      </c>
      <c r="K5852" t="s">
        <v>11187</v>
      </c>
      <c r="L5852" t="s">
        <v>11186</v>
      </c>
      <c r="N5852" s="53" t="s">
        <v>3523</v>
      </c>
      <c r="O5852">
        <v>1012</v>
      </c>
      <c r="P5852" s="9">
        <v>88603.829291999995</v>
      </c>
      <c r="Q5852" s="61">
        <f t="shared" si="97"/>
        <v>1.9999999999999999E-6</v>
      </c>
    </row>
    <row r="5853" spans="1:17" outlineLevel="3">
      <c r="A5853">
        <v>5852</v>
      </c>
      <c r="B5853">
        <v>4</v>
      </c>
      <c r="C5853" t="s">
        <v>11188</v>
      </c>
      <c r="D5853" t="s">
        <v>11188</v>
      </c>
      <c r="E5853" t="s">
        <v>2240</v>
      </c>
      <c r="F5853" t="s">
        <v>3548</v>
      </c>
      <c r="G5853" t="s">
        <v>29</v>
      </c>
      <c r="H5853" t="s">
        <v>3549</v>
      </c>
      <c r="I5853" t="s">
        <v>5262</v>
      </c>
      <c r="J5853" t="s">
        <v>5374</v>
      </c>
      <c r="K5853" t="s">
        <v>11189</v>
      </c>
      <c r="L5853" t="s">
        <v>11188</v>
      </c>
      <c r="N5853" s="53" t="s">
        <v>3523</v>
      </c>
      <c r="O5853">
        <v>2299</v>
      </c>
      <c r="P5853" s="9">
        <v>85426.368445</v>
      </c>
      <c r="Q5853" s="61">
        <f t="shared" si="97"/>
        <v>1.9999999999999999E-6</v>
      </c>
    </row>
    <row r="5854" spans="1:17" outlineLevel="3">
      <c r="A5854">
        <v>5853</v>
      </c>
      <c r="B5854">
        <v>4</v>
      </c>
      <c r="C5854" t="s">
        <v>11190</v>
      </c>
      <c r="D5854" t="s">
        <v>11190</v>
      </c>
      <c r="E5854" t="s">
        <v>2240</v>
      </c>
      <c r="F5854" t="s">
        <v>3548</v>
      </c>
      <c r="G5854" t="s">
        <v>29</v>
      </c>
      <c r="H5854" t="s">
        <v>3549</v>
      </c>
      <c r="I5854" t="s">
        <v>5262</v>
      </c>
      <c r="J5854" t="s">
        <v>5374</v>
      </c>
      <c r="K5854" t="s">
        <v>11191</v>
      </c>
      <c r="L5854" t="s">
        <v>11190</v>
      </c>
      <c r="N5854" s="53" t="s">
        <v>3523</v>
      </c>
      <c r="O5854">
        <v>447</v>
      </c>
      <c r="P5854" s="9">
        <v>84481.64112</v>
      </c>
      <c r="Q5854" s="61">
        <f t="shared" si="97"/>
        <v>1.9999999999999999E-6</v>
      </c>
    </row>
    <row r="5855" spans="1:17" outlineLevel="3">
      <c r="A5855">
        <v>5854</v>
      </c>
      <c r="B5855">
        <v>4</v>
      </c>
      <c r="C5855" t="s">
        <v>11192</v>
      </c>
      <c r="D5855" t="s">
        <v>11192</v>
      </c>
      <c r="E5855" t="s">
        <v>2240</v>
      </c>
      <c r="F5855" t="s">
        <v>3548</v>
      </c>
      <c r="G5855" t="s">
        <v>29</v>
      </c>
      <c r="H5855" t="s">
        <v>3549</v>
      </c>
      <c r="I5855" t="s">
        <v>5262</v>
      </c>
      <c r="J5855" t="s">
        <v>5374</v>
      </c>
      <c r="K5855" t="s">
        <v>11193</v>
      </c>
      <c r="L5855" t="s">
        <v>11192</v>
      </c>
      <c r="N5855" s="53" t="s">
        <v>3523</v>
      </c>
      <c r="O5855">
        <v>108</v>
      </c>
      <c r="P5855" s="9">
        <v>82063.586592000007</v>
      </c>
      <c r="Q5855" s="61">
        <f t="shared" si="97"/>
        <v>1.9999999999999999E-6</v>
      </c>
    </row>
    <row r="5856" spans="1:17" outlineLevel="3">
      <c r="A5856">
        <v>5855</v>
      </c>
      <c r="B5856">
        <v>4</v>
      </c>
      <c r="C5856" t="s">
        <v>11194</v>
      </c>
      <c r="D5856" t="s">
        <v>11194</v>
      </c>
      <c r="E5856" t="s">
        <v>2240</v>
      </c>
      <c r="F5856" t="s">
        <v>3548</v>
      </c>
      <c r="G5856" t="s">
        <v>29</v>
      </c>
      <c r="H5856" t="s">
        <v>3549</v>
      </c>
      <c r="I5856" t="s">
        <v>5262</v>
      </c>
      <c r="J5856" t="s">
        <v>5374</v>
      </c>
      <c r="K5856" t="s">
        <v>11195</v>
      </c>
      <c r="L5856" t="s">
        <v>11194</v>
      </c>
      <c r="N5856" s="53" t="s">
        <v>3523</v>
      </c>
      <c r="O5856">
        <v>417</v>
      </c>
      <c r="P5856" s="9">
        <v>81980.425664999988</v>
      </c>
      <c r="Q5856" s="61">
        <f t="shared" si="97"/>
        <v>1.9999999999999999E-6</v>
      </c>
    </row>
    <row r="5857" spans="1:17" outlineLevel="3">
      <c r="A5857">
        <v>5856</v>
      </c>
      <c r="B5857">
        <v>4</v>
      </c>
      <c r="C5857" t="s">
        <v>11196</v>
      </c>
      <c r="D5857" t="s">
        <v>11196</v>
      </c>
      <c r="E5857" t="s">
        <v>2240</v>
      </c>
      <c r="F5857" t="s">
        <v>3548</v>
      </c>
      <c r="G5857" t="s">
        <v>29</v>
      </c>
      <c r="H5857" t="s">
        <v>3549</v>
      </c>
      <c r="I5857" t="s">
        <v>5262</v>
      </c>
      <c r="J5857" t="s">
        <v>5374</v>
      </c>
      <c r="K5857" t="s">
        <v>11197</v>
      </c>
      <c r="L5857" t="s">
        <v>11196</v>
      </c>
      <c r="N5857" s="53" t="s">
        <v>3523</v>
      </c>
      <c r="O5857">
        <v>1723</v>
      </c>
      <c r="P5857" s="9">
        <v>78451.489545000004</v>
      </c>
      <c r="Q5857" s="61">
        <f t="shared" si="97"/>
        <v>1.9999999999999999E-6</v>
      </c>
    </row>
    <row r="5858" spans="1:17" outlineLevel="3">
      <c r="A5858">
        <v>5857</v>
      </c>
      <c r="B5858">
        <v>4</v>
      </c>
      <c r="C5858" t="s">
        <v>11198</v>
      </c>
      <c r="D5858" t="s">
        <v>11198</v>
      </c>
      <c r="E5858" t="s">
        <v>2240</v>
      </c>
      <c r="F5858" t="s">
        <v>3548</v>
      </c>
      <c r="G5858" t="s">
        <v>29</v>
      </c>
      <c r="H5858" t="s">
        <v>3549</v>
      </c>
      <c r="I5858" t="s">
        <v>5262</v>
      </c>
      <c r="J5858" t="s">
        <v>5374</v>
      </c>
      <c r="K5858" t="s">
        <v>11199</v>
      </c>
      <c r="L5858" t="s">
        <v>11198</v>
      </c>
      <c r="N5858" s="53" t="s">
        <v>3523</v>
      </c>
      <c r="O5858">
        <v>1490</v>
      </c>
      <c r="P5858" s="9">
        <v>76583.28224</v>
      </c>
      <c r="Q5858" s="61">
        <f t="shared" si="97"/>
        <v>1.9999999999999999E-6</v>
      </c>
    </row>
    <row r="5859" spans="1:17" outlineLevel="3">
      <c r="A5859">
        <v>5858</v>
      </c>
      <c r="B5859">
        <v>4</v>
      </c>
      <c r="C5859" t="s">
        <v>11200</v>
      </c>
      <c r="D5859" t="s">
        <v>11200</v>
      </c>
      <c r="E5859" t="s">
        <v>2240</v>
      </c>
      <c r="F5859" t="s">
        <v>3548</v>
      </c>
      <c r="G5859" t="s">
        <v>29</v>
      </c>
      <c r="H5859" t="s">
        <v>3549</v>
      </c>
      <c r="I5859" t="s">
        <v>5262</v>
      </c>
      <c r="J5859" t="s">
        <v>5374</v>
      </c>
      <c r="K5859" t="s">
        <v>11201</v>
      </c>
      <c r="L5859" t="s">
        <v>11200</v>
      </c>
      <c r="N5859" s="53" t="s">
        <v>3523</v>
      </c>
      <c r="O5859">
        <v>2024</v>
      </c>
      <c r="P5859" s="9">
        <v>74438.906784000006</v>
      </c>
      <c r="Q5859" s="61">
        <f t="shared" si="97"/>
        <v>1.9999999999999999E-6</v>
      </c>
    </row>
    <row r="5860" spans="1:17" outlineLevel="3">
      <c r="A5860">
        <v>5859</v>
      </c>
      <c r="B5860">
        <v>4</v>
      </c>
      <c r="C5860" t="s">
        <v>11202</v>
      </c>
      <c r="D5860" t="s">
        <v>11202</v>
      </c>
      <c r="E5860" t="s">
        <v>2240</v>
      </c>
      <c r="F5860" t="s">
        <v>3548</v>
      </c>
      <c r="G5860" t="s">
        <v>29</v>
      </c>
      <c r="H5860" t="s">
        <v>3549</v>
      </c>
      <c r="I5860" t="s">
        <v>5262</v>
      </c>
      <c r="J5860" t="s">
        <v>5374</v>
      </c>
      <c r="K5860" t="s">
        <v>11203</v>
      </c>
      <c r="L5860" t="s">
        <v>11202</v>
      </c>
      <c r="N5860" s="53" t="s">
        <v>3523</v>
      </c>
      <c r="O5860">
        <v>687</v>
      </c>
      <c r="P5860" s="9">
        <v>73795.075731000004</v>
      </c>
      <c r="Q5860" s="61">
        <f t="shared" si="97"/>
        <v>1.9999999999999999E-6</v>
      </c>
    </row>
    <row r="5861" spans="1:17" outlineLevel="3">
      <c r="A5861">
        <v>5860</v>
      </c>
      <c r="B5861">
        <v>4</v>
      </c>
      <c r="C5861" t="s">
        <v>11204</v>
      </c>
      <c r="D5861" t="s">
        <v>11204</v>
      </c>
      <c r="E5861" t="s">
        <v>2240</v>
      </c>
      <c r="F5861" t="s">
        <v>3548</v>
      </c>
      <c r="G5861" t="s">
        <v>29</v>
      </c>
      <c r="H5861" t="s">
        <v>3549</v>
      </c>
      <c r="I5861" t="s">
        <v>5262</v>
      </c>
      <c r="J5861" t="s">
        <v>5374</v>
      </c>
      <c r="K5861" t="s">
        <v>11205</v>
      </c>
      <c r="L5861" t="s">
        <v>11204</v>
      </c>
      <c r="N5861" s="53" t="s">
        <v>3523</v>
      </c>
      <c r="O5861">
        <v>751</v>
      </c>
      <c r="P5861" s="9">
        <v>71527.613910999993</v>
      </c>
      <c r="Q5861" s="61">
        <f t="shared" si="97"/>
        <v>1.9999999999999999E-6</v>
      </c>
    </row>
    <row r="5862" spans="1:17" outlineLevel="3">
      <c r="A5862">
        <v>5861</v>
      </c>
      <c r="B5862">
        <v>4</v>
      </c>
      <c r="C5862" t="s">
        <v>11206</v>
      </c>
      <c r="D5862" t="s">
        <v>11206</v>
      </c>
      <c r="E5862" t="s">
        <v>2240</v>
      </c>
      <c r="F5862" t="s">
        <v>3548</v>
      </c>
      <c r="G5862" t="s">
        <v>29</v>
      </c>
      <c r="H5862" t="s">
        <v>3549</v>
      </c>
      <c r="I5862" t="s">
        <v>5262</v>
      </c>
      <c r="J5862" t="s">
        <v>5374</v>
      </c>
      <c r="K5862" t="s">
        <v>11207</v>
      </c>
      <c r="L5862" t="s">
        <v>11206</v>
      </c>
      <c r="N5862" s="53" t="s">
        <v>3523</v>
      </c>
      <c r="O5862">
        <v>1305</v>
      </c>
      <c r="P5862" s="9">
        <v>71120.516400000008</v>
      </c>
      <c r="Q5862" s="61">
        <f t="shared" si="97"/>
        <v>1.9999999999999999E-6</v>
      </c>
    </row>
    <row r="5863" spans="1:17" outlineLevel="3">
      <c r="A5863">
        <v>5862</v>
      </c>
      <c r="B5863">
        <v>4</v>
      </c>
      <c r="C5863" t="s">
        <v>11208</v>
      </c>
      <c r="D5863" t="s">
        <v>11208</v>
      </c>
      <c r="E5863" t="s">
        <v>2240</v>
      </c>
      <c r="F5863" t="s">
        <v>3548</v>
      </c>
      <c r="G5863" t="s">
        <v>29</v>
      </c>
      <c r="H5863" t="s">
        <v>3549</v>
      </c>
      <c r="I5863" t="s">
        <v>5262</v>
      </c>
      <c r="J5863" t="s">
        <v>5374</v>
      </c>
      <c r="K5863" t="s">
        <v>11209</v>
      </c>
      <c r="L5863" t="s">
        <v>11208</v>
      </c>
      <c r="N5863" s="53" t="s">
        <v>3523</v>
      </c>
      <c r="O5863">
        <v>2336</v>
      </c>
      <c r="P5863" s="9">
        <v>69192.462495999993</v>
      </c>
      <c r="Q5863" s="61">
        <f t="shared" si="97"/>
        <v>1.9999999999999999E-6</v>
      </c>
    </row>
    <row r="5864" spans="1:17" outlineLevel="3">
      <c r="A5864">
        <v>5863</v>
      </c>
      <c r="B5864">
        <v>4</v>
      </c>
      <c r="C5864" t="s">
        <v>11210</v>
      </c>
      <c r="D5864" t="s">
        <v>11210</v>
      </c>
      <c r="E5864" t="s">
        <v>2240</v>
      </c>
      <c r="F5864" t="s">
        <v>3548</v>
      </c>
      <c r="G5864" t="s">
        <v>29</v>
      </c>
      <c r="H5864" t="s">
        <v>3549</v>
      </c>
      <c r="I5864" t="s">
        <v>5262</v>
      </c>
      <c r="J5864" t="s">
        <v>5374</v>
      </c>
      <c r="K5864" t="s">
        <v>11211</v>
      </c>
      <c r="L5864" t="s">
        <v>11210</v>
      </c>
      <c r="N5864" s="53" t="s">
        <v>3523</v>
      </c>
      <c r="O5864">
        <v>3565</v>
      </c>
      <c r="P5864" s="9">
        <v>67778.343269999998</v>
      </c>
      <c r="Q5864" s="61">
        <f t="shared" si="97"/>
        <v>1.9999999999999999E-6</v>
      </c>
    </row>
    <row r="5865" spans="1:17" outlineLevel="3">
      <c r="A5865">
        <v>5864</v>
      </c>
      <c r="B5865">
        <v>4</v>
      </c>
      <c r="C5865" t="s">
        <v>11212</v>
      </c>
      <c r="D5865" t="s">
        <v>11212</v>
      </c>
      <c r="E5865" t="s">
        <v>2240</v>
      </c>
      <c r="F5865" t="s">
        <v>3548</v>
      </c>
      <c r="G5865" t="s">
        <v>29</v>
      </c>
      <c r="H5865" t="s">
        <v>3549</v>
      </c>
      <c r="I5865" t="s">
        <v>5262</v>
      </c>
      <c r="J5865" t="s">
        <v>5374</v>
      </c>
      <c r="K5865" t="s">
        <v>11213</v>
      </c>
      <c r="L5865" t="s">
        <v>11212</v>
      </c>
      <c r="N5865" s="53" t="s">
        <v>3523</v>
      </c>
      <c r="O5865">
        <v>59</v>
      </c>
      <c r="P5865" s="9">
        <v>65705.197543999995</v>
      </c>
      <c r="Q5865" s="61">
        <f t="shared" si="97"/>
        <v>1.9999999999999999E-6</v>
      </c>
    </row>
    <row r="5866" spans="1:17" outlineLevel="3">
      <c r="A5866">
        <v>5865</v>
      </c>
      <c r="B5866">
        <v>4</v>
      </c>
      <c r="C5866" t="s">
        <v>11214</v>
      </c>
      <c r="D5866" t="s">
        <v>11214</v>
      </c>
      <c r="E5866" t="s">
        <v>2240</v>
      </c>
      <c r="F5866" t="s">
        <v>3548</v>
      </c>
      <c r="G5866" t="s">
        <v>29</v>
      </c>
      <c r="H5866" t="s">
        <v>3549</v>
      </c>
      <c r="I5866" t="s">
        <v>5262</v>
      </c>
      <c r="J5866" t="s">
        <v>5374</v>
      </c>
      <c r="K5866" t="s">
        <v>11215</v>
      </c>
      <c r="L5866" t="s">
        <v>11214</v>
      </c>
      <c r="N5866" s="53" t="s">
        <v>3523</v>
      </c>
      <c r="O5866">
        <v>400</v>
      </c>
      <c r="P5866" s="9">
        <v>62711.246400000004</v>
      </c>
      <c r="Q5866" s="61">
        <f t="shared" si="97"/>
        <v>1.9999999999999999E-6</v>
      </c>
    </row>
    <row r="5867" spans="1:17" outlineLevel="3">
      <c r="A5867">
        <v>5866</v>
      </c>
      <c r="B5867">
        <v>4</v>
      </c>
      <c r="C5867" t="s">
        <v>11216</v>
      </c>
      <c r="D5867" t="s">
        <v>11216</v>
      </c>
      <c r="E5867" t="s">
        <v>2240</v>
      </c>
      <c r="F5867" t="s">
        <v>3548</v>
      </c>
      <c r="G5867" t="s">
        <v>29</v>
      </c>
      <c r="H5867" t="s">
        <v>3549</v>
      </c>
      <c r="I5867" t="s">
        <v>5262</v>
      </c>
      <c r="J5867" t="s">
        <v>5374</v>
      </c>
      <c r="K5867" t="s">
        <v>11217</v>
      </c>
      <c r="L5867" t="s">
        <v>11216</v>
      </c>
      <c r="N5867" s="53" t="s">
        <v>3523</v>
      </c>
      <c r="O5867">
        <v>71</v>
      </c>
      <c r="P5867" s="9">
        <v>60061.899679000002</v>
      </c>
      <c r="Q5867" s="61">
        <f t="shared" si="97"/>
        <v>1.9999999999999999E-6</v>
      </c>
    </row>
    <row r="5868" spans="1:17" outlineLevel="3">
      <c r="A5868">
        <v>5867</v>
      </c>
      <c r="B5868">
        <v>4</v>
      </c>
      <c r="C5868" t="s">
        <v>11218</v>
      </c>
      <c r="D5868" t="s">
        <v>11218</v>
      </c>
      <c r="E5868" t="s">
        <v>2240</v>
      </c>
      <c r="F5868" t="s">
        <v>3548</v>
      </c>
      <c r="G5868" t="s">
        <v>29</v>
      </c>
      <c r="H5868" t="s">
        <v>3549</v>
      </c>
      <c r="I5868" t="s">
        <v>5262</v>
      </c>
      <c r="J5868" t="s">
        <v>5374</v>
      </c>
      <c r="K5868" t="s">
        <v>11219</v>
      </c>
      <c r="L5868" t="s">
        <v>11218</v>
      </c>
      <c r="N5868" s="53" t="s">
        <v>3523</v>
      </c>
      <c r="O5868">
        <v>163</v>
      </c>
      <c r="P5868" s="9">
        <v>57322.492479</v>
      </c>
      <c r="Q5868" s="61">
        <f t="shared" si="97"/>
        <v>1.9999999999999999E-6</v>
      </c>
    </row>
    <row r="5869" spans="1:17" outlineLevel="3">
      <c r="A5869">
        <v>5868</v>
      </c>
      <c r="B5869">
        <v>4</v>
      </c>
      <c r="C5869" t="s">
        <v>11220</v>
      </c>
      <c r="D5869" t="s">
        <v>11220</v>
      </c>
      <c r="E5869" t="s">
        <v>2240</v>
      </c>
      <c r="F5869" t="s">
        <v>3548</v>
      </c>
      <c r="G5869" t="s">
        <v>29</v>
      </c>
      <c r="H5869" t="s">
        <v>3549</v>
      </c>
      <c r="I5869" t="s">
        <v>5262</v>
      </c>
      <c r="J5869" t="s">
        <v>5374</v>
      </c>
      <c r="K5869" t="s">
        <v>11221</v>
      </c>
      <c r="L5869" t="s">
        <v>11220</v>
      </c>
      <c r="N5869" s="53" t="s">
        <v>3523</v>
      </c>
      <c r="O5869">
        <v>130</v>
      </c>
      <c r="P5869" s="9">
        <v>57239.513630000001</v>
      </c>
      <c r="Q5869" s="61">
        <f t="shared" si="97"/>
        <v>1.9999999999999999E-6</v>
      </c>
    </row>
    <row r="5870" spans="1:17" outlineLevel="3">
      <c r="A5870">
        <v>5869</v>
      </c>
      <c r="B5870">
        <v>4</v>
      </c>
      <c r="C5870" t="s">
        <v>11222</v>
      </c>
      <c r="D5870" t="s">
        <v>11222</v>
      </c>
      <c r="E5870" t="s">
        <v>2240</v>
      </c>
      <c r="F5870" t="s">
        <v>3548</v>
      </c>
      <c r="G5870" t="s">
        <v>29</v>
      </c>
      <c r="H5870" t="s">
        <v>3549</v>
      </c>
      <c r="I5870" t="s">
        <v>5262</v>
      </c>
      <c r="J5870" t="s">
        <v>5374</v>
      </c>
      <c r="K5870" t="s">
        <v>11223</v>
      </c>
      <c r="L5870" t="s">
        <v>11222</v>
      </c>
      <c r="N5870" s="53" t="s">
        <v>3523</v>
      </c>
      <c r="O5870">
        <v>286</v>
      </c>
      <c r="P5870" s="9">
        <v>57178.267432000001</v>
      </c>
      <c r="Q5870" s="61">
        <f t="shared" si="97"/>
        <v>1.9999999999999999E-6</v>
      </c>
    </row>
    <row r="5871" spans="1:17" outlineLevel="3">
      <c r="A5871">
        <v>5870</v>
      </c>
      <c r="B5871">
        <v>4</v>
      </c>
      <c r="C5871" t="s">
        <v>11224</v>
      </c>
      <c r="D5871" t="s">
        <v>11224</v>
      </c>
      <c r="E5871" t="s">
        <v>2240</v>
      </c>
      <c r="F5871" t="s">
        <v>3548</v>
      </c>
      <c r="G5871" t="s">
        <v>29</v>
      </c>
      <c r="H5871" t="s">
        <v>3549</v>
      </c>
      <c r="I5871" t="s">
        <v>5262</v>
      </c>
      <c r="J5871" t="s">
        <v>5374</v>
      </c>
      <c r="K5871" t="s">
        <v>11225</v>
      </c>
      <c r="L5871" t="s">
        <v>11224</v>
      </c>
      <c r="N5871" s="53" t="s">
        <v>3523</v>
      </c>
      <c r="O5871">
        <v>1167</v>
      </c>
      <c r="P5871" s="9">
        <v>51326.717421000001</v>
      </c>
      <c r="Q5871" s="61">
        <f t="shared" si="97"/>
        <v>9.9999999999999995E-7</v>
      </c>
    </row>
    <row r="5872" spans="1:17" outlineLevel="3">
      <c r="A5872">
        <v>5871</v>
      </c>
      <c r="B5872">
        <v>4</v>
      </c>
      <c r="C5872" t="s">
        <v>11226</v>
      </c>
      <c r="D5872" t="s">
        <v>11226</v>
      </c>
      <c r="E5872" t="s">
        <v>2240</v>
      </c>
      <c r="F5872" t="s">
        <v>3548</v>
      </c>
      <c r="G5872" t="s">
        <v>29</v>
      </c>
      <c r="H5872" t="s">
        <v>3549</v>
      </c>
      <c r="I5872" t="s">
        <v>5262</v>
      </c>
      <c r="J5872" t="s">
        <v>5374</v>
      </c>
      <c r="K5872" t="s">
        <v>11227</v>
      </c>
      <c r="L5872" t="s">
        <v>11226</v>
      </c>
      <c r="N5872" s="53" t="s">
        <v>3523</v>
      </c>
      <c r="O5872">
        <v>568</v>
      </c>
      <c r="P5872" s="9">
        <v>47718.905743999996</v>
      </c>
      <c r="Q5872" s="61">
        <f t="shared" si="97"/>
        <v>9.9999999999999995E-7</v>
      </c>
    </row>
    <row r="5873" spans="1:17" outlineLevel="3">
      <c r="A5873">
        <v>5872</v>
      </c>
      <c r="B5873">
        <v>4</v>
      </c>
      <c r="C5873" t="s">
        <v>11228</v>
      </c>
      <c r="D5873" t="s">
        <v>11228</v>
      </c>
      <c r="E5873" t="s">
        <v>2240</v>
      </c>
      <c r="F5873" t="s">
        <v>3548</v>
      </c>
      <c r="G5873" t="s">
        <v>29</v>
      </c>
      <c r="H5873" t="s">
        <v>3549</v>
      </c>
      <c r="I5873" t="s">
        <v>5262</v>
      </c>
      <c r="J5873" t="s">
        <v>5374</v>
      </c>
      <c r="K5873" t="s">
        <v>11229</v>
      </c>
      <c r="L5873" t="s">
        <v>11228</v>
      </c>
      <c r="N5873" s="53" t="s">
        <v>3523</v>
      </c>
      <c r="O5873">
        <v>83</v>
      </c>
      <c r="P5873" s="9">
        <v>47690.942277999995</v>
      </c>
      <c r="Q5873" s="61">
        <f t="shared" si="97"/>
        <v>9.9999999999999995E-7</v>
      </c>
    </row>
    <row r="5874" spans="1:17" outlineLevel="3">
      <c r="A5874">
        <v>5873</v>
      </c>
      <c r="B5874">
        <v>4</v>
      </c>
      <c r="C5874" t="s">
        <v>11230</v>
      </c>
      <c r="D5874" t="s">
        <v>11230</v>
      </c>
      <c r="E5874" t="s">
        <v>2240</v>
      </c>
      <c r="F5874" t="s">
        <v>3548</v>
      </c>
      <c r="G5874" t="s">
        <v>29</v>
      </c>
      <c r="H5874" t="s">
        <v>3549</v>
      </c>
      <c r="I5874" t="s">
        <v>5262</v>
      </c>
      <c r="J5874" t="s">
        <v>5374</v>
      </c>
      <c r="K5874" t="s">
        <v>11231</v>
      </c>
      <c r="L5874" t="s">
        <v>11230</v>
      </c>
      <c r="N5874" s="53" t="s">
        <v>3523</v>
      </c>
      <c r="O5874">
        <v>384</v>
      </c>
      <c r="P5874" s="9">
        <v>47509.787135999999</v>
      </c>
      <c r="Q5874" s="61">
        <f t="shared" si="97"/>
        <v>9.9999999999999995E-7</v>
      </c>
    </row>
    <row r="5875" spans="1:17" outlineLevel="3">
      <c r="A5875">
        <v>5874</v>
      </c>
      <c r="B5875">
        <v>4</v>
      </c>
      <c r="C5875" t="s">
        <v>11232</v>
      </c>
      <c r="D5875" t="s">
        <v>11232</v>
      </c>
      <c r="E5875" t="s">
        <v>2240</v>
      </c>
      <c r="F5875" t="s">
        <v>3548</v>
      </c>
      <c r="G5875" t="s">
        <v>29</v>
      </c>
      <c r="H5875" t="s">
        <v>3549</v>
      </c>
      <c r="I5875" t="s">
        <v>5262</v>
      </c>
      <c r="J5875" t="s">
        <v>5374</v>
      </c>
      <c r="K5875" t="s">
        <v>11233</v>
      </c>
      <c r="L5875" t="s">
        <v>11232</v>
      </c>
      <c r="N5875" s="53" t="s">
        <v>3523</v>
      </c>
      <c r="O5875">
        <v>1301</v>
      </c>
      <c r="P5875" s="9">
        <v>47354.026976000001</v>
      </c>
      <c r="Q5875" s="61">
        <f t="shared" si="97"/>
        <v>9.9999999999999995E-7</v>
      </c>
    </row>
    <row r="5876" spans="1:17" outlineLevel="3">
      <c r="A5876">
        <v>5875</v>
      </c>
      <c r="B5876">
        <v>4</v>
      </c>
      <c r="C5876" t="s">
        <v>11234</v>
      </c>
      <c r="D5876" t="s">
        <v>11234</v>
      </c>
      <c r="E5876" t="s">
        <v>2240</v>
      </c>
      <c r="F5876" t="s">
        <v>3548</v>
      </c>
      <c r="G5876" t="s">
        <v>29</v>
      </c>
      <c r="H5876" t="s">
        <v>3549</v>
      </c>
      <c r="I5876" t="s">
        <v>5262</v>
      </c>
      <c r="J5876" t="s">
        <v>5374</v>
      </c>
      <c r="K5876" t="s">
        <v>11235</v>
      </c>
      <c r="L5876" t="s">
        <v>11234</v>
      </c>
      <c r="N5876" s="53" t="s">
        <v>3523</v>
      </c>
      <c r="O5876">
        <v>208</v>
      </c>
      <c r="P5876" s="9">
        <v>47283.647423999995</v>
      </c>
      <c r="Q5876" s="61">
        <f t="shared" si="97"/>
        <v>9.9999999999999995E-7</v>
      </c>
    </row>
    <row r="5877" spans="1:17" outlineLevel="3">
      <c r="A5877">
        <v>5876</v>
      </c>
      <c r="B5877">
        <v>4</v>
      </c>
      <c r="C5877" t="s">
        <v>11236</v>
      </c>
      <c r="D5877" t="s">
        <v>11236</v>
      </c>
      <c r="E5877" t="s">
        <v>2240</v>
      </c>
      <c r="F5877" t="s">
        <v>3548</v>
      </c>
      <c r="G5877" t="s">
        <v>29</v>
      </c>
      <c r="H5877" t="s">
        <v>3549</v>
      </c>
      <c r="I5877" t="s">
        <v>5262</v>
      </c>
      <c r="J5877" t="s">
        <v>5374</v>
      </c>
      <c r="K5877" t="s">
        <v>11237</v>
      </c>
      <c r="L5877" t="s">
        <v>11236</v>
      </c>
      <c r="N5877" s="53" t="s">
        <v>3523</v>
      </c>
      <c r="O5877">
        <v>423</v>
      </c>
      <c r="P5877" s="9">
        <v>47217.857219999998</v>
      </c>
      <c r="Q5877" s="61">
        <f t="shared" si="97"/>
        <v>9.9999999999999995E-7</v>
      </c>
    </row>
    <row r="5878" spans="1:17" outlineLevel="3">
      <c r="A5878">
        <v>5877</v>
      </c>
      <c r="B5878">
        <v>4</v>
      </c>
      <c r="C5878" t="s">
        <v>11238</v>
      </c>
      <c r="D5878" t="s">
        <v>11238</v>
      </c>
      <c r="E5878" t="s">
        <v>2240</v>
      </c>
      <c r="F5878" t="s">
        <v>3548</v>
      </c>
      <c r="G5878" t="s">
        <v>29</v>
      </c>
      <c r="H5878" t="s">
        <v>3549</v>
      </c>
      <c r="I5878" t="s">
        <v>5262</v>
      </c>
      <c r="J5878" t="s">
        <v>5374</v>
      </c>
      <c r="K5878" t="s">
        <v>11239</v>
      </c>
      <c r="L5878" t="s">
        <v>11238</v>
      </c>
      <c r="N5878" s="53" t="s">
        <v>3523</v>
      </c>
      <c r="O5878">
        <v>232</v>
      </c>
      <c r="P5878" s="9">
        <v>46904.194464</v>
      </c>
      <c r="Q5878" s="61">
        <f t="shared" si="97"/>
        <v>9.9999999999999995E-7</v>
      </c>
    </row>
    <row r="5879" spans="1:17" outlineLevel="3">
      <c r="A5879">
        <v>5878</v>
      </c>
      <c r="B5879">
        <v>4</v>
      </c>
      <c r="C5879" t="s">
        <v>11240</v>
      </c>
      <c r="D5879" t="s">
        <v>11240</v>
      </c>
      <c r="E5879" t="s">
        <v>2240</v>
      </c>
      <c r="F5879" t="s">
        <v>3548</v>
      </c>
      <c r="G5879" t="s">
        <v>29</v>
      </c>
      <c r="H5879" t="s">
        <v>3549</v>
      </c>
      <c r="I5879" t="s">
        <v>5262</v>
      </c>
      <c r="J5879" t="s">
        <v>5374</v>
      </c>
      <c r="K5879" t="s">
        <v>11241</v>
      </c>
      <c r="L5879" t="s">
        <v>11240</v>
      </c>
      <c r="N5879" s="53" t="s">
        <v>3523</v>
      </c>
      <c r="O5879">
        <v>750</v>
      </c>
      <c r="P5879" s="9">
        <v>46025.835749999998</v>
      </c>
      <c r="Q5879" s="61">
        <f t="shared" si="97"/>
        <v>9.9999999999999995E-7</v>
      </c>
    </row>
    <row r="5880" spans="1:17" outlineLevel="3">
      <c r="A5880">
        <v>5879</v>
      </c>
      <c r="B5880">
        <v>4</v>
      </c>
      <c r="C5880" t="s">
        <v>11242</v>
      </c>
      <c r="D5880" t="s">
        <v>11242</v>
      </c>
      <c r="E5880" t="s">
        <v>2240</v>
      </c>
      <c r="F5880" t="s">
        <v>3548</v>
      </c>
      <c r="G5880" t="s">
        <v>29</v>
      </c>
      <c r="H5880" t="s">
        <v>3549</v>
      </c>
      <c r="I5880" t="s">
        <v>5262</v>
      </c>
      <c r="J5880" t="s">
        <v>5374</v>
      </c>
      <c r="K5880" t="s">
        <v>11243</v>
      </c>
      <c r="L5880" t="s">
        <v>11242</v>
      </c>
      <c r="N5880" s="53" t="s">
        <v>3523</v>
      </c>
      <c r="O5880">
        <v>193</v>
      </c>
      <c r="P5880" s="9">
        <v>45789.103320000002</v>
      </c>
      <c r="Q5880" s="61">
        <f t="shared" si="97"/>
        <v>9.9999999999999995E-7</v>
      </c>
    </row>
    <row r="5881" spans="1:17" outlineLevel="3">
      <c r="A5881">
        <v>5880</v>
      </c>
      <c r="B5881">
        <v>4</v>
      </c>
      <c r="C5881" t="s">
        <v>11244</v>
      </c>
      <c r="D5881" t="s">
        <v>11244</v>
      </c>
      <c r="E5881" t="s">
        <v>2240</v>
      </c>
      <c r="F5881" t="s">
        <v>3548</v>
      </c>
      <c r="G5881" t="s">
        <v>29</v>
      </c>
      <c r="H5881" t="s">
        <v>3549</v>
      </c>
      <c r="I5881" t="s">
        <v>5262</v>
      </c>
      <c r="J5881" t="s">
        <v>5374</v>
      </c>
      <c r="K5881" t="s">
        <v>11245</v>
      </c>
      <c r="L5881" t="s">
        <v>11244</v>
      </c>
      <c r="N5881" s="53" t="s">
        <v>3523</v>
      </c>
      <c r="O5881">
        <v>1192</v>
      </c>
      <c r="P5881" s="9">
        <v>45542.370904000003</v>
      </c>
      <c r="Q5881" s="61">
        <f t="shared" si="97"/>
        <v>9.9999999999999995E-7</v>
      </c>
    </row>
    <row r="5882" spans="1:17" outlineLevel="3">
      <c r="A5882">
        <v>5881</v>
      </c>
      <c r="B5882">
        <v>4</v>
      </c>
      <c r="C5882" t="s">
        <v>11246</v>
      </c>
      <c r="D5882" t="s">
        <v>11246</v>
      </c>
      <c r="E5882" t="s">
        <v>2240</v>
      </c>
      <c r="F5882" t="s">
        <v>3548</v>
      </c>
      <c r="G5882" t="s">
        <v>29</v>
      </c>
      <c r="H5882" t="s">
        <v>3549</v>
      </c>
      <c r="I5882" t="s">
        <v>5262</v>
      </c>
      <c r="J5882" t="s">
        <v>5374</v>
      </c>
      <c r="K5882" t="s">
        <v>11247</v>
      </c>
      <c r="L5882" t="s">
        <v>11246</v>
      </c>
      <c r="N5882" s="53" t="s">
        <v>3523</v>
      </c>
      <c r="O5882">
        <v>101</v>
      </c>
      <c r="P5882" s="9">
        <v>45232.036445000005</v>
      </c>
      <c r="Q5882" s="61">
        <f t="shared" si="97"/>
        <v>9.9999999999999995E-7</v>
      </c>
    </row>
    <row r="5883" spans="1:17" outlineLevel="3">
      <c r="A5883">
        <v>5882</v>
      </c>
      <c r="B5883">
        <v>4</v>
      </c>
      <c r="C5883" t="s">
        <v>11248</v>
      </c>
      <c r="D5883" t="s">
        <v>11248</v>
      </c>
      <c r="E5883" t="s">
        <v>2240</v>
      </c>
      <c r="F5883" t="s">
        <v>3548</v>
      </c>
      <c r="G5883" t="s">
        <v>29</v>
      </c>
      <c r="H5883" t="s">
        <v>3549</v>
      </c>
      <c r="I5883" t="s">
        <v>5262</v>
      </c>
      <c r="J5883" t="s">
        <v>5374</v>
      </c>
      <c r="K5883" t="s">
        <v>11249</v>
      </c>
      <c r="L5883" t="s">
        <v>11248</v>
      </c>
      <c r="N5883" s="53" t="s">
        <v>3523</v>
      </c>
      <c r="O5883">
        <v>11265</v>
      </c>
      <c r="P5883" s="9">
        <v>44340.955049999997</v>
      </c>
      <c r="Q5883" s="61">
        <f t="shared" si="97"/>
        <v>9.9999999999999995E-7</v>
      </c>
    </row>
    <row r="5884" spans="1:17" outlineLevel="3">
      <c r="A5884">
        <v>5883</v>
      </c>
      <c r="B5884">
        <v>4</v>
      </c>
      <c r="C5884" t="s">
        <v>11250</v>
      </c>
      <c r="D5884" t="s">
        <v>11250</v>
      </c>
      <c r="E5884" t="s">
        <v>2240</v>
      </c>
      <c r="F5884" t="s">
        <v>3548</v>
      </c>
      <c r="G5884" t="s">
        <v>29</v>
      </c>
      <c r="H5884" t="s">
        <v>3549</v>
      </c>
      <c r="I5884" t="s">
        <v>5262</v>
      </c>
      <c r="J5884" t="s">
        <v>5374</v>
      </c>
      <c r="K5884" t="s">
        <v>11251</v>
      </c>
      <c r="L5884" t="s">
        <v>11250</v>
      </c>
      <c r="N5884" s="53" t="s">
        <v>3523</v>
      </c>
      <c r="O5884">
        <v>313</v>
      </c>
      <c r="P5884" s="9">
        <v>41769.802424000001</v>
      </c>
      <c r="Q5884" s="61">
        <f t="shared" si="97"/>
        <v>9.9999999999999995E-7</v>
      </c>
    </row>
    <row r="5885" spans="1:17" outlineLevel="3">
      <c r="A5885">
        <v>5884</v>
      </c>
      <c r="B5885">
        <v>4</v>
      </c>
      <c r="C5885" t="s">
        <v>11252</v>
      </c>
      <c r="D5885" t="s">
        <v>11252</v>
      </c>
      <c r="E5885" t="s">
        <v>2240</v>
      </c>
      <c r="F5885" t="s">
        <v>3548</v>
      </c>
      <c r="G5885" t="s">
        <v>29</v>
      </c>
      <c r="H5885" t="s">
        <v>3549</v>
      </c>
      <c r="I5885" t="s">
        <v>5262</v>
      </c>
      <c r="J5885" t="s">
        <v>5374</v>
      </c>
      <c r="K5885" t="s">
        <v>11253</v>
      </c>
      <c r="L5885" t="s">
        <v>11252</v>
      </c>
      <c r="N5885" s="53" t="s">
        <v>3523</v>
      </c>
      <c r="O5885">
        <v>219</v>
      </c>
      <c r="P5885" s="9">
        <v>40275.364724999999</v>
      </c>
      <c r="Q5885" s="61">
        <f t="shared" si="97"/>
        <v>9.9999999999999995E-7</v>
      </c>
    </row>
    <row r="5886" spans="1:17" outlineLevel="3">
      <c r="A5886">
        <v>5885</v>
      </c>
      <c r="B5886">
        <v>4</v>
      </c>
      <c r="C5886" t="s">
        <v>11254</v>
      </c>
      <c r="D5886" t="s">
        <v>11254</v>
      </c>
      <c r="E5886" t="s">
        <v>2240</v>
      </c>
      <c r="F5886" t="s">
        <v>3548</v>
      </c>
      <c r="G5886" t="s">
        <v>29</v>
      </c>
      <c r="H5886" t="s">
        <v>3549</v>
      </c>
      <c r="I5886" t="s">
        <v>5262</v>
      </c>
      <c r="J5886" t="s">
        <v>5374</v>
      </c>
      <c r="K5886" t="s">
        <v>11255</v>
      </c>
      <c r="L5886" t="s">
        <v>11254</v>
      </c>
      <c r="N5886" s="53" t="s">
        <v>3523</v>
      </c>
      <c r="O5886">
        <v>2710</v>
      </c>
      <c r="P5886" s="9">
        <v>39991.033690000004</v>
      </c>
      <c r="Q5886" s="61">
        <f t="shared" si="97"/>
        <v>9.9999999999999995E-7</v>
      </c>
    </row>
    <row r="5887" spans="1:17" outlineLevel="3">
      <c r="A5887">
        <v>5886</v>
      </c>
      <c r="B5887">
        <v>4</v>
      </c>
      <c r="C5887" t="s">
        <v>11256</v>
      </c>
      <c r="D5887" t="s">
        <v>11256</v>
      </c>
      <c r="E5887" t="s">
        <v>2240</v>
      </c>
      <c r="F5887" t="s">
        <v>3548</v>
      </c>
      <c r="G5887" t="s">
        <v>29</v>
      </c>
      <c r="H5887" t="s">
        <v>3549</v>
      </c>
      <c r="I5887" t="s">
        <v>5262</v>
      </c>
      <c r="J5887" t="s">
        <v>5374</v>
      </c>
      <c r="K5887" t="s">
        <v>11257</v>
      </c>
      <c r="L5887" t="s">
        <v>11256</v>
      </c>
      <c r="N5887" s="53" t="s">
        <v>3523</v>
      </c>
      <c r="O5887">
        <v>441</v>
      </c>
      <c r="P5887" s="9">
        <v>39294.574263000002</v>
      </c>
      <c r="Q5887" s="61">
        <f t="shared" si="97"/>
        <v>9.9999999999999995E-7</v>
      </c>
    </row>
    <row r="5888" spans="1:17" outlineLevel="3">
      <c r="A5888">
        <v>5887</v>
      </c>
      <c r="B5888">
        <v>4</v>
      </c>
      <c r="C5888" t="s">
        <v>11258</v>
      </c>
      <c r="D5888" t="s">
        <v>11258</v>
      </c>
      <c r="E5888" t="s">
        <v>2240</v>
      </c>
      <c r="F5888" t="s">
        <v>3548</v>
      </c>
      <c r="G5888" t="s">
        <v>29</v>
      </c>
      <c r="H5888" t="s">
        <v>3549</v>
      </c>
      <c r="I5888" t="s">
        <v>5262</v>
      </c>
      <c r="J5888" t="s">
        <v>5374</v>
      </c>
      <c r="K5888" t="s">
        <v>11259</v>
      </c>
      <c r="L5888" t="s">
        <v>11258</v>
      </c>
      <c r="N5888" s="53" t="s">
        <v>3523</v>
      </c>
      <c r="O5888">
        <v>886</v>
      </c>
      <c r="P5888" s="9">
        <v>38819.726739999998</v>
      </c>
      <c r="Q5888" s="61">
        <f t="shared" si="97"/>
        <v>9.9999999999999995E-7</v>
      </c>
    </row>
    <row r="5889" spans="1:17" outlineLevel="3">
      <c r="A5889">
        <v>5888</v>
      </c>
      <c r="B5889">
        <v>4</v>
      </c>
      <c r="C5889" t="s">
        <v>11260</v>
      </c>
      <c r="D5889" t="s">
        <v>11260</v>
      </c>
      <c r="E5889" t="s">
        <v>2240</v>
      </c>
      <c r="F5889" t="s">
        <v>3548</v>
      </c>
      <c r="G5889" t="s">
        <v>29</v>
      </c>
      <c r="H5889" t="s">
        <v>3549</v>
      </c>
      <c r="I5889" t="s">
        <v>5262</v>
      </c>
      <c r="J5889" t="s">
        <v>5374</v>
      </c>
      <c r="K5889" t="s">
        <v>11261</v>
      </c>
      <c r="L5889" t="s">
        <v>11260</v>
      </c>
      <c r="N5889" s="53" t="s">
        <v>3523</v>
      </c>
      <c r="O5889">
        <v>276</v>
      </c>
      <c r="P5889" s="9">
        <v>38128.267572000004</v>
      </c>
      <c r="Q5889" s="61">
        <f t="shared" si="97"/>
        <v>9.9999999999999995E-7</v>
      </c>
    </row>
    <row r="5890" spans="1:17" outlineLevel="3">
      <c r="A5890">
        <v>5889</v>
      </c>
      <c r="B5890">
        <v>4</v>
      </c>
      <c r="C5890" t="s">
        <v>5424</v>
      </c>
      <c r="D5890" t="s">
        <v>5424</v>
      </c>
      <c r="E5890" t="s">
        <v>2240</v>
      </c>
      <c r="F5890" t="s">
        <v>3548</v>
      </c>
      <c r="G5890" t="s">
        <v>29</v>
      </c>
      <c r="H5890" t="s">
        <v>3549</v>
      </c>
      <c r="I5890" t="s">
        <v>5262</v>
      </c>
      <c r="J5890" t="s">
        <v>5374</v>
      </c>
      <c r="K5890" t="s">
        <v>5426</v>
      </c>
      <c r="L5890" t="s">
        <v>5424</v>
      </c>
      <c r="N5890" s="53" t="s">
        <v>3523</v>
      </c>
      <c r="O5890">
        <v>159</v>
      </c>
      <c r="P5890" s="9">
        <v>37683.966561000008</v>
      </c>
      <c r="Q5890" s="61">
        <f t="shared" si="97"/>
        <v>9.9999999999999995E-7</v>
      </c>
    </row>
    <row r="5891" spans="1:17" outlineLevel="3">
      <c r="A5891">
        <v>5890</v>
      </c>
      <c r="B5891">
        <v>4</v>
      </c>
      <c r="C5891" t="s">
        <v>11262</v>
      </c>
      <c r="D5891" t="s">
        <v>11262</v>
      </c>
      <c r="E5891" t="s">
        <v>2240</v>
      </c>
      <c r="F5891" t="s">
        <v>3548</v>
      </c>
      <c r="G5891" t="s">
        <v>29</v>
      </c>
      <c r="H5891" t="s">
        <v>3549</v>
      </c>
      <c r="I5891" t="s">
        <v>5262</v>
      </c>
      <c r="J5891" t="s">
        <v>5374</v>
      </c>
      <c r="K5891" t="s">
        <v>11263</v>
      </c>
      <c r="L5891" t="s">
        <v>11262</v>
      </c>
      <c r="N5891" s="53" t="s">
        <v>3523</v>
      </c>
      <c r="O5891">
        <v>2273</v>
      </c>
      <c r="P5891" s="9">
        <v>37480.319826000006</v>
      </c>
      <c r="Q5891" s="61">
        <f t="shared" si="97"/>
        <v>9.9999999999999995E-7</v>
      </c>
    </row>
    <row r="5892" spans="1:17" outlineLevel="3">
      <c r="A5892">
        <v>5891</v>
      </c>
      <c r="B5892">
        <v>4</v>
      </c>
      <c r="C5892" t="s">
        <v>11264</v>
      </c>
      <c r="D5892" t="s">
        <v>11264</v>
      </c>
      <c r="E5892" t="s">
        <v>2240</v>
      </c>
      <c r="F5892" t="s">
        <v>3548</v>
      </c>
      <c r="G5892" t="s">
        <v>29</v>
      </c>
      <c r="H5892" t="s">
        <v>3549</v>
      </c>
      <c r="I5892" t="s">
        <v>5262</v>
      </c>
      <c r="J5892" t="s">
        <v>5374</v>
      </c>
      <c r="K5892" t="s">
        <v>11265</v>
      </c>
      <c r="L5892" t="s">
        <v>11264</v>
      </c>
      <c r="N5892" s="53" t="s">
        <v>3523</v>
      </c>
      <c r="O5892">
        <v>257</v>
      </c>
      <c r="P5892" s="9">
        <v>37100.957413999997</v>
      </c>
      <c r="Q5892" s="61">
        <f t="shared" ref="Q5892:Q5955" si="98">ROUND(P5892/$P$2,6)</f>
        <v>9.9999999999999995E-7</v>
      </c>
    </row>
    <row r="5893" spans="1:17" outlineLevel="3">
      <c r="A5893">
        <v>5892</v>
      </c>
      <c r="B5893">
        <v>4</v>
      </c>
      <c r="C5893" t="s">
        <v>11266</v>
      </c>
      <c r="D5893" t="s">
        <v>11266</v>
      </c>
      <c r="E5893" t="s">
        <v>2240</v>
      </c>
      <c r="F5893" t="s">
        <v>3548</v>
      </c>
      <c r="G5893" t="s">
        <v>29</v>
      </c>
      <c r="H5893" t="s">
        <v>3549</v>
      </c>
      <c r="I5893" t="s">
        <v>5262</v>
      </c>
      <c r="J5893" t="s">
        <v>5374</v>
      </c>
      <c r="K5893" t="s">
        <v>11267</v>
      </c>
      <c r="L5893" t="s">
        <v>11266</v>
      </c>
      <c r="N5893" s="53" t="s">
        <v>3523</v>
      </c>
      <c r="O5893">
        <v>236</v>
      </c>
      <c r="P5893" s="9">
        <v>36788.024323999998</v>
      </c>
      <c r="Q5893" s="61">
        <f t="shared" si="98"/>
        <v>9.9999999999999995E-7</v>
      </c>
    </row>
    <row r="5894" spans="1:17" outlineLevel="3">
      <c r="A5894">
        <v>5893</v>
      </c>
      <c r="B5894">
        <v>4</v>
      </c>
      <c r="C5894" t="s">
        <v>11268</v>
      </c>
      <c r="D5894" t="s">
        <v>11268</v>
      </c>
      <c r="E5894" t="s">
        <v>2240</v>
      </c>
      <c r="F5894" t="s">
        <v>3548</v>
      </c>
      <c r="G5894" t="s">
        <v>29</v>
      </c>
      <c r="H5894" t="s">
        <v>3549</v>
      </c>
      <c r="I5894" t="s">
        <v>5262</v>
      </c>
      <c r="J5894" t="s">
        <v>5374</v>
      </c>
      <c r="K5894" t="s">
        <v>11269</v>
      </c>
      <c r="L5894" t="s">
        <v>11268</v>
      </c>
      <c r="N5894" s="53" t="s">
        <v>3523</v>
      </c>
      <c r="O5894">
        <v>315</v>
      </c>
      <c r="P5894" s="9">
        <v>36703.723454999999</v>
      </c>
      <c r="Q5894" s="61">
        <f t="shared" si="98"/>
        <v>9.9999999999999995E-7</v>
      </c>
    </row>
    <row r="5895" spans="1:17" outlineLevel="3">
      <c r="A5895">
        <v>5894</v>
      </c>
      <c r="B5895">
        <v>4</v>
      </c>
      <c r="C5895" t="s">
        <v>11270</v>
      </c>
      <c r="D5895" t="s">
        <v>11270</v>
      </c>
      <c r="E5895" t="s">
        <v>2240</v>
      </c>
      <c r="F5895" t="s">
        <v>3548</v>
      </c>
      <c r="G5895" t="s">
        <v>29</v>
      </c>
      <c r="H5895" t="s">
        <v>3549</v>
      </c>
      <c r="I5895" t="s">
        <v>5262</v>
      </c>
      <c r="J5895" t="s">
        <v>5374</v>
      </c>
      <c r="K5895" t="s">
        <v>11271</v>
      </c>
      <c r="L5895" t="s">
        <v>11270</v>
      </c>
      <c r="N5895" s="53" t="s">
        <v>3523</v>
      </c>
      <c r="O5895">
        <v>88</v>
      </c>
      <c r="P5895" s="9">
        <v>36034.528903999999</v>
      </c>
      <c r="Q5895" s="61">
        <f t="shared" si="98"/>
        <v>9.9999999999999995E-7</v>
      </c>
    </row>
    <row r="5896" spans="1:17" outlineLevel="3">
      <c r="A5896">
        <v>5895</v>
      </c>
      <c r="B5896">
        <v>4</v>
      </c>
      <c r="C5896" t="s">
        <v>11272</v>
      </c>
      <c r="D5896" t="s">
        <v>11272</v>
      </c>
      <c r="E5896" t="s">
        <v>2240</v>
      </c>
      <c r="F5896" t="s">
        <v>3548</v>
      </c>
      <c r="G5896" t="s">
        <v>29</v>
      </c>
      <c r="H5896" t="s">
        <v>3549</v>
      </c>
      <c r="I5896" t="s">
        <v>5262</v>
      </c>
      <c r="J5896" t="s">
        <v>5374</v>
      </c>
      <c r="K5896" t="s">
        <v>11273</v>
      </c>
      <c r="L5896" t="s">
        <v>11272</v>
      </c>
      <c r="N5896" s="53" t="s">
        <v>3523</v>
      </c>
      <c r="O5896">
        <v>117</v>
      </c>
      <c r="P5896" s="9">
        <v>33005.379887999996</v>
      </c>
      <c r="Q5896" s="61">
        <f t="shared" si="98"/>
        <v>9.9999999999999995E-7</v>
      </c>
    </row>
    <row r="5897" spans="1:17" outlineLevel="3">
      <c r="A5897">
        <v>5896</v>
      </c>
      <c r="B5897">
        <v>4</v>
      </c>
      <c r="C5897" t="s">
        <v>11274</v>
      </c>
      <c r="D5897" t="s">
        <v>11274</v>
      </c>
      <c r="E5897" t="s">
        <v>2240</v>
      </c>
      <c r="F5897" t="s">
        <v>3548</v>
      </c>
      <c r="G5897" t="s">
        <v>29</v>
      </c>
      <c r="H5897" t="s">
        <v>3549</v>
      </c>
      <c r="I5897" t="s">
        <v>5262</v>
      </c>
      <c r="J5897" t="s">
        <v>5374</v>
      </c>
      <c r="K5897" t="s">
        <v>11275</v>
      </c>
      <c r="L5897" t="s">
        <v>11274</v>
      </c>
      <c r="N5897" s="53" t="s">
        <v>3523</v>
      </c>
      <c r="O5897">
        <v>4007</v>
      </c>
      <c r="P5897" s="9">
        <v>31544.466380000002</v>
      </c>
      <c r="Q5897" s="61">
        <f t="shared" si="98"/>
        <v>9.9999999999999995E-7</v>
      </c>
    </row>
    <row r="5898" spans="1:17" outlineLevel="3">
      <c r="A5898">
        <v>5897</v>
      </c>
      <c r="B5898">
        <v>4</v>
      </c>
      <c r="C5898" t="s">
        <v>11276</v>
      </c>
      <c r="D5898" t="s">
        <v>11276</v>
      </c>
      <c r="E5898" t="s">
        <v>2240</v>
      </c>
      <c r="F5898" t="s">
        <v>3548</v>
      </c>
      <c r="G5898" t="s">
        <v>29</v>
      </c>
      <c r="H5898" t="s">
        <v>3549</v>
      </c>
      <c r="I5898" t="s">
        <v>5262</v>
      </c>
      <c r="J5898" t="s">
        <v>5374</v>
      </c>
      <c r="K5898" t="s">
        <v>11277</v>
      </c>
      <c r="L5898" t="s">
        <v>11276</v>
      </c>
      <c r="N5898" s="53" t="s">
        <v>3523</v>
      </c>
      <c r="O5898">
        <v>6033</v>
      </c>
      <c r="P5898" s="9">
        <v>31448.617277999998</v>
      </c>
      <c r="Q5898" s="61">
        <f t="shared" si="98"/>
        <v>9.9999999999999995E-7</v>
      </c>
    </row>
    <row r="5899" spans="1:17" outlineLevel="3">
      <c r="A5899">
        <v>5898</v>
      </c>
      <c r="B5899">
        <v>4</v>
      </c>
      <c r="C5899" t="s">
        <v>11278</v>
      </c>
      <c r="D5899" t="s">
        <v>11278</v>
      </c>
      <c r="E5899" t="s">
        <v>2240</v>
      </c>
      <c r="F5899" t="s">
        <v>3548</v>
      </c>
      <c r="G5899" t="s">
        <v>29</v>
      </c>
      <c r="H5899" t="s">
        <v>3549</v>
      </c>
      <c r="I5899" t="s">
        <v>5262</v>
      </c>
      <c r="J5899" t="s">
        <v>5374</v>
      </c>
      <c r="K5899" t="s">
        <v>11279</v>
      </c>
      <c r="L5899" t="s">
        <v>11278</v>
      </c>
      <c r="N5899" s="53" t="s">
        <v>3523</v>
      </c>
      <c r="O5899">
        <v>1314</v>
      </c>
      <c r="P5899" s="9">
        <v>31212.491886</v>
      </c>
      <c r="Q5899" s="61">
        <f t="shared" si="98"/>
        <v>9.9999999999999995E-7</v>
      </c>
    </row>
    <row r="5900" spans="1:17" outlineLevel="3">
      <c r="A5900">
        <v>5899</v>
      </c>
      <c r="B5900">
        <v>4</v>
      </c>
      <c r="C5900" t="s">
        <v>11280</v>
      </c>
      <c r="D5900" t="s">
        <v>11280</v>
      </c>
      <c r="E5900" t="s">
        <v>2240</v>
      </c>
      <c r="F5900" t="s">
        <v>3548</v>
      </c>
      <c r="G5900" t="s">
        <v>29</v>
      </c>
      <c r="H5900" t="s">
        <v>3549</v>
      </c>
      <c r="I5900" t="s">
        <v>5262</v>
      </c>
      <c r="J5900" t="s">
        <v>5374</v>
      </c>
      <c r="K5900" t="s">
        <v>11281</v>
      </c>
      <c r="L5900" t="s">
        <v>11280</v>
      </c>
      <c r="N5900" s="53" t="s">
        <v>3523</v>
      </c>
      <c r="O5900">
        <v>151</v>
      </c>
      <c r="P5900" s="9">
        <v>29584.984852000001</v>
      </c>
      <c r="Q5900" s="61">
        <f t="shared" si="98"/>
        <v>9.9999999999999995E-7</v>
      </c>
    </row>
    <row r="5901" spans="1:17" outlineLevel="3">
      <c r="A5901">
        <v>5900</v>
      </c>
      <c r="B5901">
        <v>4</v>
      </c>
      <c r="C5901" t="s">
        <v>5427</v>
      </c>
      <c r="D5901" t="s">
        <v>5427</v>
      </c>
      <c r="E5901" t="s">
        <v>2240</v>
      </c>
      <c r="F5901" t="s">
        <v>3548</v>
      </c>
      <c r="G5901" t="s">
        <v>29</v>
      </c>
      <c r="H5901" t="s">
        <v>3549</v>
      </c>
      <c r="I5901" t="s">
        <v>5262</v>
      </c>
      <c r="J5901" t="s">
        <v>5374</v>
      </c>
      <c r="K5901" t="s">
        <v>5429</v>
      </c>
      <c r="L5901" t="s">
        <v>5427</v>
      </c>
      <c r="N5901" s="53" t="s">
        <v>3523</v>
      </c>
      <c r="O5901">
        <v>60</v>
      </c>
      <c r="P5901" s="9">
        <v>29190.273540000006</v>
      </c>
      <c r="Q5901" s="61">
        <f t="shared" si="98"/>
        <v>9.9999999999999995E-7</v>
      </c>
    </row>
    <row r="5902" spans="1:17" outlineLevel="3">
      <c r="A5902">
        <v>5901</v>
      </c>
      <c r="B5902">
        <v>4</v>
      </c>
      <c r="C5902" t="s">
        <v>11282</v>
      </c>
      <c r="D5902" t="s">
        <v>11282</v>
      </c>
      <c r="E5902" t="s">
        <v>2240</v>
      </c>
      <c r="F5902" t="s">
        <v>3548</v>
      </c>
      <c r="G5902" t="s">
        <v>29</v>
      </c>
      <c r="H5902" t="s">
        <v>3549</v>
      </c>
      <c r="I5902" t="s">
        <v>5262</v>
      </c>
      <c r="J5902" t="s">
        <v>5374</v>
      </c>
      <c r="K5902" t="s">
        <v>11283</v>
      </c>
      <c r="L5902" t="s">
        <v>11282</v>
      </c>
      <c r="N5902" s="53" t="s">
        <v>3523</v>
      </c>
      <c r="O5902">
        <v>275</v>
      </c>
      <c r="P5902" s="9">
        <v>28720.364750000001</v>
      </c>
      <c r="Q5902" s="61">
        <f t="shared" si="98"/>
        <v>9.9999999999999995E-7</v>
      </c>
    </row>
    <row r="5903" spans="1:17" outlineLevel="3">
      <c r="A5903">
        <v>5902</v>
      </c>
      <c r="B5903">
        <v>4</v>
      </c>
      <c r="C5903" t="s">
        <v>11284</v>
      </c>
      <c r="D5903" t="s">
        <v>11284</v>
      </c>
      <c r="E5903" t="s">
        <v>2240</v>
      </c>
      <c r="F5903" t="s">
        <v>3548</v>
      </c>
      <c r="G5903" t="s">
        <v>29</v>
      </c>
      <c r="H5903" t="s">
        <v>3549</v>
      </c>
      <c r="I5903" t="s">
        <v>5262</v>
      </c>
      <c r="J5903" t="s">
        <v>5374</v>
      </c>
      <c r="K5903" t="s">
        <v>11285</v>
      </c>
      <c r="L5903" t="s">
        <v>11284</v>
      </c>
      <c r="N5903" s="53" t="s">
        <v>3523</v>
      </c>
      <c r="O5903">
        <v>265</v>
      </c>
      <c r="P5903" s="9">
        <v>27474.620179999998</v>
      </c>
      <c r="Q5903" s="61">
        <f t="shared" si="98"/>
        <v>9.9999999999999995E-7</v>
      </c>
    </row>
    <row r="5904" spans="1:17" outlineLevel="3">
      <c r="A5904">
        <v>5903</v>
      </c>
      <c r="B5904">
        <v>4</v>
      </c>
      <c r="C5904" t="s">
        <v>11286</v>
      </c>
      <c r="D5904" t="s">
        <v>11286</v>
      </c>
      <c r="E5904" t="s">
        <v>2240</v>
      </c>
      <c r="F5904" t="s">
        <v>3548</v>
      </c>
      <c r="G5904" t="s">
        <v>29</v>
      </c>
      <c r="H5904" t="s">
        <v>3549</v>
      </c>
      <c r="I5904" t="s">
        <v>5262</v>
      </c>
      <c r="J5904" t="s">
        <v>5374</v>
      </c>
      <c r="K5904" t="s">
        <v>11287</v>
      </c>
      <c r="L5904" t="s">
        <v>11286</v>
      </c>
      <c r="N5904" s="53" t="s">
        <v>3523</v>
      </c>
      <c r="O5904">
        <v>9</v>
      </c>
      <c r="P5904" s="9">
        <v>27319.51368</v>
      </c>
      <c r="Q5904" s="61">
        <f t="shared" si="98"/>
        <v>9.9999999999999995E-7</v>
      </c>
    </row>
    <row r="5905" spans="1:17" outlineLevel="3">
      <c r="A5905">
        <v>5904</v>
      </c>
      <c r="B5905">
        <v>4</v>
      </c>
      <c r="C5905" t="s">
        <v>11288</v>
      </c>
      <c r="D5905" t="s">
        <v>11288</v>
      </c>
      <c r="E5905" t="s">
        <v>2240</v>
      </c>
      <c r="F5905" t="s">
        <v>3548</v>
      </c>
      <c r="G5905" t="s">
        <v>29</v>
      </c>
      <c r="H5905" t="s">
        <v>3549</v>
      </c>
      <c r="I5905" t="s">
        <v>5262</v>
      </c>
      <c r="J5905" t="s">
        <v>5374</v>
      </c>
      <c r="K5905" t="s">
        <v>11289</v>
      </c>
      <c r="L5905" t="s">
        <v>11288</v>
      </c>
      <c r="N5905" s="53" t="s">
        <v>3523</v>
      </c>
      <c r="O5905">
        <v>98</v>
      </c>
      <c r="P5905" s="9">
        <v>24228.936214000001</v>
      </c>
      <c r="Q5905" s="61">
        <f t="shared" si="98"/>
        <v>9.9999999999999995E-7</v>
      </c>
    </row>
    <row r="5906" spans="1:17" outlineLevel="3">
      <c r="A5906">
        <v>5905</v>
      </c>
      <c r="B5906">
        <v>4</v>
      </c>
      <c r="C5906" t="s">
        <v>11290</v>
      </c>
      <c r="D5906" t="s">
        <v>11290</v>
      </c>
      <c r="E5906" t="s">
        <v>2240</v>
      </c>
      <c r="F5906" t="s">
        <v>3548</v>
      </c>
      <c r="G5906" t="s">
        <v>29</v>
      </c>
      <c r="H5906" t="s">
        <v>3549</v>
      </c>
      <c r="I5906" t="s">
        <v>5262</v>
      </c>
      <c r="J5906" t="s">
        <v>5374</v>
      </c>
      <c r="K5906" t="s">
        <v>11291</v>
      </c>
      <c r="L5906" t="s">
        <v>11290</v>
      </c>
      <c r="N5906" s="53" t="s">
        <v>3523</v>
      </c>
      <c r="O5906">
        <v>170</v>
      </c>
      <c r="P5906" s="9">
        <v>23725.076069999999</v>
      </c>
      <c r="Q5906" s="61">
        <f t="shared" si="98"/>
        <v>9.9999999999999995E-7</v>
      </c>
    </row>
    <row r="5907" spans="1:17" outlineLevel="3">
      <c r="A5907">
        <v>5906</v>
      </c>
      <c r="B5907">
        <v>4</v>
      </c>
      <c r="C5907" t="s">
        <v>11292</v>
      </c>
      <c r="D5907" t="s">
        <v>11292</v>
      </c>
      <c r="E5907" t="s">
        <v>2240</v>
      </c>
      <c r="F5907" t="s">
        <v>3548</v>
      </c>
      <c r="G5907" t="s">
        <v>29</v>
      </c>
      <c r="H5907" t="s">
        <v>3549</v>
      </c>
      <c r="I5907" t="s">
        <v>5262</v>
      </c>
      <c r="J5907" t="s">
        <v>5374</v>
      </c>
      <c r="K5907" t="s">
        <v>11293</v>
      </c>
      <c r="L5907" t="s">
        <v>11292</v>
      </c>
      <c r="N5907" s="53" t="s">
        <v>3523</v>
      </c>
      <c r="O5907">
        <v>2240</v>
      </c>
      <c r="P5907" s="9">
        <v>22093.617280000002</v>
      </c>
      <c r="Q5907" s="61">
        <f t="shared" si="98"/>
        <v>9.9999999999999995E-7</v>
      </c>
    </row>
    <row r="5908" spans="1:17" outlineLevel="3">
      <c r="A5908">
        <v>5907</v>
      </c>
      <c r="B5908">
        <v>4</v>
      </c>
      <c r="C5908" t="s">
        <v>11294</v>
      </c>
      <c r="D5908" t="s">
        <v>11294</v>
      </c>
      <c r="E5908" t="s">
        <v>2240</v>
      </c>
      <c r="F5908" t="s">
        <v>3548</v>
      </c>
      <c r="G5908" t="s">
        <v>29</v>
      </c>
      <c r="H5908" t="s">
        <v>3549</v>
      </c>
      <c r="I5908" t="s">
        <v>5262</v>
      </c>
      <c r="J5908" t="s">
        <v>5374</v>
      </c>
      <c r="K5908" t="s">
        <v>11295</v>
      </c>
      <c r="L5908" t="s">
        <v>11294</v>
      </c>
      <c r="N5908" s="53" t="s">
        <v>3523</v>
      </c>
      <c r="O5908">
        <v>781</v>
      </c>
      <c r="P5908" s="9">
        <v>21697.082055000003</v>
      </c>
      <c r="Q5908" s="61">
        <f t="shared" si="98"/>
        <v>9.9999999999999995E-7</v>
      </c>
    </row>
    <row r="5909" spans="1:17" outlineLevel="3">
      <c r="A5909">
        <v>5908</v>
      </c>
      <c r="B5909">
        <v>4</v>
      </c>
      <c r="C5909" t="s">
        <v>11296</v>
      </c>
      <c r="D5909" t="s">
        <v>11296</v>
      </c>
      <c r="E5909" t="s">
        <v>2240</v>
      </c>
      <c r="F5909" t="s">
        <v>3548</v>
      </c>
      <c r="G5909" t="s">
        <v>29</v>
      </c>
      <c r="H5909" t="s">
        <v>3549</v>
      </c>
      <c r="I5909" t="s">
        <v>5262</v>
      </c>
      <c r="J5909" t="s">
        <v>5374</v>
      </c>
      <c r="K5909" t="s">
        <v>11297</v>
      </c>
      <c r="L5909" t="s">
        <v>11296</v>
      </c>
      <c r="N5909" s="53" t="s">
        <v>3523</v>
      </c>
      <c r="O5909">
        <v>460</v>
      </c>
      <c r="P5909" s="9">
        <v>21678.723600000001</v>
      </c>
      <c r="Q5909" s="61">
        <f t="shared" si="98"/>
        <v>9.9999999999999995E-7</v>
      </c>
    </row>
    <row r="5910" spans="1:17" outlineLevel="3">
      <c r="A5910">
        <v>5909</v>
      </c>
      <c r="B5910">
        <v>4</v>
      </c>
      <c r="C5910" t="s">
        <v>11298</v>
      </c>
      <c r="D5910" t="s">
        <v>11298</v>
      </c>
      <c r="E5910" t="s">
        <v>2240</v>
      </c>
      <c r="F5910" t="s">
        <v>3548</v>
      </c>
      <c r="G5910" t="s">
        <v>29</v>
      </c>
      <c r="H5910" t="s">
        <v>3549</v>
      </c>
      <c r="I5910" t="s">
        <v>5262</v>
      </c>
      <c r="J5910" t="s">
        <v>5374</v>
      </c>
      <c r="K5910" t="s">
        <v>11299</v>
      </c>
      <c r="L5910" t="s">
        <v>11298</v>
      </c>
      <c r="N5910" s="53" t="s">
        <v>3523</v>
      </c>
      <c r="O5910">
        <v>843</v>
      </c>
      <c r="P5910" s="9">
        <v>21472.158374999999</v>
      </c>
      <c r="Q5910" s="61">
        <f t="shared" si="98"/>
        <v>9.9999999999999995E-7</v>
      </c>
    </row>
    <row r="5911" spans="1:17" outlineLevel="3">
      <c r="A5911">
        <v>5910</v>
      </c>
      <c r="B5911">
        <v>4</v>
      </c>
      <c r="C5911" t="s">
        <v>5430</v>
      </c>
      <c r="D5911" t="s">
        <v>5430</v>
      </c>
      <c r="E5911" t="s">
        <v>2240</v>
      </c>
      <c r="F5911" t="s">
        <v>3548</v>
      </c>
      <c r="G5911" t="s">
        <v>29</v>
      </c>
      <c r="H5911" t="s">
        <v>3549</v>
      </c>
      <c r="I5911" t="s">
        <v>5262</v>
      </c>
      <c r="J5911" t="s">
        <v>5374</v>
      </c>
      <c r="K5911" t="s">
        <v>5432</v>
      </c>
      <c r="L5911" t="s">
        <v>5430</v>
      </c>
      <c r="N5911" s="53" t="s">
        <v>3523</v>
      </c>
      <c r="O5911">
        <v>138</v>
      </c>
      <c r="P5911" s="9">
        <v>21171.884514000005</v>
      </c>
      <c r="Q5911" s="61">
        <f t="shared" si="98"/>
        <v>9.9999999999999995E-7</v>
      </c>
    </row>
    <row r="5912" spans="1:17" outlineLevel="3">
      <c r="A5912">
        <v>5911</v>
      </c>
      <c r="B5912">
        <v>4</v>
      </c>
      <c r="C5912" t="s">
        <v>11300</v>
      </c>
      <c r="D5912" t="s">
        <v>11300</v>
      </c>
      <c r="E5912" t="s">
        <v>2240</v>
      </c>
      <c r="F5912" t="s">
        <v>3548</v>
      </c>
      <c r="G5912" t="s">
        <v>29</v>
      </c>
      <c r="H5912" t="s">
        <v>3549</v>
      </c>
      <c r="I5912" t="s">
        <v>5262</v>
      </c>
      <c r="J5912" t="s">
        <v>5374</v>
      </c>
      <c r="K5912" t="s">
        <v>11301</v>
      </c>
      <c r="L5912" t="s">
        <v>11300</v>
      </c>
      <c r="N5912" s="53" t="s">
        <v>3523</v>
      </c>
      <c r="O5912">
        <v>771</v>
      </c>
      <c r="P5912" s="9">
        <v>20950.577292000002</v>
      </c>
      <c r="Q5912" s="61">
        <f t="shared" si="98"/>
        <v>9.9999999999999995E-7</v>
      </c>
    </row>
    <row r="5913" spans="1:17" outlineLevel="3">
      <c r="A5913">
        <v>5912</v>
      </c>
      <c r="B5913">
        <v>4</v>
      </c>
      <c r="C5913" t="s">
        <v>11302</v>
      </c>
      <c r="D5913" t="s">
        <v>11302</v>
      </c>
      <c r="E5913" t="s">
        <v>2240</v>
      </c>
      <c r="F5913" t="s">
        <v>3548</v>
      </c>
      <c r="G5913" t="s">
        <v>29</v>
      </c>
      <c r="H5913" t="s">
        <v>3549</v>
      </c>
      <c r="I5913" t="s">
        <v>5262</v>
      </c>
      <c r="J5913" t="s">
        <v>5374</v>
      </c>
      <c r="K5913" t="s">
        <v>11303</v>
      </c>
      <c r="L5913" t="s">
        <v>11302</v>
      </c>
      <c r="N5913" s="53" t="s">
        <v>3523</v>
      </c>
      <c r="O5913">
        <v>392</v>
      </c>
      <c r="P5913" s="9">
        <v>20517.446992000001</v>
      </c>
      <c r="Q5913" s="61">
        <f t="shared" si="98"/>
        <v>9.9999999999999995E-7</v>
      </c>
    </row>
    <row r="5914" spans="1:17" outlineLevel="3">
      <c r="A5914">
        <v>5913</v>
      </c>
      <c r="B5914">
        <v>4</v>
      </c>
      <c r="C5914" t="s">
        <v>11304</v>
      </c>
      <c r="D5914" t="s">
        <v>11304</v>
      </c>
      <c r="E5914" t="s">
        <v>2240</v>
      </c>
      <c r="F5914" t="s">
        <v>3548</v>
      </c>
      <c r="G5914" t="s">
        <v>29</v>
      </c>
      <c r="H5914" t="s">
        <v>3549</v>
      </c>
      <c r="I5914" t="s">
        <v>5262</v>
      </c>
      <c r="J5914" t="s">
        <v>5374</v>
      </c>
      <c r="K5914" t="s">
        <v>11305</v>
      </c>
      <c r="L5914" t="s">
        <v>11304</v>
      </c>
      <c r="N5914" s="53" t="s">
        <v>3523</v>
      </c>
      <c r="O5914">
        <v>1547</v>
      </c>
      <c r="P5914" s="9">
        <v>20430.744789</v>
      </c>
      <c r="Q5914" s="61">
        <f t="shared" si="98"/>
        <v>9.9999999999999995E-7</v>
      </c>
    </row>
    <row r="5915" spans="1:17" outlineLevel="3">
      <c r="A5915">
        <v>5914</v>
      </c>
      <c r="B5915">
        <v>4</v>
      </c>
      <c r="C5915" t="s">
        <v>5433</v>
      </c>
      <c r="D5915" t="s">
        <v>5433</v>
      </c>
      <c r="E5915" t="s">
        <v>2240</v>
      </c>
      <c r="F5915" t="s">
        <v>3548</v>
      </c>
      <c r="G5915" t="s">
        <v>29</v>
      </c>
      <c r="H5915" t="s">
        <v>3549</v>
      </c>
      <c r="I5915" t="s">
        <v>5262</v>
      </c>
      <c r="J5915" t="s">
        <v>5374</v>
      </c>
      <c r="K5915" t="s">
        <v>5435</v>
      </c>
      <c r="L5915" t="s">
        <v>5433</v>
      </c>
      <c r="N5915" s="53" t="s">
        <v>3523</v>
      </c>
      <c r="O5915">
        <v>106</v>
      </c>
      <c r="P5915" s="9">
        <v>19893.525832000007</v>
      </c>
      <c r="Q5915" s="61">
        <f t="shared" si="98"/>
        <v>9.9999999999999995E-7</v>
      </c>
    </row>
    <row r="5916" spans="1:17" outlineLevel="3">
      <c r="A5916">
        <v>5915</v>
      </c>
      <c r="B5916">
        <v>4</v>
      </c>
      <c r="C5916" t="s">
        <v>11306</v>
      </c>
      <c r="D5916" t="s">
        <v>11306</v>
      </c>
      <c r="E5916" t="s">
        <v>2240</v>
      </c>
      <c r="F5916" t="s">
        <v>3548</v>
      </c>
      <c r="G5916" t="s">
        <v>29</v>
      </c>
      <c r="H5916" t="s">
        <v>3549</v>
      </c>
      <c r="I5916" t="s">
        <v>5262</v>
      </c>
      <c r="J5916" t="s">
        <v>5374</v>
      </c>
      <c r="K5916" t="s">
        <v>11307</v>
      </c>
      <c r="L5916" t="s">
        <v>11306</v>
      </c>
      <c r="N5916" s="53" t="s">
        <v>3523</v>
      </c>
      <c r="O5916">
        <v>247</v>
      </c>
      <c r="P5916" s="9">
        <v>19538.525721000002</v>
      </c>
      <c r="Q5916" s="61">
        <f t="shared" si="98"/>
        <v>9.9999999999999995E-7</v>
      </c>
    </row>
    <row r="5917" spans="1:17" outlineLevel="3">
      <c r="A5917">
        <v>5916</v>
      </c>
      <c r="B5917">
        <v>4</v>
      </c>
      <c r="C5917" t="s">
        <v>11308</v>
      </c>
      <c r="D5917" t="s">
        <v>11308</v>
      </c>
      <c r="E5917" t="s">
        <v>2240</v>
      </c>
      <c r="F5917" t="s">
        <v>3548</v>
      </c>
      <c r="G5917" t="s">
        <v>29</v>
      </c>
      <c r="H5917" t="s">
        <v>3549</v>
      </c>
      <c r="I5917" t="s">
        <v>5262</v>
      </c>
      <c r="J5917" t="s">
        <v>5374</v>
      </c>
      <c r="K5917" t="s">
        <v>11309</v>
      </c>
      <c r="L5917" t="s">
        <v>11308</v>
      </c>
      <c r="N5917" s="53" t="s">
        <v>3523</v>
      </c>
      <c r="O5917">
        <v>50</v>
      </c>
      <c r="P5917" s="9">
        <v>19060.790250000002</v>
      </c>
      <c r="Q5917" s="61">
        <f t="shared" si="98"/>
        <v>9.9999999999999995E-7</v>
      </c>
    </row>
    <row r="5918" spans="1:17" outlineLevel="3">
      <c r="A5918">
        <v>5917</v>
      </c>
      <c r="B5918">
        <v>4</v>
      </c>
      <c r="C5918" t="s">
        <v>11310</v>
      </c>
      <c r="D5918" t="s">
        <v>11310</v>
      </c>
      <c r="E5918" t="s">
        <v>2240</v>
      </c>
      <c r="F5918" t="s">
        <v>3548</v>
      </c>
      <c r="G5918" t="s">
        <v>29</v>
      </c>
      <c r="H5918" t="s">
        <v>3549</v>
      </c>
      <c r="I5918" t="s">
        <v>5262</v>
      </c>
      <c r="J5918" t="s">
        <v>5374</v>
      </c>
      <c r="K5918" t="s">
        <v>11311</v>
      </c>
      <c r="L5918" t="s">
        <v>11310</v>
      </c>
      <c r="N5918" s="53" t="s">
        <v>3523</v>
      </c>
      <c r="O5918">
        <v>117</v>
      </c>
      <c r="P5918" s="9">
        <v>18311.033402999998</v>
      </c>
      <c r="Q5918" s="61">
        <f t="shared" si="98"/>
        <v>0</v>
      </c>
    </row>
    <row r="5919" spans="1:17" outlineLevel="3">
      <c r="A5919">
        <v>5918</v>
      </c>
      <c r="B5919">
        <v>4</v>
      </c>
      <c r="C5919" t="s">
        <v>11312</v>
      </c>
      <c r="D5919" t="s">
        <v>11312</v>
      </c>
      <c r="E5919" t="s">
        <v>2240</v>
      </c>
      <c r="F5919" t="s">
        <v>3548</v>
      </c>
      <c r="G5919" t="s">
        <v>29</v>
      </c>
      <c r="H5919" t="s">
        <v>3549</v>
      </c>
      <c r="I5919" t="s">
        <v>5262</v>
      </c>
      <c r="J5919" t="s">
        <v>5374</v>
      </c>
      <c r="K5919" t="s">
        <v>11313</v>
      </c>
      <c r="L5919" t="s">
        <v>11312</v>
      </c>
      <c r="N5919" s="53" t="s">
        <v>3523</v>
      </c>
      <c r="O5919">
        <v>1090</v>
      </c>
      <c r="P5919" s="9">
        <v>17973.404579999999</v>
      </c>
      <c r="Q5919" s="61">
        <f t="shared" si="98"/>
        <v>0</v>
      </c>
    </row>
    <row r="5920" spans="1:17" outlineLevel="3">
      <c r="A5920">
        <v>5919</v>
      </c>
      <c r="B5920">
        <v>4</v>
      </c>
      <c r="C5920" t="s">
        <v>11314</v>
      </c>
      <c r="D5920" t="s">
        <v>11314</v>
      </c>
      <c r="E5920" t="s">
        <v>2240</v>
      </c>
      <c r="F5920" t="s">
        <v>3548</v>
      </c>
      <c r="G5920" t="s">
        <v>29</v>
      </c>
      <c r="H5920" t="s">
        <v>3549</v>
      </c>
      <c r="I5920" t="s">
        <v>5262</v>
      </c>
      <c r="J5920" t="s">
        <v>5374</v>
      </c>
      <c r="K5920" t="s">
        <v>11315</v>
      </c>
      <c r="L5920" t="s">
        <v>11314</v>
      </c>
      <c r="N5920" s="53" t="s">
        <v>3523</v>
      </c>
      <c r="O5920">
        <v>260</v>
      </c>
      <c r="P5920" s="9">
        <v>17666.565279999999</v>
      </c>
      <c r="Q5920" s="61">
        <f t="shared" si="98"/>
        <v>0</v>
      </c>
    </row>
    <row r="5921" spans="1:17" outlineLevel="3">
      <c r="A5921">
        <v>5920</v>
      </c>
      <c r="B5921">
        <v>4</v>
      </c>
      <c r="C5921" t="s">
        <v>11316</v>
      </c>
      <c r="D5921" t="s">
        <v>11316</v>
      </c>
      <c r="E5921" t="s">
        <v>2240</v>
      </c>
      <c r="F5921" t="s">
        <v>3548</v>
      </c>
      <c r="G5921" t="s">
        <v>29</v>
      </c>
      <c r="H5921" t="s">
        <v>3549</v>
      </c>
      <c r="I5921" t="s">
        <v>5262</v>
      </c>
      <c r="J5921" t="s">
        <v>5374</v>
      </c>
      <c r="K5921" t="s">
        <v>11317</v>
      </c>
      <c r="L5921" t="s">
        <v>11316</v>
      </c>
      <c r="N5921" s="53" t="s">
        <v>3523</v>
      </c>
      <c r="O5921">
        <v>55</v>
      </c>
      <c r="P5921" s="9">
        <v>17446.200585000002</v>
      </c>
      <c r="Q5921" s="61">
        <f t="shared" si="98"/>
        <v>0</v>
      </c>
    </row>
    <row r="5922" spans="1:17" outlineLevel="3">
      <c r="A5922">
        <v>5921</v>
      </c>
      <c r="B5922">
        <v>4</v>
      </c>
      <c r="C5922" t="s">
        <v>11318</v>
      </c>
      <c r="D5922" t="s">
        <v>11318</v>
      </c>
      <c r="E5922" t="s">
        <v>2240</v>
      </c>
      <c r="F5922" t="s">
        <v>3548</v>
      </c>
      <c r="G5922" t="s">
        <v>29</v>
      </c>
      <c r="H5922" t="s">
        <v>3549</v>
      </c>
      <c r="I5922" t="s">
        <v>5262</v>
      </c>
      <c r="J5922" t="s">
        <v>5374</v>
      </c>
      <c r="K5922" t="s">
        <v>11319</v>
      </c>
      <c r="L5922" t="s">
        <v>11318</v>
      </c>
      <c r="N5922" s="53" t="s">
        <v>3523</v>
      </c>
      <c r="O5922">
        <v>1285</v>
      </c>
      <c r="P5922" s="9">
        <v>17009.650369999999</v>
      </c>
      <c r="Q5922" s="61">
        <f t="shared" si="98"/>
        <v>0</v>
      </c>
    </row>
    <row r="5923" spans="1:17" outlineLevel="3">
      <c r="A5923">
        <v>5922</v>
      </c>
      <c r="B5923">
        <v>4</v>
      </c>
      <c r="C5923" t="s">
        <v>11320</v>
      </c>
      <c r="D5923" t="s">
        <v>11320</v>
      </c>
      <c r="E5923" t="s">
        <v>2240</v>
      </c>
      <c r="F5923" t="s">
        <v>3548</v>
      </c>
      <c r="G5923" t="s">
        <v>29</v>
      </c>
      <c r="H5923" t="s">
        <v>3549</v>
      </c>
      <c r="I5923" t="s">
        <v>5262</v>
      </c>
      <c r="J5923" t="s">
        <v>5374</v>
      </c>
      <c r="K5923" t="s">
        <v>11321</v>
      </c>
      <c r="L5923" t="s">
        <v>11320</v>
      </c>
      <c r="N5923" s="53" t="s">
        <v>3523</v>
      </c>
      <c r="O5923">
        <v>110</v>
      </c>
      <c r="P5923" s="9">
        <v>16874.468049999999</v>
      </c>
      <c r="Q5923" s="61">
        <f t="shared" si="98"/>
        <v>0</v>
      </c>
    </row>
    <row r="5924" spans="1:17" outlineLevel="3">
      <c r="A5924">
        <v>5923</v>
      </c>
      <c r="B5924">
        <v>4</v>
      </c>
      <c r="C5924" t="s">
        <v>11322</v>
      </c>
      <c r="D5924" t="s">
        <v>11322</v>
      </c>
      <c r="E5924" t="s">
        <v>2240</v>
      </c>
      <c r="F5924" t="s">
        <v>3548</v>
      </c>
      <c r="G5924" t="s">
        <v>29</v>
      </c>
      <c r="H5924" t="s">
        <v>3549</v>
      </c>
      <c r="I5924" t="s">
        <v>5262</v>
      </c>
      <c r="J5924" t="s">
        <v>5374</v>
      </c>
      <c r="K5924" t="s">
        <v>11323</v>
      </c>
      <c r="L5924" t="s">
        <v>11322</v>
      </c>
      <c r="N5924" s="53" t="s">
        <v>3523</v>
      </c>
      <c r="O5924">
        <v>57</v>
      </c>
      <c r="P5924" s="9">
        <v>16123.723379999999</v>
      </c>
      <c r="Q5924" s="61">
        <f t="shared" si="98"/>
        <v>0</v>
      </c>
    </row>
    <row r="5925" spans="1:17" outlineLevel="3">
      <c r="A5925">
        <v>5924</v>
      </c>
      <c r="B5925">
        <v>4</v>
      </c>
      <c r="C5925" t="s">
        <v>11324</v>
      </c>
      <c r="D5925" t="s">
        <v>11324</v>
      </c>
      <c r="E5925" t="s">
        <v>2240</v>
      </c>
      <c r="F5925" t="s">
        <v>3548</v>
      </c>
      <c r="G5925" t="s">
        <v>29</v>
      </c>
      <c r="H5925" t="s">
        <v>3549</v>
      </c>
      <c r="I5925" t="s">
        <v>5262</v>
      </c>
      <c r="J5925" t="s">
        <v>5374</v>
      </c>
      <c r="K5925" t="s">
        <v>11325</v>
      </c>
      <c r="L5925" t="s">
        <v>11324</v>
      </c>
      <c r="N5925" s="53" t="s">
        <v>3523</v>
      </c>
      <c r="O5925">
        <v>105</v>
      </c>
      <c r="P5925" s="9">
        <v>15742.02126</v>
      </c>
      <c r="Q5925" s="61">
        <f t="shared" si="98"/>
        <v>0</v>
      </c>
    </row>
    <row r="5926" spans="1:17" outlineLevel="3">
      <c r="A5926">
        <v>5925</v>
      </c>
      <c r="B5926">
        <v>4</v>
      </c>
      <c r="C5926" t="s">
        <v>11326</v>
      </c>
      <c r="D5926" t="s">
        <v>11326</v>
      </c>
      <c r="E5926" t="s">
        <v>2240</v>
      </c>
      <c r="F5926" t="s">
        <v>3548</v>
      </c>
      <c r="G5926" t="s">
        <v>29</v>
      </c>
      <c r="H5926" t="s">
        <v>3549</v>
      </c>
      <c r="I5926" t="s">
        <v>5262</v>
      </c>
      <c r="J5926" t="s">
        <v>5374</v>
      </c>
      <c r="K5926" t="s">
        <v>11327</v>
      </c>
      <c r="L5926" t="s">
        <v>11326</v>
      </c>
      <c r="N5926" s="53" t="s">
        <v>3523</v>
      </c>
      <c r="O5926">
        <v>66</v>
      </c>
      <c r="P5926" s="9">
        <v>15102.765942</v>
      </c>
      <c r="Q5926" s="61">
        <f t="shared" si="98"/>
        <v>0</v>
      </c>
    </row>
    <row r="5927" spans="1:17" outlineLevel="3">
      <c r="A5927">
        <v>5926</v>
      </c>
      <c r="B5927">
        <v>4</v>
      </c>
      <c r="C5927" t="s">
        <v>5436</v>
      </c>
      <c r="D5927" t="s">
        <v>5436</v>
      </c>
      <c r="E5927" t="s">
        <v>2240</v>
      </c>
      <c r="F5927" t="s">
        <v>3548</v>
      </c>
      <c r="G5927" t="s">
        <v>29</v>
      </c>
      <c r="H5927" t="s">
        <v>3549</v>
      </c>
      <c r="I5927" t="s">
        <v>5262</v>
      </c>
      <c r="J5927" t="s">
        <v>5374</v>
      </c>
      <c r="K5927" t="s">
        <v>5438</v>
      </c>
      <c r="L5927" t="s">
        <v>5436</v>
      </c>
      <c r="N5927" s="53" t="s">
        <v>3523</v>
      </c>
      <c r="O5927">
        <v>94</v>
      </c>
      <c r="P5927" s="9">
        <v>14107.142871999997</v>
      </c>
      <c r="Q5927" s="61">
        <f t="shared" si="98"/>
        <v>0</v>
      </c>
    </row>
    <row r="5928" spans="1:17" outlineLevel="3">
      <c r="A5928">
        <v>5927</v>
      </c>
      <c r="B5928">
        <v>4</v>
      </c>
      <c r="C5928" t="s">
        <v>11328</v>
      </c>
      <c r="D5928" t="s">
        <v>11328</v>
      </c>
      <c r="E5928" t="s">
        <v>2240</v>
      </c>
      <c r="F5928" t="s">
        <v>3548</v>
      </c>
      <c r="G5928" t="s">
        <v>29</v>
      </c>
      <c r="H5928" t="s">
        <v>3549</v>
      </c>
      <c r="I5928" t="s">
        <v>5262</v>
      </c>
      <c r="J5928" t="s">
        <v>5374</v>
      </c>
      <c r="K5928" t="s">
        <v>11329</v>
      </c>
      <c r="L5928" t="s">
        <v>11328</v>
      </c>
      <c r="N5928" s="53" t="s">
        <v>3523</v>
      </c>
      <c r="O5928">
        <v>53</v>
      </c>
      <c r="P5928" s="9">
        <v>13887.127681</v>
      </c>
      <c r="Q5928" s="61">
        <f t="shared" si="98"/>
        <v>0</v>
      </c>
    </row>
    <row r="5929" spans="1:17" outlineLevel="3">
      <c r="A5929">
        <v>5928</v>
      </c>
      <c r="B5929">
        <v>4</v>
      </c>
      <c r="C5929" t="s">
        <v>11330</v>
      </c>
      <c r="D5929" t="s">
        <v>11330</v>
      </c>
      <c r="E5929" t="s">
        <v>2240</v>
      </c>
      <c r="F5929" t="s">
        <v>3548</v>
      </c>
      <c r="G5929" t="s">
        <v>29</v>
      </c>
      <c r="H5929" t="s">
        <v>3549</v>
      </c>
      <c r="I5929" t="s">
        <v>5262</v>
      </c>
      <c r="J5929" t="s">
        <v>5374</v>
      </c>
      <c r="K5929" t="s">
        <v>11331</v>
      </c>
      <c r="L5929" t="s">
        <v>11330</v>
      </c>
      <c r="N5929" s="53" t="s">
        <v>3523</v>
      </c>
      <c r="O5929">
        <v>185</v>
      </c>
      <c r="P5929" s="9">
        <v>13835.638290000001</v>
      </c>
      <c r="Q5929" s="61">
        <f t="shared" si="98"/>
        <v>0</v>
      </c>
    </row>
    <row r="5930" spans="1:17" outlineLevel="3">
      <c r="A5930">
        <v>5929</v>
      </c>
      <c r="B5930">
        <v>4</v>
      </c>
      <c r="C5930" t="s">
        <v>11332</v>
      </c>
      <c r="D5930" t="s">
        <v>11332</v>
      </c>
      <c r="E5930" t="s">
        <v>2240</v>
      </c>
      <c r="F5930" t="s">
        <v>3548</v>
      </c>
      <c r="G5930" t="s">
        <v>29</v>
      </c>
      <c r="H5930" t="s">
        <v>3549</v>
      </c>
      <c r="I5930" t="s">
        <v>5262</v>
      </c>
      <c r="J5930" t="s">
        <v>5374</v>
      </c>
      <c r="K5930" t="s">
        <v>11333</v>
      </c>
      <c r="L5930" t="s">
        <v>11332</v>
      </c>
      <c r="N5930" s="53" t="s">
        <v>3523</v>
      </c>
      <c r="O5930">
        <v>356</v>
      </c>
      <c r="P5930" s="9">
        <v>13801.762932</v>
      </c>
      <c r="Q5930" s="61">
        <f t="shared" si="98"/>
        <v>0</v>
      </c>
    </row>
    <row r="5931" spans="1:17" outlineLevel="3">
      <c r="A5931">
        <v>5930</v>
      </c>
      <c r="B5931">
        <v>4</v>
      </c>
      <c r="C5931" t="s">
        <v>11334</v>
      </c>
      <c r="D5931" t="s">
        <v>11334</v>
      </c>
      <c r="E5931" t="s">
        <v>2240</v>
      </c>
      <c r="F5931" t="s">
        <v>3548</v>
      </c>
      <c r="G5931" t="s">
        <v>29</v>
      </c>
      <c r="H5931" t="s">
        <v>3549</v>
      </c>
      <c r="I5931" t="s">
        <v>5262</v>
      </c>
      <c r="J5931" t="s">
        <v>5374</v>
      </c>
      <c r="K5931" t="s">
        <v>11335</v>
      </c>
      <c r="L5931" t="s">
        <v>11334</v>
      </c>
      <c r="N5931" s="53" t="s">
        <v>3523</v>
      </c>
      <c r="O5931">
        <v>244</v>
      </c>
      <c r="P5931" s="9">
        <v>13527.537876</v>
      </c>
      <c r="Q5931" s="61">
        <f t="shared" si="98"/>
        <v>0</v>
      </c>
    </row>
    <row r="5932" spans="1:17" outlineLevel="3">
      <c r="A5932">
        <v>5931</v>
      </c>
      <c r="B5932">
        <v>4</v>
      </c>
      <c r="C5932" t="s">
        <v>11336</v>
      </c>
      <c r="D5932" t="s">
        <v>11336</v>
      </c>
      <c r="E5932" t="s">
        <v>2240</v>
      </c>
      <c r="F5932" t="s">
        <v>3548</v>
      </c>
      <c r="G5932" t="s">
        <v>29</v>
      </c>
      <c r="H5932" t="s">
        <v>3549</v>
      </c>
      <c r="I5932" t="s">
        <v>5262</v>
      </c>
      <c r="J5932" t="s">
        <v>5374</v>
      </c>
      <c r="K5932" t="s">
        <v>11337</v>
      </c>
      <c r="L5932" t="s">
        <v>11336</v>
      </c>
      <c r="N5932" s="53" t="s">
        <v>3523</v>
      </c>
      <c r="O5932">
        <v>185</v>
      </c>
      <c r="P5932" s="9">
        <v>12969.680855000001</v>
      </c>
      <c r="Q5932" s="61">
        <f t="shared" si="98"/>
        <v>0</v>
      </c>
    </row>
    <row r="5933" spans="1:17" outlineLevel="3">
      <c r="A5933">
        <v>5932</v>
      </c>
      <c r="B5933">
        <v>4</v>
      </c>
      <c r="C5933" t="s">
        <v>11338</v>
      </c>
      <c r="D5933" t="s">
        <v>11338</v>
      </c>
      <c r="E5933" t="s">
        <v>2240</v>
      </c>
      <c r="F5933" t="s">
        <v>3548</v>
      </c>
      <c r="G5933" t="s">
        <v>29</v>
      </c>
      <c r="H5933" t="s">
        <v>3549</v>
      </c>
      <c r="I5933" t="s">
        <v>5262</v>
      </c>
      <c r="J5933" t="s">
        <v>5374</v>
      </c>
      <c r="K5933" t="s">
        <v>11339</v>
      </c>
      <c r="L5933" t="s">
        <v>11338</v>
      </c>
      <c r="N5933" s="53" t="s">
        <v>3523</v>
      </c>
      <c r="O5933">
        <v>180</v>
      </c>
      <c r="P5933" s="9">
        <v>12662.91792</v>
      </c>
      <c r="Q5933" s="61">
        <f t="shared" si="98"/>
        <v>0</v>
      </c>
    </row>
    <row r="5934" spans="1:17" outlineLevel="3">
      <c r="A5934">
        <v>5933</v>
      </c>
      <c r="B5934">
        <v>4</v>
      </c>
      <c r="C5934" t="s">
        <v>11340</v>
      </c>
      <c r="D5934" t="s">
        <v>11340</v>
      </c>
      <c r="E5934" t="s">
        <v>2240</v>
      </c>
      <c r="F5934" t="s">
        <v>3548</v>
      </c>
      <c r="G5934" t="s">
        <v>29</v>
      </c>
      <c r="H5934" t="s">
        <v>3549</v>
      </c>
      <c r="I5934" t="s">
        <v>5262</v>
      </c>
      <c r="J5934" t="s">
        <v>5374</v>
      </c>
      <c r="K5934" t="s">
        <v>11341</v>
      </c>
      <c r="L5934" t="s">
        <v>11340</v>
      </c>
      <c r="N5934" s="53" t="s">
        <v>3523</v>
      </c>
      <c r="O5934">
        <v>66</v>
      </c>
      <c r="P5934" s="9">
        <v>12297.264408000001</v>
      </c>
      <c r="Q5934" s="61">
        <f t="shared" si="98"/>
        <v>0</v>
      </c>
    </row>
    <row r="5935" spans="1:17" outlineLevel="3">
      <c r="A5935">
        <v>5934</v>
      </c>
      <c r="B5935">
        <v>4</v>
      </c>
      <c r="C5935" t="s">
        <v>11342</v>
      </c>
      <c r="D5935" t="s">
        <v>11342</v>
      </c>
      <c r="E5935" t="s">
        <v>2240</v>
      </c>
      <c r="F5935" t="s">
        <v>3548</v>
      </c>
      <c r="G5935" t="s">
        <v>29</v>
      </c>
      <c r="H5935" t="s">
        <v>3549</v>
      </c>
      <c r="I5935" t="s">
        <v>5262</v>
      </c>
      <c r="J5935" t="s">
        <v>5374</v>
      </c>
      <c r="K5935" t="s">
        <v>11343</v>
      </c>
      <c r="L5935" t="s">
        <v>11342</v>
      </c>
      <c r="N5935" s="53" t="s">
        <v>3523</v>
      </c>
      <c r="O5935">
        <v>120</v>
      </c>
      <c r="P5935" s="9">
        <v>12242.553239999999</v>
      </c>
      <c r="Q5935" s="61">
        <f t="shared" si="98"/>
        <v>0</v>
      </c>
    </row>
    <row r="5936" spans="1:17" outlineLevel="3">
      <c r="A5936">
        <v>5935</v>
      </c>
      <c r="B5936">
        <v>4</v>
      </c>
      <c r="C5936" t="s">
        <v>11344</v>
      </c>
      <c r="D5936" t="s">
        <v>11344</v>
      </c>
      <c r="E5936" t="s">
        <v>2240</v>
      </c>
      <c r="F5936" t="s">
        <v>3548</v>
      </c>
      <c r="G5936" t="s">
        <v>29</v>
      </c>
      <c r="H5936" t="s">
        <v>3549</v>
      </c>
      <c r="I5936" t="s">
        <v>5262</v>
      </c>
      <c r="J5936" t="s">
        <v>5374</v>
      </c>
      <c r="K5936" t="s">
        <v>11345</v>
      </c>
      <c r="L5936" t="s">
        <v>11344</v>
      </c>
      <c r="N5936" s="53" t="s">
        <v>3523</v>
      </c>
      <c r="O5936">
        <v>31</v>
      </c>
      <c r="P5936" s="9">
        <v>12050.425524</v>
      </c>
      <c r="Q5936" s="61">
        <f t="shared" si="98"/>
        <v>0</v>
      </c>
    </row>
    <row r="5937" spans="1:17" outlineLevel="3">
      <c r="A5937">
        <v>5936</v>
      </c>
      <c r="B5937">
        <v>4</v>
      </c>
      <c r="C5937" t="s">
        <v>11346</v>
      </c>
      <c r="D5937" t="s">
        <v>11346</v>
      </c>
      <c r="E5937" t="s">
        <v>2240</v>
      </c>
      <c r="F5937" t="s">
        <v>3548</v>
      </c>
      <c r="G5937" t="s">
        <v>29</v>
      </c>
      <c r="H5937" t="s">
        <v>3549</v>
      </c>
      <c r="I5937" t="s">
        <v>5262</v>
      </c>
      <c r="J5937" t="s">
        <v>5374</v>
      </c>
      <c r="K5937" t="s">
        <v>11347</v>
      </c>
      <c r="L5937" t="s">
        <v>11346</v>
      </c>
      <c r="N5937" s="53" t="s">
        <v>3523</v>
      </c>
      <c r="O5937">
        <v>200</v>
      </c>
      <c r="P5937" s="9">
        <v>11671.732599999999</v>
      </c>
      <c r="Q5937" s="61">
        <f t="shared" si="98"/>
        <v>0</v>
      </c>
    </row>
    <row r="5938" spans="1:17" outlineLevel="3">
      <c r="A5938">
        <v>5937</v>
      </c>
      <c r="B5938">
        <v>4</v>
      </c>
      <c r="C5938" t="s">
        <v>11348</v>
      </c>
      <c r="D5938" t="s">
        <v>11348</v>
      </c>
      <c r="E5938" t="s">
        <v>2240</v>
      </c>
      <c r="F5938" t="s">
        <v>3548</v>
      </c>
      <c r="G5938" t="s">
        <v>29</v>
      </c>
      <c r="H5938" t="s">
        <v>3549</v>
      </c>
      <c r="I5938" t="s">
        <v>5262</v>
      </c>
      <c r="J5938" t="s">
        <v>5374</v>
      </c>
      <c r="K5938" t="s">
        <v>10501</v>
      </c>
      <c r="L5938" t="s">
        <v>11348</v>
      </c>
      <c r="N5938" s="53" t="s">
        <v>3523</v>
      </c>
      <c r="O5938">
        <v>74</v>
      </c>
      <c r="P5938" s="9">
        <v>11340.66872</v>
      </c>
      <c r="Q5938" s="61">
        <f t="shared" si="98"/>
        <v>0</v>
      </c>
    </row>
    <row r="5939" spans="1:17" outlineLevel="3">
      <c r="A5939">
        <v>5938</v>
      </c>
      <c r="B5939">
        <v>4</v>
      </c>
      <c r="C5939" t="s">
        <v>11349</v>
      </c>
      <c r="D5939" t="s">
        <v>11349</v>
      </c>
      <c r="E5939" t="s">
        <v>2240</v>
      </c>
      <c r="F5939" t="s">
        <v>3548</v>
      </c>
      <c r="G5939" t="s">
        <v>29</v>
      </c>
      <c r="H5939" t="s">
        <v>3549</v>
      </c>
      <c r="I5939" t="s">
        <v>5262</v>
      </c>
      <c r="J5939" t="s">
        <v>5374</v>
      </c>
      <c r="K5939" t="s">
        <v>11350</v>
      </c>
      <c r="L5939" t="s">
        <v>11349</v>
      </c>
      <c r="N5939" s="53" t="s">
        <v>3523</v>
      </c>
      <c r="O5939">
        <v>94</v>
      </c>
      <c r="P5939" s="9">
        <v>11172.857108</v>
      </c>
      <c r="Q5939" s="61">
        <f t="shared" si="98"/>
        <v>0</v>
      </c>
    </row>
    <row r="5940" spans="1:17" outlineLevel="3">
      <c r="A5940">
        <v>5939</v>
      </c>
      <c r="B5940">
        <v>4</v>
      </c>
      <c r="C5940" t="s">
        <v>11351</v>
      </c>
      <c r="D5940" t="s">
        <v>11351</v>
      </c>
      <c r="E5940" t="s">
        <v>2240</v>
      </c>
      <c r="F5940" t="s">
        <v>3548</v>
      </c>
      <c r="G5940" t="s">
        <v>29</v>
      </c>
      <c r="H5940" t="s">
        <v>3549</v>
      </c>
      <c r="I5940" t="s">
        <v>5262</v>
      </c>
      <c r="J5940" t="s">
        <v>5374</v>
      </c>
      <c r="K5940" t="s">
        <v>11352</v>
      </c>
      <c r="L5940" t="s">
        <v>11351</v>
      </c>
      <c r="N5940" s="53" t="s">
        <v>3523</v>
      </c>
      <c r="O5940">
        <v>244</v>
      </c>
      <c r="P5940" s="9">
        <v>10590.638220000001</v>
      </c>
      <c r="Q5940" s="61">
        <f t="shared" si="98"/>
        <v>0</v>
      </c>
    </row>
    <row r="5941" spans="1:17" outlineLevel="3">
      <c r="A5941">
        <v>5940</v>
      </c>
      <c r="B5941">
        <v>4</v>
      </c>
      <c r="C5941" t="s">
        <v>11353</v>
      </c>
      <c r="D5941" t="s">
        <v>11353</v>
      </c>
      <c r="E5941" t="s">
        <v>2240</v>
      </c>
      <c r="F5941" t="s">
        <v>3548</v>
      </c>
      <c r="G5941" t="s">
        <v>29</v>
      </c>
      <c r="H5941" t="s">
        <v>3549</v>
      </c>
      <c r="I5941" t="s">
        <v>5262</v>
      </c>
      <c r="J5941" t="s">
        <v>5374</v>
      </c>
      <c r="K5941" t="s">
        <v>11354</v>
      </c>
      <c r="L5941" t="s">
        <v>11353</v>
      </c>
      <c r="N5941" s="53" t="s">
        <v>3523</v>
      </c>
      <c r="O5941">
        <v>26</v>
      </c>
      <c r="P5941" s="9">
        <v>10140.395148</v>
      </c>
      <c r="Q5941" s="61">
        <f t="shared" si="98"/>
        <v>0</v>
      </c>
    </row>
    <row r="5942" spans="1:17" outlineLevel="3">
      <c r="A5942">
        <v>5941</v>
      </c>
      <c r="B5942">
        <v>4</v>
      </c>
      <c r="C5942" t="s">
        <v>11355</v>
      </c>
      <c r="D5942" t="s">
        <v>11355</v>
      </c>
      <c r="E5942" t="s">
        <v>2240</v>
      </c>
      <c r="F5942" t="s">
        <v>3548</v>
      </c>
      <c r="G5942" t="s">
        <v>29</v>
      </c>
      <c r="H5942" t="s">
        <v>3549</v>
      </c>
      <c r="I5942" t="s">
        <v>5262</v>
      </c>
      <c r="J5942" t="s">
        <v>5374</v>
      </c>
      <c r="K5942" t="s">
        <v>11356</v>
      </c>
      <c r="L5942" t="s">
        <v>11355</v>
      </c>
      <c r="N5942" s="53" t="s">
        <v>3523</v>
      </c>
      <c r="O5942">
        <v>200</v>
      </c>
      <c r="P5942" s="9">
        <v>10112.462</v>
      </c>
      <c r="Q5942" s="61">
        <f t="shared" si="98"/>
        <v>0</v>
      </c>
    </row>
    <row r="5943" spans="1:17" outlineLevel="3">
      <c r="A5943">
        <v>5942</v>
      </c>
      <c r="B5943">
        <v>4</v>
      </c>
      <c r="C5943" t="s">
        <v>11357</v>
      </c>
      <c r="D5943" t="s">
        <v>11357</v>
      </c>
      <c r="E5943" t="s">
        <v>2240</v>
      </c>
      <c r="F5943" t="s">
        <v>3548</v>
      </c>
      <c r="G5943" t="s">
        <v>29</v>
      </c>
      <c r="H5943" t="s">
        <v>3549</v>
      </c>
      <c r="I5943" t="s">
        <v>5262</v>
      </c>
      <c r="J5943" t="s">
        <v>5374</v>
      </c>
      <c r="K5943" t="s">
        <v>11358</v>
      </c>
      <c r="L5943" t="s">
        <v>11357</v>
      </c>
      <c r="N5943" s="53" t="s">
        <v>3523</v>
      </c>
      <c r="O5943">
        <v>190</v>
      </c>
      <c r="P5943" s="9">
        <v>9930.2432200000003</v>
      </c>
      <c r="Q5943" s="61">
        <f t="shared" si="98"/>
        <v>0</v>
      </c>
    </row>
    <row r="5944" spans="1:17" outlineLevel="3">
      <c r="A5944">
        <v>5943</v>
      </c>
      <c r="B5944">
        <v>4</v>
      </c>
      <c r="C5944" t="s">
        <v>11359</v>
      </c>
      <c r="D5944" t="s">
        <v>11359</v>
      </c>
      <c r="E5944" t="s">
        <v>2240</v>
      </c>
      <c r="F5944" t="s">
        <v>3548</v>
      </c>
      <c r="G5944" t="s">
        <v>29</v>
      </c>
      <c r="H5944" t="s">
        <v>3549</v>
      </c>
      <c r="I5944" t="s">
        <v>5262</v>
      </c>
      <c r="J5944" t="s">
        <v>5374</v>
      </c>
      <c r="K5944" t="s">
        <v>11360</v>
      </c>
      <c r="L5944" t="s">
        <v>11359</v>
      </c>
      <c r="N5944" s="53" t="s">
        <v>3523</v>
      </c>
      <c r="O5944">
        <v>119</v>
      </c>
      <c r="P5944" s="9">
        <v>9816.595718999999</v>
      </c>
      <c r="Q5944" s="61">
        <f t="shared" si="98"/>
        <v>0</v>
      </c>
    </row>
    <row r="5945" spans="1:17" outlineLevel="3">
      <c r="A5945">
        <v>5944</v>
      </c>
      <c r="B5945">
        <v>4</v>
      </c>
      <c r="C5945" t="s">
        <v>11361</v>
      </c>
      <c r="D5945" t="s">
        <v>11361</v>
      </c>
      <c r="E5945" t="s">
        <v>2240</v>
      </c>
      <c r="F5945" t="s">
        <v>3548</v>
      </c>
      <c r="G5945" t="s">
        <v>29</v>
      </c>
      <c r="H5945" t="s">
        <v>3549</v>
      </c>
      <c r="I5945" t="s">
        <v>5262</v>
      </c>
      <c r="J5945" t="s">
        <v>5374</v>
      </c>
      <c r="K5945" t="s">
        <v>11362</v>
      </c>
      <c r="L5945" t="s">
        <v>11361</v>
      </c>
      <c r="N5945" s="53" t="s">
        <v>3523</v>
      </c>
      <c r="O5945">
        <v>160</v>
      </c>
      <c r="P5945" s="9">
        <v>9424.9240000000009</v>
      </c>
      <c r="Q5945" s="61">
        <f t="shared" si="98"/>
        <v>0</v>
      </c>
    </row>
    <row r="5946" spans="1:17" outlineLevel="3">
      <c r="A5946">
        <v>5945</v>
      </c>
      <c r="B5946">
        <v>4</v>
      </c>
      <c r="C5946" t="s">
        <v>11363</v>
      </c>
      <c r="D5946" t="s">
        <v>11363</v>
      </c>
      <c r="E5946" t="s">
        <v>2240</v>
      </c>
      <c r="F5946" t="s">
        <v>3548</v>
      </c>
      <c r="G5946" t="s">
        <v>29</v>
      </c>
      <c r="H5946" t="s">
        <v>3549</v>
      </c>
      <c r="I5946" t="s">
        <v>5262</v>
      </c>
      <c r="J5946" t="s">
        <v>5374</v>
      </c>
      <c r="K5946" t="s">
        <v>11364</v>
      </c>
      <c r="L5946" t="s">
        <v>11363</v>
      </c>
      <c r="N5946" s="53" t="s">
        <v>3523</v>
      </c>
      <c r="O5946">
        <v>134</v>
      </c>
      <c r="P5946" s="9">
        <v>8921.7932979999987</v>
      </c>
      <c r="Q5946" s="61">
        <f t="shared" si="98"/>
        <v>0</v>
      </c>
    </row>
    <row r="5947" spans="1:17" outlineLevel="3">
      <c r="A5947">
        <v>5946</v>
      </c>
      <c r="B5947">
        <v>4</v>
      </c>
      <c r="C5947" t="s">
        <v>11365</v>
      </c>
      <c r="D5947" t="s">
        <v>11365</v>
      </c>
      <c r="E5947" t="s">
        <v>2240</v>
      </c>
      <c r="F5947" t="s">
        <v>3548</v>
      </c>
      <c r="G5947" t="s">
        <v>29</v>
      </c>
      <c r="H5947" t="s">
        <v>3549</v>
      </c>
      <c r="I5947" t="s">
        <v>5262</v>
      </c>
      <c r="J5947" t="s">
        <v>5374</v>
      </c>
      <c r="K5947" t="s">
        <v>11366</v>
      </c>
      <c r="L5947" t="s">
        <v>11365</v>
      </c>
      <c r="N5947" s="53" t="s">
        <v>3523</v>
      </c>
      <c r="O5947">
        <v>600</v>
      </c>
      <c r="P5947" s="9">
        <v>8790.2735999999986</v>
      </c>
      <c r="Q5947" s="61">
        <f t="shared" si="98"/>
        <v>0</v>
      </c>
    </row>
    <row r="5948" spans="1:17" outlineLevel="3">
      <c r="A5948">
        <v>5947</v>
      </c>
      <c r="B5948">
        <v>4</v>
      </c>
      <c r="C5948" t="s">
        <v>11367</v>
      </c>
      <c r="D5948" t="s">
        <v>11367</v>
      </c>
      <c r="E5948" t="s">
        <v>2240</v>
      </c>
      <c r="F5948" t="s">
        <v>3548</v>
      </c>
      <c r="G5948" t="s">
        <v>29</v>
      </c>
      <c r="H5948" t="s">
        <v>3549</v>
      </c>
      <c r="I5948" t="s">
        <v>5262</v>
      </c>
      <c r="J5948" t="s">
        <v>5374</v>
      </c>
      <c r="K5948" t="s">
        <v>11368</v>
      </c>
      <c r="L5948" t="s">
        <v>11367</v>
      </c>
      <c r="N5948" s="53" t="s">
        <v>3523</v>
      </c>
      <c r="O5948">
        <v>449</v>
      </c>
      <c r="P5948" s="9">
        <v>8734.3467119999987</v>
      </c>
      <c r="Q5948" s="61">
        <f t="shared" si="98"/>
        <v>0</v>
      </c>
    </row>
    <row r="5949" spans="1:17" outlineLevel="3">
      <c r="A5949">
        <v>5948</v>
      </c>
      <c r="B5949">
        <v>4</v>
      </c>
      <c r="C5949" t="s">
        <v>11369</v>
      </c>
      <c r="D5949" t="s">
        <v>11369</v>
      </c>
      <c r="E5949" t="s">
        <v>2240</v>
      </c>
      <c r="F5949" t="s">
        <v>3548</v>
      </c>
      <c r="G5949" t="s">
        <v>29</v>
      </c>
      <c r="H5949" t="s">
        <v>3549</v>
      </c>
      <c r="I5949" t="s">
        <v>5262</v>
      </c>
      <c r="J5949" t="s">
        <v>5374</v>
      </c>
      <c r="K5949" t="s">
        <v>11370</v>
      </c>
      <c r="L5949" t="s">
        <v>11369</v>
      </c>
      <c r="N5949" s="53" t="s">
        <v>3523</v>
      </c>
      <c r="O5949">
        <v>74</v>
      </c>
      <c r="P5949" s="9">
        <v>8542.6139459999995</v>
      </c>
      <c r="Q5949" s="61">
        <f t="shared" si="98"/>
        <v>0</v>
      </c>
    </row>
    <row r="5950" spans="1:17" outlineLevel="3">
      <c r="A5950">
        <v>5949</v>
      </c>
      <c r="B5950">
        <v>4</v>
      </c>
      <c r="C5950" t="s">
        <v>11371</v>
      </c>
      <c r="D5950" t="s">
        <v>11371</v>
      </c>
      <c r="E5950" t="s">
        <v>2240</v>
      </c>
      <c r="F5950" t="s">
        <v>3548</v>
      </c>
      <c r="G5950" t="s">
        <v>29</v>
      </c>
      <c r="H5950" t="s">
        <v>3549</v>
      </c>
      <c r="I5950" t="s">
        <v>5262</v>
      </c>
      <c r="J5950" t="s">
        <v>5374</v>
      </c>
      <c r="K5950" t="s">
        <v>11372</v>
      </c>
      <c r="L5950" t="s">
        <v>11371</v>
      </c>
      <c r="N5950" s="53" t="s">
        <v>3523</v>
      </c>
      <c r="O5950">
        <v>550</v>
      </c>
      <c r="P5950" s="9">
        <v>8542.553249999999</v>
      </c>
      <c r="Q5950" s="61">
        <f t="shared" si="98"/>
        <v>0</v>
      </c>
    </row>
    <row r="5951" spans="1:17" outlineLevel="3">
      <c r="A5951">
        <v>5950</v>
      </c>
      <c r="B5951">
        <v>4</v>
      </c>
      <c r="C5951" t="s">
        <v>11373</v>
      </c>
      <c r="D5951" t="s">
        <v>11373</v>
      </c>
      <c r="E5951" t="s">
        <v>2240</v>
      </c>
      <c r="F5951" t="s">
        <v>3548</v>
      </c>
      <c r="G5951" t="s">
        <v>29</v>
      </c>
      <c r="H5951" t="s">
        <v>3549</v>
      </c>
      <c r="I5951" t="s">
        <v>5262</v>
      </c>
      <c r="J5951" t="s">
        <v>5374</v>
      </c>
      <c r="K5951" t="s">
        <v>11374</v>
      </c>
      <c r="L5951" t="s">
        <v>11373</v>
      </c>
      <c r="N5951" s="53" t="s">
        <v>3523</v>
      </c>
      <c r="O5951">
        <v>38</v>
      </c>
      <c r="P5951" s="9">
        <v>8193.1003139999993</v>
      </c>
      <c r="Q5951" s="61">
        <f t="shared" si="98"/>
        <v>0</v>
      </c>
    </row>
    <row r="5952" spans="1:17" outlineLevel="3">
      <c r="A5952">
        <v>5951</v>
      </c>
      <c r="B5952">
        <v>4</v>
      </c>
      <c r="C5952" t="s">
        <v>11375</v>
      </c>
      <c r="D5952" t="s">
        <v>11375</v>
      </c>
      <c r="E5952" t="s">
        <v>2240</v>
      </c>
      <c r="F5952" t="s">
        <v>3548</v>
      </c>
      <c r="G5952" t="s">
        <v>29</v>
      </c>
      <c r="H5952" t="s">
        <v>3549</v>
      </c>
      <c r="I5952" t="s">
        <v>5262</v>
      </c>
      <c r="J5952" t="s">
        <v>5374</v>
      </c>
      <c r="K5952" t="s">
        <v>11376</v>
      </c>
      <c r="L5952" t="s">
        <v>11375</v>
      </c>
      <c r="N5952" s="53" t="s">
        <v>3523</v>
      </c>
      <c r="O5952">
        <v>2113</v>
      </c>
      <c r="P5952" s="9">
        <v>7739.1033820000002</v>
      </c>
      <c r="Q5952" s="61">
        <f t="shared" si="98"/>
        <v>0</v>
      </c>
    </row>
    <row r="5953" spans="1:17" outlineLevel="3">
      <c r="A5953">
        <v>5952</v>
      </c>
      <c r="B5953">
        <v>4</v>
      </c>
      <c r="C5953" t="s">
        <v>11377</v>
      </c>
      <c r="D5953" t="s">
        <v>11377</v>
      </c>
      <c r="E5953" t="s">
        <v>2240</v>
      </c>
      <c r="F5953" t="s">
        <v>3548</v>
      </c>
      <c r="G5953" t="s">
        <v>29</v>
      </c>
      <c r="H5953" t="s">
        <v>3549</v>
      </c>
      <c r="I5953" t="s">
        <v>5262</v>
      </c>
      <c r="J5953" t="s">
        <v>5374</v>
      </c>
      <c r="K5953" t="s">
        <v>11378</v>
      </c>
      <c r="L5953" t="s">
        <v>11377</v>
      </c>
      <c r="N5953" s="53" t="s">
        <v>3523</v>
      </c>
      <c r="O5953">
        <v>66</v>
      </c>
      <c r="P5953" s="9">
        <v>7597.0212780000002</v>
      </c>
      <c r="Q5953" s="61">
        <f t="shared" si="98"/>
        <v>0</v>
      </c>
    </row>
    <row r="5954" spans="1:17" outlineLevel="3">
      <c r="A5954">
        <v>5953</v>
      </c>
      <c r="B5954">
        <v>4</v>
      </c>
      <c r="C5954" t="s">
        <v>11379</v>
      </c>
      <c r="D5954" t="s">
        <v>11379</v>
      </c>
      <c r="E5954" t="s">
        <v>2240</v>
      </c>
      <c r="F5954" t="s">
        <v>3548</v>
      </c>
      <c r="G5954" t="s">
        <v>29</v>
      </c>
      <c r="H5954" t="s">
        <v>3549</v>
      </c>
      <c r="I5954" t="s">
        <v>5262</v>
      </c>
      <c r="J5954" t="s">
        <v>5374</v>
      </c>
      <c r="K5954" t="s">
        <v>11380</v>
      </c>
      <c r="L5954" t="s">
        <v>11379</v>
      </c>
      <c r="N5954" s="53" t="s">
        <v>3523</v>
      </c>
      <c r="O5954">
        <v>170</v>
      </c>
      <c r="P5954" s="9">
        <v>7577.6595600000001</v>
      </c>
      <c r="Q5954" s="61">
        <f t="shared" si="98"/>
        <v>0</v>
      </c>
    </row>
    <row r="5955" spans="1:17" outlineLevel="3">
      <c r="A5955">
        <v>5954</v>
      </c>
      <c r="B5955">
        <v>4</v>
      </c>
      <c r="C5955" t="s">
        <v>11381</v>
      </c>
      <c r="D5955" t="s">
        <v>11381</v>
      </c>
      <c r="E5955" t="s">
        <v>2240</v>
      </c>
      <c r="F5955" t="s">
        <v>3548</v>
      </c>
      <c r="G5955" t="s">
        <v>29</v>
      </c>
      <c r="H5955" t="s">
        <v>3549</v>
      </c>
      <c r="I5955" t="s">
        <v>5262</v>
      </c>
      <c r="J5955" t="s">
        <v>5374</v>
      </c>
      <c r="K5955" t="s">
        <v>11382</v>
      </c>
      <c r="L5955" t="s">
        <v>11381</v>
      </c>
      <c r="N5955" s="53" t="s">
        <v>3523</v>
      </c>
      <c r="O5955">
        <v>9</v>
      </c>
      <c r="P5955" s="9">
        <v>7212.173256</v>
      </c>
      <c r="Q5955" s="61">
        <f t="shared" si="98"/>
        <v>0</v>
      </c>
    </row>
    <row r="5956" spans="1:17" outlineLevel="3">
      <c r="A5956">
        <v>5955</v>
      </c>
      <c r="B5956">
        <v>4</v>
      </c>
      <c r="C5956" t="s">
        <v>11383</v>
      </c>
      <c r="D5956" t="s">
        <v>11383</v>
      </c>
      <c r="E5956" t="s">
        <v>2240</v>
      </c>
      <c r="F5956" t="s">
        <v>3548</v>
      </c>
      <c r="G5956" t="s">
        <v>29</v>
      </c>
      <c r="H5956" t="s">
        <v>3549</v>
      </c>
      <c r="I5956" t="s">
        <v>5262</v>
      </c>
      <c r="J5956" t="s">
        <v>5374</v>
      </c>
      <c r="K5956" t="s">
        <v>11384</v>
      </c>
      <c r="L5956" t="s">
        <v>11383</v>
      </c>
      <c r="N5956" s="53" t="s">
        <v>3523</v>
      </c>
      <c r="O5956">
        <v>605</v>
      </c>
      <c r="P5956" s="9">
        <v>6243.085145</v>
      </c>
      <c r="Q5956" s="61">
        <f t="shared" ref="Q5956:Q6019" si="99">ROUND(P5956/$P$2,6)</f>
        <v>0</v>
      </c>
    </row>
    <row r="5957" spans="1:17" outlineLevel="3">
      <c r="A5957">
        <v>5956</v>
      </c>
      <c r="B5957">
        <v>4</v>
      </c>
      <c r="C5957" t="s">
        <v>11385</v>
      </c>
      <c r="D5957" t="s">
        <v>11385</v>
      </c>
      <c r="E5957" t="s">
        <v>2240</v>
      </c>
      <c r="F5957" t="s">
        <v>3548</v>
      </c>
      <c r="G5957" t="s">
        <v>29</v>
      </c>
      <c r="H5957" t="s">
        <v>3549</v>
      </c>
      <c r="I5957" t="s">
        <v>5262</v>
      </c>
      <c r="J5957" t="s">
        <v>5374</v>
      </c>
      <c r="K5957" t="s">
        <v>11386</v>
      </c>
      <c r="L5957" t="s">
        <v>11385</v>
      </c>
      <c r="N5957" s="53" t="s">
        <v>3523</v>
      </c>
      <c r="O5957">
        <v>29</v>
      </c>
      <c r="P5957" s="9">
        <v>6060.9118399999998</v>
      </c>
      <c r="Q5957" s="61">
        <f t="shared" si="99"/>
        <v>0</v>
      </c>
    </row>
    <row r="5958" spans="1:17" outlineLevel="3">
      <c r="A5958">
        <v>5957</v>
      </c>
      <c r="B5958">
        <v>4</v>
      </c>
      <c r="C5958" t="s">
        <v>11387</v>
      </c>
      <c r="D5958" t="s">
        <v>11387</v>
      </c>
      <c r="E5958" t="s">
        <v>2240</v>
      </c>
      <c r="F5958" t="s">
        <v>3548</v>
      </c>
      <c r="G5958" t="s">
        <v>29</v>
      </c>
      <c r="H5958" t="s">
        <v>3549</v>
      </c>
      <c r="I5958" t="s">
        <v>5262</v>
      </c>
      <c r="J5958" t="s">
        <v>5374</v>
      </c>
      <c r="K5958" t="s">
        <v>11388</v>
      </c>
      <c r="L5958" t="s">
        <v>11387</v>
      </c>
      <c r="N5958" s="53" t="s">
        <v>3523</v>
      </c>
      <c r="O5958">
        <v>383</v>
      </c>
      <c r="P5958" s="9">
        <v>6036.0332740000003</v>
      </c>
      <c r="Q5958" s="61">
        <f t="shared" si="99"/>
        <v>0</v>
      </c>
    </row>
    <row r="5959" spans="1:17" outlineLevel="3">
      <c r="A5959">
        <v>5958</v>
      </c>
      <c r="B5959">
        <v>4</v>
      </c>
      <c r="C5959" t="s">
        <v>11389</v>
      </c>
      <c r="D5959" t="s">
        <v>11389</v>
      </c>
      <c r="E5959" t="s">
        <v>2240</v>
      </c>
      <c r="F5959" t="s">
        <v>3548</v>
      </c>
      <c r="G5959" t="s">
        <v>29</v>
      </c>
      <c r="H5959" t="s">
        <v>3549</v>
      </c>
      <c r="I5959" t="s">
        <v>5262</v>
      </c>
      <c r="J5959" t="s">
        <v>5374</v>
      </c>
      <c r="K5959" t="s">
        <v>11390</v>
      </c>
      <c r="L5959" t="s">
        <v>11389</v>
      </c>
      <c r="N5959" s="53" t="s">
        <v>3523</v>
      </c>
      <c r="O5959">
        <v>210</v>
      </c>
      <c r="P5959" s="9">
        <v>6006.3830399999997</v>
      </c>
      <c r="Q5959" s="61">
        <f t="shared" si="99"/>
        <v>0</v>
      </c>
    </row>
    <row r="5960" spans="1:17" outlineLevel="3">
      <c r="A5960">
        <v>5959</v>
      </c>
      <c r="B5960">
        <v>4</v>
      </c>
      <c r="C5960" t="s">
        <v>11391</v>
      </c>
      <c r="D5960" t="s">
        <v>11391</v>
      </c>
      <c r="E5960" t="s">
        <v>2240</v>
      </c>
      <c r="F5960" t="s">
        <v>3548</v>
      </c>
      <c r="G5960" t="s">
        <v>29</v>
      </c>
      <c r="H5960" t="s">
        <v>3549</v>
      </c>
      <c r="I5960" t="s">
        <v>5262</v>
      </c>
      <c r="J5960" t="s">
        <v>5374</v>
      </c>
      <c r="K5960" t="s">
        <v>11392</v>
      </c>
      <c r="L5960" t="s">
        <v>11391</v>
      </c>
      <c r="N5960" s="53" t="s">
        <v>3523</v>
      </c>
      <c r="O5960">
        <v>50</v>
      </c>
      <c r="P5960" s="9">
        <v>5778.1154999999999</v>
      </c>
      <c r="Q5960" s="61">
        <f t="shared" si="99"/>
        <v>0</v>
      </c>
    </row>
    <row r="5961" spans="1:17" outlineLevel="3">
      <c r="A5961">
        <v>5960</v>
      </c>
      <c r="B5961">
        <v>4</v>
      </c>
      <c r="C5961" t="s">
        <v>11393</v>
      </c>
      <c r="D5961" t="s">
        <v>11393</v>
      </c>
      <c r="E5961" t="s">
        <v>2240</v>
      </c>
      <c r="F5961" t="s">
        <v>3548</v>
      </c>
      <c r="G5961" t="s">
        <v>29</v>
      </c>
      <c r="H5961" t="s">
        <v>3549</v>
      </c>
      <c r="I5961" t="s">
        <v>5262</v>
      </c>
      <c r="J5961" t="s">
        <v>5374</v>
      </c>
      <c r="K5961" t="s">
        <v>11394</v>
      </c>
      <c r="L5961" t="s">
        <v>11393</v>
      </c>
      <c r="N5961" s="53" t="s">
        <v>3523</v>
      </c>
      <c r="O5961">
        <v>803</v>
      </c>
      <c r="P5961" s="9">
        <v>5589.2702580000005</v>
      </c>
      <c r="Q5961" s="61">
        <f t="shared" si="99"/>
        <v>0</v>
      </c>
    </row>
    <row r="5962" spans="1:17" outlineLevel="3">
      <c r="A5962">
        <v>5961</v>
      </c>
      <c r="B5962">
        <v>4</v>
      </c>
      <c r="C5962" t="s">
        <v>11395</v>
      </c>
      <c r="D5962" t="s">
        <v>11395</v>
      </c>
      <c r="E5962" t="s">
        <v>2240</v>
      </c>
      <c r="F5962" t="s">
        <v>3548</v>
      </c>
      <c r="G5962" t="s">
        <v>29</v>
      </c>
      <c r="H5962" t="s">
        <v>3549</v>
      </c>
      <c r="I5962" t="s">
        <v>5262</v>
      </c>
      <c r="J5962" t="s">
        <v>5374</v>
      </c>
      <c r="K5962" t="s">
        <v>11396</v>
      </c>
      <c r="L5962" t="s">
        <v>11395</v>
      </c>
      <c r="N5962" s="53" t="s">
        <v>3523</v>
      </c>
      <c r="O5962">
        <v>79</v>
      </c>
      <c r="P5962" s="9">
        <v>5554.0121289999997</v>
      </c>
      <c r="Q5962" s="61">
        <f t="shared" si="99"/>
        <v>0</v>
      </c>
    </row>
    <row r="5963" spans="1:17" outlineLevel="3">
      <c r="A5963">
        <v>5962</v>
      </c>
      <c r="B5963">
        <v>4</v>
      </c>
      <c r="C5963" t="s">
        <v>11397</v>
      </c>
      <c r="D5963" t="s">
        <v>11397</v>
      </c>
      <c r="E5963" t="s">
        <v>2240</v>
      </c>
      <c r="F5963" t="s">
        <v>3548</v>
      </c>
      <c r="G5963" t="s">
        <v>29</v>
      </c>
      <c r="H5963" t="s">
        <v>3549</v>
      </c>
      <c r="I5963" t="s">
        <v>5262</v>
      </c>
      <c r="J5963" t="s">
        <v>5374</v>
      </c>
      <c r="K5963" t="s">
        <v>11398</v>
      </c>
      <c r="L5963" t="s">
        <v>11397</v>
      </c>
      <c r="N5963" s="53" t="s">
        <v>3523</v>
      </c>
      <c r="O5963">
        <v>102</v>
      </c>
      <c r="P5963" s="9">
        <v>5467.3860480000003</v>
      </c>
      <c r="Q5963" s="61">
        <f t="shared" si="99"/>
        <v>0</v>
      </c>
    </row>
    <row r="5964" spans="1:17" outlineLevel="3">
      <c r="A5964">
        <v>5963</v>
      </c>
      <c r="B5964">
        <v>4</v>
      </c>
      <c r="C5964" t="s">
        <v>11399</v>
      </c>
      <c r="D5964" t="s">
        <v>11399</v>
      </c>
      <c r="E5964" t="s">
        <v>2240</v>
      </c>
      <c r="F5964" t="s">
        <v>3548</v>
      </c>
      <c r="G5964" t="s">
        <v>29</v>
      </c>
      <c r="H5964" t="s">
        <v>3549</v>
      </c>
      <c r="I5964" t="s">
        <v>5262</v>
      </c>
      <c r="J5964" t="s">
        <v>5374</v>
      </c>
      <c r="K5964" t="s">
        <v>11400</v>
      </c>
      <c r="L5964" t="s">
        <v>11399</v>
      </c>
      <c r="N5964" s="53" t="s">
        <v>3523</v>
      </c>
      <c r="O5964">
        <v>40</v>
      </c>
      <c r="P5964" s="9">
        <v>5455.31916</v>
      </c>
      <c r="Q5964" s="61">
        <f t="shared" si="99"/>
        <v>0</v>
      </c>
    </row>
    <row r="5965" spans="1:17" outlineLevel="3">
      <c r="A5965">
        <v>5964</v>
      </c>
      <c r="B5965">
        <v>4</v>
      </c>
      <c r="C5965" t="s">
        <v>11401</v>
      </c>
      <c r="D5965" t="s">
        <v>11401</v>
      </c>
      <c r="E5965" t="s">
        <v>2240</v>
      </c>
      <c r="F5965" t="s">
        <v>3548</v>
      </c>
      <c r="G5965" t="s">
        <v>29</v>
      </c>
      <c r="H5965" t="s">
        <v>3549</v>
      </c>
      <c r="I5965" t="s">
        <v>5262</v>
      </c>
      <c r="J5965" t="s">
        <v>5374</v>
      </c>
      <c r="K5965" t="s">
        <v>11402</v>
      </c>
      <c r="L5965" t="s">
        <v>11401</v>
      </c>
      <c r="N5965" s="53" t="s">
        <v>3523</v>
      </c>
      <c r="O5965">
        <v>39</v>
      </c>
      <c r="P5965" s="9">
        <v>5452.8875309999994</v>
      </c>
      <c r="Q5965" s="61">
        <f t="shared" si="99"/>
        <v>0</v>
      </c>
    </row>
    <row r="5966" spans="1:17" outlineLevel="3">
      <c r="A5966">
        <v>5965</v>
      </c>
      <c r="B5966">
        <v>4</v>
      </c>
      <c r="C5966" t="s">
        <v>11403</v>
      </c>
      <c r="D5966" t="s">
        <v>11403</v>
      </c>
      <c r="E5966" t="s">
        <v>2240</v>
      </c>
      <c r="F5966" t="s">
        <v>3548</v>
      </c>
      <c r="G5966" t="s">
        <v>29</v>
      </c>
      <c r="H5966" t="s">
        <v>3549</v>
      </c>
      <c r="I5966" t="s">
        <v>5262</v>
      </c>
      <c r="J5966" t="s">
        <v>5374</v>
      </c>
      <c r="K5966" t="s">
        <v>11404</v>
      </c>
      <c r="L5966" t="s">
        <v>11403</v>
      </c>
      <c r="N5966" s="53" t="s">
        <v>3523</v>
      </c>
      <c r="O5966">
        <v>30</v>
      </c>
      <c r="P5966" s="9">
        <v>5439.2097300000005</v>
      </c>
      <c r="Q5966" s="61">
        <f t="shared" si="99"/>
        <v>0</v>
      </c>
    </row>
    <row r="5967" spans="1:17" outlineLevel="3">
      <c r="A5967">
        <v>5966</v>
      </c>
      <c r="B5967">
        <v>4</v>
      </c>
      <c r="C5967" t="s">
        <v>11405</v>
      </c>
      <c r="D5967" t="s">
        <v>11405</v>
      </c>
      <c r="E5967" t="s">
        <v>2240</v>
      </c>
      <c r="F5967" t="s">
        <v>3548</v>
      </c>
      <c r="G5967" t="s">
        <v>29</v>
      </c>
      <c r="H5967" t="s">
        <v>3549</v>
      </c>
      <c r="I5967" t="s">
        <v>5262</v>
      </c>
      <c r="J5967" t="s">
        <v>5374</v>
      </c>
      <c r="K5967" t="s">
        <v>11406</v>
      </c>
      <c r="L5967" t="s">
        <v>11405</v>
      </c>
      <c r="N5967" s="53" t="s">
        <v>3523</v>
      </c>
      <c r="O5967">
        <v>47</v>
      </c>
      <c r="P5967" s="9">
        <v>5417.1428730000007</v>
      </c>
      <c r="Q5967" s="61">
        <f t="shared" si="99"/>
        <v>0</v>
      </c>
    </row>
    <row r="5968" spans="1:17" outlineLevel="3">
      <c r="A5968">
        <v>5967</v>
      </c>
      <c r="B5968">
        <v>4</v>
      </c>
      <c r="C5968" t="s">
        <v>11407</v>
      </c>
      <c r="D5968" t="s">
        <v>11407</v>
      </c>
      <c r="E5968" t="s">
        <v>2240</v>
      </c>
      <c r="F5968" t="s">
        <v>3548</v>
      </c>
      <c r="G5968" t="s">
        <v>29</v>
      </c>
      <c r="H5968" t="s">
        <v>3549</v>
      </c>
      <c r="I5968" t="s">
        <v>5262</v>
      </c>
      <c r="J5968" t="s">
        <v>5374</v>
      </c>
      <c r="K5968" t="s">
        <v>11408</v>
      </c>
      <c r="L5968" t="s">
        <v>11407</v>
      </c>
      <c r="N5968" s="53" t="s">
        <v>3523</v>
      </c>
      <c r="O5968">
        <v>30</v>
      </c>
      <c r="P5968" s="9">
        <v>5203.4954399999997</v>
      </c>
      <c r="Q5968" s="61">
        <f t="shared" si="99"/>
        <v>0</v>
      </c>
    </row>
    <row r="5969" spans="1:17" outlineLevel="3">
      <c r="A5969">
        <v>5968</v>
      </c>
      <c r="B5969">
        <v>4</v>
      </c>
      <c r="C5969" t="s">
        <v>11409</v>
      </c>
      <c r="D5969" t="s">
        <v>11409</v>
      </c>
      <c r="E5969" t="s">
        <v>2240</v>
      </c>
      <c r="F5969" t="s">
        <v>3548</v>
      </c>
      <c r="G5969" t="s">
        <v>29</v>
      </c>
      <c r="H5969" t="s">
        <v>3549</v>
      </c>
      <c r="I5969" t="s">
        <v>5262</v>
      </c>
      <c r="J5969" t="s">
        <v>5374</v>
      </c>
      <c r="K5969" t="s">
        <v>11410</v>
      </c>
      <c r="L5969" t="s">
        <v>11409</v>
      </c>
      <c r="N5969" s="53" t="s">
        <v>3523</v>
      </c>
      <c r="O5969">
        <v>500</v>
      </c>
      <c r="P5969" s="9">
        <v>5106.3829999999998</v>
      </c>
      <c r="Q5969" s="61">
        <f t="shared" si="99"/>
        <v>0</v>
      </c>
    </row>
    <row r="5970" spans="1:17" outlineLevel="3">
      <c r="A5970">
        <v>5969</v>
      </c>
      <c r="B5970">
        <v>4</v>
      </c>
      <c r="C5970" t="s">
        <v>11411</v>
      </c>
      <c r="D5970" t="s">
        <v>11411</v>
      </c>
      <c r="E5970" t="s">
        <v>2240</v>
      </c>
      <c r="F5970" t="s">
        <v>3548</v>
      </c>
      <c r="G5970" t="s">
        <v>29</v>
      </c>
      <c r="H5970" t="s">
        <v>3549</v>
      </c>
      <c r="I5970" t="s">
        <v>5262</v>
      </c>
      <c r="J5970" t="s">
        <v>5374</v>
      </c>
      <c r="K5970" t="s">
        <v>11412</v>
      </c>
      <c r="L5970" t="s">
        <v>11411</v>
      </c>
      <c r="N5970" s="53" t="s">
        <v>3523</v>
      </c>
      <c r="O5970">
        <v>38</v>
      </c>
      <c r="P5970" s="9">
        <v>5051.4589779999997</v>
      </c>
      <c r="Q5970" s="61">
        <f t="shared" si="99"/>
        <v>0</v>
      </c>
    </row>
    <row r="5971" spans="1:17" outlineLevel="3">
      <c r="A5971">
        <v>5970</v>
      </c>
      <c r="B5971">
        <v>4</v>
      </c>
      <c r="C5971" t="s">
        <v>11413</v>
      </c>
      <c r="D5971" t="s">
        <v>11413</v>
      </c>
      <c r="E5971" t="s">
        <v>2240</v>
      </c>
      <c r="F5971" t="s">
        <v>3548</v>
      </c>
      <c r="G5971" t="s">
        <v>29</v>
      </c>
      <c r="H5971" t="s">
        <v>3549</v>
      </c>
      <c r="I5971" t="s">
        <v>5262</v>
      </c>
      <c r="J5971" t="s">
        <v>5374</v>
      </c>
      <c r="K5971" t="s">
        <v>11414</v>
      </c>
      <c r="L5971" t="s">
        <v>11413</v>
      </c>
      <c r="N5971" s="53" t="s">
        <v>3523</v>
      </c>
      <c r="O5971">
        <v>30</v>
      </c>
      <c r="P5971" s="9">
        <v>5043.0091199999997</v>
      </c>
      <c r="Q5971" s="61">
        <f t="shared" si="99"/>
        <v>0</v>
      </c>
    </row>
    <row r="5972" spans="1:17" outlineLevel="3">
      <c r="A5972">
        <v>5971</v>
      </c>
      <c r="B5972">
        <v>4</v>
      </c>
      <c r="C5972" t="s">
        <v>11415</v>
      </c>
      <c r="D5972" t="s">
        <v>11415</v>
      </c>
      <c r="E5972" t="s">
        <v>2240</v>
      </c>
      <c r="F5972" t="s">
        <v>3548</v>
      </c>
      <c r="G5972" t="s">
        <v>29</v>
      </c>
      <c r="H5972" t="s">
        <v>3549</v>
      </c>
      <c r="I5972" t="s">
        <v>5262</v>
      </c>
      <c r="J5972" t="s">
        <v>5374</v>
      </c>
      <c r="K5972" t="s">
        <v>11416</v>
      </c>
      <c r="L5972" t="s">
        <v>11415</v>
      </c>
      <c r="N5972" s="53" t="s">
        <v>3523</v>
      </c>
      <c r="O5972">
        <v>31</v>
      </c>
      <c r="P5972" s="9">
        <v>5002.8723490000002</v>
      </c>
      <c r="Q5972" s="61">
        <f t="shared" si="99"/>
        <v>0</v>
      </c>
    </row>
    <row r="5973" spans="1:17" outlineLevel="3">
      <c r="A5973">
        <v>5972</v>
      </c>
      <c r="B5973">
        <v>4</v>
      </c>
      <c r="C5973" t="s">
        <v>11417</v>
      </c>
      <c r="D5973" t="s">
        <v>11417</v>
      </c>
      <c r="E5973" t="s">
        <v>2240</v>
      </c>
      <c r="F5973" t="s">
        <v>3548</v>
      </c>
      <c r="G5973" t="s">
        <v>29</v>
      </c>
      <c r="H5973" t="s">
        <v>3549</v>
      </c>
      <c r="I5973" t="s">
        <v>5262</v>
      </c>
      <c r="J5973" t="s">
        <v>5374</v>
      </c>
      <c r="K5973" t="s">
        <v>11418</v>
      </c>
      <c r="L5973" t="s">
        <v>11417</v>
      </c>
      <c r="N5973" s="53" t="s">
        <v>3523</v>
      </c>
      <c r="O5973">
        <v>20</v>
      </c>
      <c r="P5973" s="9">
        <v>4352.8875399999997</v>
      </c>
      <c r="Q5973" s="61">
        <f t="shared" si="99"/>
        <v>0</v>
      </c>
    </row>
    <row r="5974" spans="1:17" outlineLevel="3">
      <c r="A5974">
        <v>5973</v>
      </c>
      <c r="B5974">
        <v>4</v>
      </c>
      <c r="C5974" t="s">
        <v>11419</v>
      </c>
      <c r="D5974" t="s">
        <v>11419</v>
      </c>
      <c r="E5974" t="s">
        <v>2240</v>
      </c>
      <c r="F5974" t="s">
        <v>3548</v>
      </c>
      <c r="G5974" t="s">
        <v>29</v>
      </c>
      <c r="H5974" t="s">
        <v>3549</v>
      </c>
      <c r="I5974" t="s">
        <v>5262</v>
      </c>
      <c r="J5974" t="s">
        <v>5374</v>
      </c>
      <c r="K5974" t="s">
        <v>11420</v>
      </c>
      <c r="L5974" t="s">
        <v>11419</v>
      </c>
      <c r="N5974" s="53" t="s">
        <v>3523</v>
      </c>
      <c r="O5974">
        <v>10</v>
      </c>
      <c r="P5974" s="9">
        <v>4286.6261400000003</v>
      </c>
      <c r="Q5974" s="61">
        <f t="shared" si="99"/>
        <v>0</v>
      </c>
    </row>
    <row r="5975" spans="1:17" outlineLevel="3">
      <c r="A5975">
        <v>5974</v>
      </c>
      <c r="B5975">
        <v>4</v>
      </c>
      <c r="C5975" t="s">
        <v>11421</v>
      </c>
      <c r="D5975" t="s">
        <v>11421</v>
      </c>
      <c r="E5975" t="s">
        <v>2240</v>
      </c>
      <c r="F5975" t="s">
        <v>3548</v>
      </c>
      <c r="G5975" t="s">
        <v>29</v>
      </c>
      <c r="H5975" t="s">
        <v>3549</v>
      </c>
      <c r="I5975" t="s">
        <v>5262</v>
      </c>
      <c r="J5975" t="s">
        <v>5374</v>
      </c>
      <c r="K5975" t="s">
        <v>10481</v>
      </c>
      <c r="L5975" t="s">
        <v>11421</v>
      </c>
      <c r="N5975" s="53" t="s">
        <v>3523</v>
      </c>
      <c r="O5975">
        <v>94</v>
      </c>
      <c r="P5975" s="9">
        <v>4275.7142679999997</v>
      </c>
      <c r="Q5975" s="61">
        <f t="shared" si="99"/>
        <v>0</v>
      </c>
    </row>
    <row r="5976" spans="1:17" outlineLevel="3">
      <c r="A5976">
        <v>5975</v>
      </c>
      <c r="B5976">
        <v>4</v>
      </c>
      <c r="C5976" t="s">
        <v>11422</v>
      </c>
      <c r="D5976" t="s">
        <v>11422</v>
      </c>
      <c r="E5976" t="s">
        <v>2240</v>
      </c>
      <c r="F5976" t="s">
        <v>3548</v>
      </c>
      <c r="G5976" t="s">
        <v>29</v>
      </c>
      <c r="H5976" t="s">
        <v>3549</v>
      </c>
      <c r="I5976" t="s">
        <v>5262</v>
      </c>
      <c r="J5976" t="s">
        <v>5374</v>
      </c>
      <c r="K5976" t="s">
        <v>11423</v>
      </c>
      <c r="L5976" t="s">
        <v>11422</v>
      </c>
      <c r="N5976" s="53" t="s">
        <v>3523</v>
      </c>
      <c r="O5976">
        <v>63</v>
      </c>
      <c r="P5976" s="9">
        <v>4259.6808660000006</v>
      </c>
      <c r="Q5976" s="61">
        <f t="shared" si="99"/>
        <v>0</v>
      </c>
    </row>
    <row r="5977" spans="1:17" outlineLevel="3">
      <c r="A5977">
        <v>5976</v>
      </c>
      <c r="B5977">
        <v>4</v>
      </c>
      <c r="C5977" t="s">
        <v>11424</v>
      </c>
      <c r="D5977" t="s">
        <v>11424</v>
      </c>
      <c r="E5977" t="s">
        <v>2240</v>
      </c>
      <c r="F5977" t="s">
        <v>3548</v>
      </c>
      <c r="G5977" t="s">
        <v>29</v>
      </c>
      <c r="H5977" t="s">
        <v>3549</v>
      </c>
      <c r="I5977" t="s">
        <v>5262</v>
      </c>
      <c r="J5977" t="s">
        <v>5374</v>
      </c>
      <c r="K5977" t="s">
        <v>11425</v>
      </c>
      <c r="L5977" t="s">
        <v>11424</v>
      </c>
      <c r="N5977" s="53" t="s">
        <v>3523</v>
      </c>
      <c r="O5977">
        <v>23</v>
      </c>
      <c r="P5977" s="9">
        <v>4124.969615</v>
      </c>
      <c r="Q5977" s="61">
        <f t="shared" si="99"/>
        <v>0</v>
      </c>
    </row>
    <row r="5978" spans="1:17" outlineLevel="3">
      <c r="A5978">
        <v>5977</v>
      </c>
      <c r="B5978">
        <v>4</v>
      </c>
      <c r="C5978" t="s">
        <v>11426</v>
      </c>
      <c r="D5978" t="s">
        <v>11426</v>
      </c>
      <c r="E5978" t="s">
        <v>2240</v>
      </c>
      <c r="F5978" t="s">
        <v>3548</v>
      </c>
      <c r="G5978" t="s">
        <v>29</v>
      </c>
      <c r="H5978" t="s">
        <v>3549</v>
      </c>
      <c r="I5978" t="s">
        <v>5262</v>
      </c>
      <c r="J5978" t="s">
        <v>5374</v>
      </c>
      <c r="K5978" t="s">
        <v>11427</v>
      </c>
      <c r="L5978" t="s">
        <v>11426</v>
      </c>
      <c r="N5978" s="53" t="s">
        <v>3523</v>
      </c>
      <c r="O5978">
        <v>125</v>
      </c>
      <c r="P5978" s="9">
        <v>3852.5836249999998</v>
      </c>
      <c r="Q5978" s="61">
        <f t="shared" si="99"/>
        <v>0</v>
      </c>
    </row>
    <row r="5979" spans="1:17" outlineLevel="3">
      <c r="A5979">
        <v>5978</v>
      </c>
      <c r="B5979">
        <v>4</v>
      </c>
      <c r="C5979" t="s">
        <v>11428</v>
      </c>
      <c r="D5979" t="s">
        <v>11428</v>
      </c>
      <c r="E5979" t="s">
        <v>2240</v>
      </c>
      <c r="F5979" t="s">
        <v>3548</v>
      </c>
      <c r="G5979" t="s">
        <v>29</v>
      </c>
      <c r="H5979" t="s">
        <v>3549</v>
      </c>
      <c r="I5979" t="s">
        <v>5262</v>
      </c>
      <c r="J5979" t="s">
        <v>5374</v>
      </c>
      <c r="K5979" t="s">
        <v>11429</v>
      </c>
      <c r="L5979" t="s">
        <v>11428</v>
      </c>
      <c r="N5979" s="53" t="s">
        <v>3523</v>
      </c>
      <c r="O5979">
        <v>5</v>
      </c>
      <c r="P5979" s="9">
        <v>3811.4741650000001</v>
      </c>
      <c r="Q5979" s="61">
        <f t="shared" si="99"/>
        <v>0</v>
      </c>
    </row>
    <row r="5980" spans="1:17" outlineLevel="3">
      <c r="A5980">
        <v>5979</v>
      </c>
      <c r="B5980">
        <v>4</v>
      </c>
      <c r="C5980" t="s">
        <v>11430</v>
      </c>
      <c r="D5980" t="s">
        <v>11430</v>
      </c>
      <c r="E5980" t="s">
        <v>2240</v>
      </c>
      <c r="F5980" t="s">
        <v>3548</v>
      </c>
      <c r="G5980" t="s">
        <v>29</v>
      </c>
      <c r="H5980" t="s">
        <v>3549</v>
      </c>
      <c r="I5980" t="s">
        <v>5262</v>
      </c>
      <c r="J5980" t="s">
        <v>5374</v>
      </c>
      <c r="K5980" t="s">
        <v>11431</v>
      </c>
      <c r="L5980" t="s">
        <v>11430</v>
      </c>
      <c r="N5980" s="53" t="s">
        <v>3523</v>
      </c>
      <c r="O5980">
        <v>20</v>
      </c>
      <c r="P5980" s="9">
        <v>3586.6261400000003</v>
      </c>
      <c r="Q5980" s="61">
        <f t="shared" si="99"/>
        <v>0</v>
      </c>
    </row>
    <row r="5981" spans="1:17" outlineLevel="3">
      <c r="A5981">
        <v>5980</v>
      </c>
      <c r="B5981">
        <v>4</v>
      </c>
      <c r="C5981" t="s">
        <v>11432</v>
      </c>
      <c r="D5981" t="s">
        <v>11432</v>
      </c>
      <c r="E5981" t="s">
        <v>2240</v>
      </c>
      <c r="F5981" t="s">
        <v>3548</v>
      </c>
      <c r="G5981" t="s">
        <v>29</v>
      </c>
      <c r="H5981" t="s">
        <v>3549</v>
      </c>
      <c r="I5981" t="s">
        <v>5262</v>
      </c>
      <c r="J5981" t="s">
        <v>5374</v>
      </c>
      <c r="K5981" t="s">
        <v>11433</v>
      </c>
      <c r="L5981" t="s">
        <v>11432</v>
      </c>
      <c r="N5981" s="53" t="s">
        <v>3523</v>
      </c>
      <c r="O5981">
        <v>9</v>
      </c>
      <c r="P5981" s="9">
        <v>3567.4468109999998</v>
      </c>
      <c r="Q5981" s="61">
        <f t="shared" si="99"/>
        <v>0</v>
      </c>
    </row>
    <row r="5982" spans="1:17" outlineLevel="3">
      <c r="A5982">
        <v>5981</v>
      </c>
      <c r="B5982">
        <v>4</v>
      </c>
      <c r="C5982" t="s">
        <v>11434</v>
      </c>
      <c r="D5982" t="s">
        <v>11434</v>
      </c>
      <c r="E5982" t="s">
        <v>2240</v>
      </c>
      <c r="F5982" t="s">
        <v>3548</v>
      </c>
      <c r="G5982" t="s">
        <v>29</v>
      </c>
      <c r="H5982" t="s">
        <v>3549</v>
      </c>
      <c r="I5982" t="s">
        <v>5262</v>
      </c>
      <c r="J5982" t="s">
        <v>5374</v>
      </c>
      <c r="K5982" t="s">
        <v>11435</v>
      </c>
      <c r="L5982" t="s">
        <v>11434</v>
      </c>
      <c r="N5982" s="53" t="s">
        <v>3523</v>
      </c>
      <c r="O5982">
        <v>4</v>
      </c>
      <c r="P5982" s="9">
        <v>3506.0182359999999</v>
      </c>
      <c r="Q5982" s="61">
        <f t="shared" si="99"/>
        <v>0</v>
      </c>
    </row>
    <row r="5983" spans="1:17" outlineLevel="3">
      <c r="A5983">
        <v>5982</v>
      </c>
      <c r="B5983">
        <v>4</v>
      </c>
      <c r="C5983" t="s">
        <v>11436</v>
      </c>
      <c r="D5983" t="s">
        <v>11436</v>
      </c>
      <c r="E5983" t="s">
        <v>2240</v>
      </c>
      <c r="F5983" t="s">
        <v>3548</v>
      </c>
      <c r="G5983" t="s">
        <v>29</v>
      </c>
      <c r="H5983" t="s">
        <v>3549</v>
      </c>
      <c r="I5983" t="s">
        <v>5262</v>
      </c>
      <c r="J5983" t="s">
        <v>5374</v>
      </c>
      <c r="K5983" t="s">
        <v>11437</v>
      </c>
      <c r="L5983" t="s">
        <v>11436</v>
      </c>
      <c r="N5983" s="53" t="s">
        <v>3523</v>
      </c>
      <c r="O5983">
        <v>27</v>
      </c>
      <c r="P5983" s="9">
        <v>3460.3495379999999</v>
      </c>
      <c r="Q5983" s="61">
        <f t="shared" si="99"/>
        <v>0</v>
      </c>
    </row>
    <row r="5984" spans="1:17" outlineLevel="3">
      <c r="A5984">
        <v>5983</v>
      </c>
      <c r="B5984">
        <v>4</v>
      </c>
      <c r="C5984" t="s">
        <v>11438</v>
      </c>
      <c r="D5984" t="s">
        <v>11438</v>
      </c>
      <c r="E5984" t="s">
        <v>2240</v>
      </c>
      <c r="F5984" t="s">
        <v>3548</v>
      </c>
      <c r="G5984" t="s">
        <v>29</v>
      </c>
      <c r="H5984" t="s">
        <v>3549</v>
      </c>
      <c r="I5984" t="s">
        <v>5262</v>
      </c>
      <c r="J5984" t="s">
        <v>5374</v>
      </c>
      <c r="K5984" t="s">
        <v>11439</v>
      </c>
      <c r="L5984" t="s">
        <v>11438</v>
      </c>
      <c r="N5984" s="53" t="s">
        <v>3523</v>
      </c>
      <c r="O5984">
        <v>40</v>
      </c>
      <c r="P5984" s="9">
        <v>3435.8662800000002</v>
      </c>
      <c r="Q5984" s="61">
        <f t="shared" si="99"/>
        <v>0</v>
      </c>
    </row>
    <row r="5985" spans="1:17" outlineLevel="3">
      <c r="A5985">
        <v>5984</v>
      </c>
      <c r="B5985">
        <v>4</v>
      </c>
      <c r="C5985" t="s">
        <v>11440</v>
      </c>
      <c r="D5985" t="s">
        <v>11440</v>
      </c>
      <c r="E5985" t="s">
        <v>2240</v>
      </c>
      <c r="F5985" t="s">
        <v>3548</v>
      </c>
      <c r="G5985" t="s">
        <v>29</v>
      </c>
      <c r="H5985" t="s">
        <v>3549</v>
      </c>
      <c r="I5985" t="s">
        <v>5262</v>
      </c>
      <c r="J5985" t="s">
        <v>5374</v>
      </c>
      <c r="K5985" t="s">
        <v>11441</v>
      </c>
      <c r="L5985" t="s">
        <v>11440</v>
      </c>
      <c r="N5985" s="53" t="s">
        <v>3523</v>
      </c>
      <c r="O5985">
        <v>12</v>
      </c>
      <c r="P5985" s="9">
        <v>3281.7629160000001</v>
      </c>
      <c r="Q5985" s="61">
        <f t="shared" si="99"/>
        <v>0</v>
      </c>
    </row>
    <row r="5986" spans="1:17" outlineLevel="3">
      <c r="A5986">
        <v>5985</v>
      </c>
      <c r="B5986">
        <v>4</v>
      </c>
      <c r="C5986" t="s">
        <v>11442</v>
      </c>
      <c r="D5986" t="s">
        <v>11442</v>
      </c>
      <c r="E5986" t="s">
        <v>2240</v>
      </c>
      <c r="F5986" t="s">
        <v>3548</v>
      </c>
      <c r="G5986" t="s">
        <v>29</v>
      </c>
      <c r="H5986" t="s">
        <v>3549</v>
      </c>
      <c r="I5986" t="s">
        <v>5262</v>
      </c>
      <c r="J5986" t="s">
        <v>5374</v>
      </c>
      <c r="K5986" t="s">
        <v>11443</v>
      </c>
      <c r="L5986" t="s">
        <v>11442</v>
      </c>
      <c r="N5986" s="53" t="s">
        <v>3523</v>
      </c>
      <c r="O5986">
        <v>60</v>
      </c>
      <c r="P5986" s="9">
        <v>3052.8875400000002</v>
      </c>
      <c r="Q5986" s="61">
        <f t="shared" si="99"/>
        <v>0</v>
      </c>
    </row>
    <row r="5987" spans="1:17" outlineLevel="3">
      <c r="A5987">
        <v>5986</v>
      </c>
      <c r="B5987">
        <v>4</v>
      </c>
      <c r="C5987" t="s">
        <v>11444</v>
      </c>
      <c r="D5987" t="s">
        <v>11444</v>
      </c>
      <c r="E5987" t="s">
        <v>2240</v>
      </c>
      <c r="F5987" t="s">
        <v>3548</v>
      </c>
      <c r="G5987" t="s">
        <v>29</v>
      </c>
      <c r="H5987" t="s">
        <v>3549</v>
      </c>
      <c r="I5987" t="s">
        <v>5262</v>
      </c>
      <c r="J5987" t="s">
        <v>5374</v>
      </c>
      <c r="K5987" t="s">
        <v>10423</v>
      </c>
      <c r="L5987" t="s">
        <v>11444</v>
      </c>
      <c r="N5987" s="53" t="s">
        <v>3523</v>
      </c>
      <c r="O5987">
        <v>32</v>
      </c>
      <c r="P5987" s="9">
        <v>2985.5319039999999</v>
      </c>
      <c r="Q5987" s="61">
        <f t="shared" si="99"/>
        <v>0</v>
      </c>
    </row>
    <row r="5988" spans="1:17" outlineLevel="3">
      <c r="A5988">
        <v>5987</v>
      </c>
      <c r="B5988">
        <v>4</v>
      </c>
      <c r="C5988" t="s">
        <v>11445</v>
      </c>
      <c r="D5988" t="s">
        <v>11445</v>
      </c>
      <c r="E5988" t="s">
        <v>2240</v>
      </c>
      <c r="F5988" t="s">
        <v>3548</v>
      </c>
      <c r="G5988" t="s">
        <v>29</v>
      </c>
      <c r="H5988" t="s">
        <v>3549</v>
      </c>
      <c r="I5988" t="s">
        <v>5262</v>
      </c>
      <c r="J5988" t="s">
        <v>5374</v>
      </c>
      <c r="K5988" t="s">
        <v>11446</v>
      </c>
      <c r="L5988" t="s">
        <v>11445</v>
      </c>
      <c r="N5988" s="53" t="s">
        <v>3523</v>
      </c>
      <c r="O5988">
        <v>15</v>
      </c>
      <c r="P5988" s="9">
        <v>2737.1580599999998</v>
      </c>
      <c r="Q5988" s="61">
        <f t="shared" si="99"/>
        <v>0</v>
      </c>
    </row>
    <row r="5989" spans="1:17" outlineLevel="3">
      <c r="A5989">
        <v>5988</v>
      </c>
      <c r="B5989">
        <v>4</v>
      </c>
      <c r="C5989" t="s">
        <v>11447</v>
      </c>
      <c r="D5989" t="s">
        <v>11447</v>
      </c>
      <c r="E5989" t="s">
        <v>2240</v>
      </c>
      <c r="F5989" t="s">
        <v>3548</v>
      </c>
      <c r="G5989" t="s">
        <v>29</v>
      </c>
      <c r="H5989" t="s">
        <v>3549</v>
      </c>
      <c r="I5989" t="s">
        <v>5262</v>
      </c>
      <c r="J5989" t="s">
        <v>5374</v>
      </c>
      <c r="K5989" t="s">
        <v>11448</v>
      </c>
      <c r="L5989" t="s">
        <v>11447</v>
      </c>
      <c r="N5989" s="53" t="s">
        <v>3523</v>
      </c>
      <c r="O5989">
        <v>820</v>
      </c>
      <c r="P5989" s="9">
        <v>2666.8696</v>
      </c>
      <c r="Q5989" s="61">
        <f t="shared" si="99"/>
        <v>0</v>
      </c>
    </row>
    <row r="5990" spans="1:17" outlineLevel="3">
      <c r="A5990">
        <v>5989</v>
      </c>
      <c r="B5990">
        <v>4</v>
      </c>
      <c r="C5990" t="s">
        <v>11449</v>
      </c>
      <c r="D5990" t="s">
        <v>11449</v>
      </c>
      <c r="E5990" t="s">
        <v>2240</v>
      </c>
      <c r="F5990" t="s">
        <v>3548</v>
      </c>
      <c r="G5990" t="s">
        <v>29</v>
      </c>
      <c r="H5990" t="s">
        <v>3549</v>
      </c>
      <c r="I5990" t="s">
        <v>5262</v>
      </c>
      <c r="J5990" t="s">
        <v>5374</v>
      </c>
      <c r="K5990" t="s">
        <v>11450</v>
      </c>
      <c r="L5990" t="s">
        <v>11449</v>
      </c>
      <c r="N5990" s="53" t="s">
        <v>3523</v>
      </c>
      <c r="O5990">
        <v>15</v>
      </c>
      <c r="P5990" s="9">
        <v>2607.446805</v>
      </c>
      <c r="Q5990" s="61">
        <f t="shared" si="99"/>
        <v>0</v>
      </c>
    </row>
    <row r="5991" spans="1:17" outlineLevel="3">
      <c r="A5991">
        <v>5990</v>
      </c>
      <c r="B5991">
        <v>4</v>
      </c>
      <c r="C5991" t="s">
        <v>5439</v>
      </c>
      <c r="D5991" t="s">
        <v>5439</v>
      </c>
      <c r="E5991" t="s">
        <v>2240</v>
      </c>
      <c r="F5991" t="s">
        <v>3548</v>
      </c>
      <c r="G5991" t="s">
        <v>29</v>
      </c>
      <c r="H5991" t="s">
        <v>3549</v>
      </c>
      <c r="I5991" t="s">
        <v>5262</v>
      </c>
      <c r="J5991" t="s">
        <v>5374</v>
      </c>
      <c r="K5991" t="s">
        <v>5441</v>
      </c>
      <c r="L5991" t="s">
        <v>5439</v>
      </c>
      <c r="N5991" s="53" t="s">
        <v>3523</v>
      </c>
      <c r="O5991">
        <v>11</v>
      </c>
      <c r="P5991" s="9">
        <v>2536.5197550000012</v>
      </c>
      <c r="Q5991" s="61">
        <f t="shared" si="99"/>
        <v>0</v>
      </c>
    </row>
    <row r="5992" spans="1:17" outlineLevel="3">
      <c r="A5992">
        <v>5991</v>
      </c>
      <c r="B5992">
        <v>4</v>
      </c>
      <c r="C5992" t="s">
        <v>11451</v>
      </c>
      <c r="D5992" t="s">
        <v>11451</v>
      </c>
      <c r="E5992" t="s">
        <v>2240</v>
      </c>
      <c r="F5992" t="s">
        <v>3548</v>
      </c>
      <c r="G5992" t="s">
        <v>29</v>
      </c>
      <c r="H5992" t="s">
        <v>3549</v>
      </c>
      <c r="I5992" t="s">
        <v>5262</v>
      </c>
      <c r="J5992" t="s">
        <v>5374</v>
      </c>
      <c r="K5992" t="s">
        <v>11452</v>
      </c>
      <c r="L5992" t="s">
        <v>11451</v>
      </c>
      <c r="N5992" s="53" t="s">
        <v>3523</v>
      </c>
      <c r="O5992">
        <v>20</v>
      </c>
      <c r="P5992" s="9">
        <v>2526.4437600000001</v>
      </c>
      <c r="Q5992" s="61">
        <f t="shared" si="99"/>
        <v>0</v>
      </c>
    </row>
    <row r="5993" spans="1:17" outlineLevel="3">
      <c r="A5993">
        <v>5992</v>
      </c>
      <c r="B5993">
        <v>4</v>
      </c>
      <c r="C5993" t="s">
        <v>11453</v>
      </c>
      <c r="D5993" t="s">
        <v>11453</v>
      </c>
      <c r="E5993" t="s">
        <v>2240</v>
      </c>
      <c r="F5993" t="s">
        <v>3548</v>
      </c>
      <c r="G5993" t="s">
        <v>29</v>
      </c>
      <c r="H5993" t="s">
        <v>3549</v>
      </c>
      <c r="I5993" t="s">
        <v>5262</v>
      </c>
      <c r="J5993" t="s">
        <v>5374</v>
      </c>
      <c r="K5993" t="s">
        <v>11454</v>
      </c>
      <c r="L5993" t="s">
        <v>11453</v>
      </c>
      <c r="N5993" s="53" t="s">
        <v>3523</v>
      </c>
      <c r="O5993">
        <v>39</v>
      </c>
      <c r="P5993" s="9">
        <v>2486.9908829999999</v>
      </c>
      <c r="Q5993" s="61">
        <f t="shared" si="99"/>
        <v>0</v>
      </c>
    </row>
    <row r="5994" spans="1:17" outlineLevel="3">
      <c r="A5994">
        <v>5993</v>
      </c>
      <c r="B5994">
        <v>4</v>
      </c>
      <c r="C5994" t="s">
        <v>11455</v>
      </c>
      <c r="D5994" t="s">
        <v>11455</v>
      </c>
      <c r="E5994" t="s">
        <v>2240</v>
      </c>
      <c r="F5994" t="s">
        <v>3548</v>
      </c>
      <c r="G5994" t="s">
        <v>29</v>
      </c>
      <c r="H5994" t="s">
        <v>3549</v>
      </c>
      <c r="I5994" t="s">
        <v>5262</v>
      </c>
      <c r="J5994" t="s">
        <v>5374</v>
      </c>
      <c r="K5994" t="s">
        <v>11456</v>
      </c>
      <c r="L5994" t="s">
        <v>11455</v>
      </c>
      <c r="N5994" s="53" t="s">
        <v>3523</v>
      </c>
      <c r="O5994">
        <v>10</v>
      </c>
      <c r="P5994" s="9">
        <v>2482.8267500000002</v>
      </c>
      <c r="Q5994" s="61">
        <f t="shared" si="99"/>
        <v>0</v>
      </c>
    </row>
    <row r="5995" spans="1:17" outlineLevel="3">
      <c r="A5995">
        <v>5994</v>
      </c>
      <c r="B5995">
        <v>4</v>
      </c>
      <c r="C5995" t="s">
        <v>11457</v>
      </c>
      <c r="D5995" t="s">
        <v>11457</v>
      </c>
      <c r="E5995" t="s">
        <v>2240</v>
      </c>
      <c r="F5995" t="s">
        <v>3548</v>
      </c>
      <c r="G5995" t="s">
        <v>29</v>
      </c>
      <c r="H5995" t="s">
        <v>3549</v>
      </c>
      <c r="I5995" t="s">
        <v>5262</v>
      </c>
      <c r="J5995" t="s">
        <v>5374</v>
      </c>
      <c r="K5995" t="s">
        <v>11458</v>
      </c>
      <c r="L5995" t="s">
        <v>11457</v>
      </c>
      <c r="N5995" s="53" t="s">
        <v>3523</v>
      </c>
      <c r="O5995">
        <v>29</v>
      </c>
      <c r="P5995" s="9">
        <v>2114.6200570000001</v>
      </c>
      <c r="Q5995" s="61">
        <f t="shared" si="99"/>
        <v>0</v>
      </c>
    </row>
    <row r="5996" spans="1:17" outlineLevel="3">
      <c r="A5996">
        <v>5995</v>
      </c>
      <c r="B5996">
        <v>4</v>
      </c>
      <c r="C5996" t="s">
        <v>11459</v>
      </c>
      <c r="D5996" t="s">
        <v>11459</v>
      </c>
      <c r="E5996" t="s">
        <v>2240</v>
      </c>
      <c r="F5996" t="s">
        <v>3548</v>
      </c>
      <c r="G5996" t="s">
        <v>29</v>
      </c>
      <c r="H5996" t="s">
        <v>3549</v>
      </c>
      <c r="I5996" t="s">
        <v>5262</v>
      </c>
      <c r="J5996" t="s">
        <v>5374</v>
      </c>
      <c r="K5996" t="s">
        <v>11460</v>
      </c>
      <c r="L5996" t="s">
        <v>11459</v>
      </c>
      <c r="N5996" s="53" t="s">
        <v>3523</v>
      </c>
      <c r="O5996">
        <v>18</v>
      </c>
      <c r="P5996" s="9">
        <v>1962.218844</v>
      </c>
      <c r="Q5996" s="61">
        <f t="shared" si="99"/>
        <v>0</v>
      </c>
    </row>
    <row r="5997" spans="1:17" outlineLevel="3">
      <c r="A5997">
        <v>5996</v>
      </c>
      <c r="B5997">
        <v>4</v>
      </c>
      <c r="C5997" t="s">
        <v>11461</v>
      </c>
      <c r="D5997" t="s">
        <v>11461</v>
      </c>
      <c r="E5997" t="s">
        <v>2240</v>
      </c>
      <c r="F5997" t="s">
        <v>3548</v>
      </c>
      <c r="G5997" t="s">
        <v>29</v>
      </c>
      <c r="H5997" t="s">
        <v>3549</v>
      </c>
      <c r="I5997" t="s">
        <v>5262</v>
      </c>
      <c r="J5997" t="s">
        <v>5374</v>
      </c>
      <c r="K5997" t="s">
        <v>11462</v>
      </c>
      <c r="L5997" t="s">
        <v>11461</v>
      </c>
      <c r="N5997" s="53" t="s">
        <v>3523</v>
      </c>
      <c r="O5997">
        <v>406</v>
      </c>
      <c r="P5997" s="9">
        <v>1912.7658759999999</v>
      </c>
      <c r="Q5997" s="61">
        <f t="shared" si="99"/>
        <v>0</v>
      </c>
    </row>
    <row r="5998" spans="1:17" outlineLevel="3">
      <c r="A5998">
        <v>5997</v>
      </c>
      <c r="B5998">
        <v>4</v>
      </c>
      <c r="C5998" t="s">
        <v>11463</v>
      </c>
      <c r="D5998" t="s">
        <v>11463</v>
      </c>
      <c r="E5998" t="s">
        <v>2240</v>
      </c>
      <c r="F5998" t="s">
        <v>3548</v>
      </c>
      <c r="G5998" t="s">
        <v>29</v>
      </c>
      <c r="H5998" t="s">
        <v>3549</v>
      </c>
      <c r="I5998" t="s">
        <v>5262</v>
      </c>
      <c r="J5998" t="s">
        <v>5374</v>
      </c>
      <c r="K5998" t="s">
        <v>11464</v>
      </c>
      <c r="L5998" t="s">
        <v>11463</v>
      </c>
      <c r="N5998" s="53" t="s">
        <v>3523</v>
      </c>
      <c r="O5998">
        <v>98</v>
      </c>
      <c r="P5998" s="9">
        <v>1851.276644</v>
      </c>
      <c r="Q5998" s="61">
        <f t="shared" si="99"/>
        <v>0</v>
      </c>
    </row>
    <row r="5999" spans="1:17" outlineLevel="3">
      <c r="A5999">
        <v>5998</v>
      </c>
      <c r="B5999">
        <v>4</v>
      </c>
      <c r="C5999" t="s">
        <v>11465</v>
      </c>
      <c r="D5999" t="s">
        <v>11465</v>
      </c>
      <c r="E5999" t="s">
        <v>2240</v>
      </c>
      <c r="F5999" t="s">
        <v>3548</v>
      </c>
      <c r="G5999" t="s">
        <v>29</v>
      </c>
      <c r="H5999" t="s">
        <v>3549</v>
      </c>
      <c r="I5999" t="s">
        <v>5262</v>
      </c>
      <c r="J5999" t="s">
        <v>5374</v>
      </c>
      <c r="K5999" t="s">
        <v>11466</v>
      </c>
      <c r="L5999" t="s">
        <v>11465</v>
      </c>
      <c r="N5999" s="53" t="s">
        <v>3523</v>
      </c>
      <c r="O5999">
        <v>3</v>
      </c>
      <c r="P5999" s="9">
        <v>1773.3738600000001</v>
      </c>
      <c r="Q5999" s="61">
        <f t="shared" si="99"/>
        <v>0</v>
      </c>
    </row>
    <row r="6000" spans="1:17" outlineLevel="3">
      <c r="A6000">
        <v>5999</v>
      </c>
      <c r="B6000">
        <v>4</v>
      </c>
      <c r="C6000" t="s">
        <v>11467</v>
      </c>
      <c r="D6000" t="s">
        <v>11467</v>
      </c>
      <c r="E6000" t="s">
        <v>2240</v>
      </c>
      <c r="F6000" t="s">
        <v>3548</v>
      </c>
      <c r="G6000" t="s">
        <v>29</v>
      </c>
      <c r="H6000" t="s">
        <v>3549</v>
      </c>
      <c r="I6000" t="s">
        <v>5262</v>
      </c>
      <c r="J6000" t="s">
        <v>5374</v>
      </c>
      <c r="K6000" t="s">
        <v>11468</v>
      </c>
      <c r="L6000" t="s">
        <v>11467</v>
      </c>
      <c r="N6000" s="53" t="s">
        <v>3523</v>
      </c>
      <c r="O6000">
        <v>97</v>
      </c>
      <c r="P6000" s="9">
        <v>1698.2371030000002</v>
      </c>
      <c r="Q6000" s="61">
        <f t="shared" si="99"/>
        <v>0</v>
      </c>
    </row>
    <row r="6001" spans="1:17" outlineLevel="3">
      <c r="A6001">
        <v>6000</v>
      </c>
      <c r="B6001">
        <v>4</v>
      </c>
      <c r="C6001" t="s">
        <v>11469</v>
      </c>
      <c r="D6001" t="s">
        <v>11469</v>
      </c>
      <c r="E6001" t="s">
        <v>2240</v>
      </c>
      <c r="F6001" t="s">
        <v>3548</v>
      </c>
      <c r="G6001" t="s">
        <v>29</v>
      </c>
      <c r="H6001" t="s">
        <v>3549</v>
      </c>
      <c r="I6001" t="s">
        <v>5262</v>
      </c>
      <c r="J6001" t="s">
        <v>5374</v>
      </c>
      <c r="K6001" t="s">
        <v>11470</v>
      </c>
      <c r="L6001" t="s">
        <v>11469</v>
      </c>
      <c r="N6001" s="53" t="s">
        <v>3523</v>
      </c>
      <c r="O6001">
        <v>5</v>
      </c>
      <c r="P6001" s="9">
        <v>1308.89058</v>
      </c>
      <c r="Q6001" s="61">
        <f t="shared" si="99"/>
        <v>0</v>
      </c>
    </row>
    <row r="6002" spans="1:17" outlineLevel="3">
      <c r="A6002">
        <v>6001</v>
      </c>
      <c r="B6002">
        <v>4</v>
      </c>
      <c r="C6002" t="s">
        <v>11471</v>
      </c>
      <c r="D6002" t="s">
        <v>11471</v>
      </c>
      <c r="E6002" t="s">
        <v>2240</v>
      </c>
      <c r="F6002" t="s">
        <v>3548</v>
      </c>
      <c r="G6002" t="s">
        <v>29</v>
      </c>
      <c r="H6002" t="s">
        <v>3549</v>
      </c>
      <c r="I6002" t="s">
        <v>5262</v>
      </c>
      <c r="J6002" t="s">
        <v>5374</v>
      </c>
      <c r="K6002" t="s">
        <v>11472</v>
      </c>
      <c r="L6002" t="s">
        <v>11471</v>
      </c>
      <c r="N6002" s="53" t="s">
        <v>3523</v>
      </c>
      <c r="O6002">
        <v>124</v>
      </c>
      <c r="P6002" s="9">
        <v>1296.5349480000002</v>
      </c>
      <c r="Q6002" s="61">
        <f t="shared" si="99"/>
        <v>0</v>
      </c>
    </row>
    <row r="6003" spans="1:17" outlineLevel="3">
      <c r="A6003">
        <v>6002</v>
      </c>
      <c r="B6003">
        <v>4</v>
      </c>
      <c r="C6003" t="s">
        <v>11473</v>
      </c>
      <c r="D6003" t="s">
        <v>11473</v>
      </c>
      <c r="E6003" t="s">
        <v>2240</v>
      </c>
      <c r="F6003" t="s">
        <v>3548</v>
      </c>
      <c r="G6003" t="s">
        <v>29</v>
      </c>
      <c r="H6003" t="s">
        <v>3549</v>
      </c>
      <c r="I6003" t="s">
        <v>5262</v>
      </c>
      <c r="J6003" t="s">
        <v>5374</v>
      </c>
      <c r="K6003" t="s">
        <v>11474</v>
      </c>
      <c r="L6003" t="s">
        <v>11473</v>
      </c>
      <c r="N6003" s="53" t="s">
        <v>3523</v>
      </c>
      <c r="O6003">
        <v>5</v>
      </c>
      <c r="P6003" s="9">
        <v>1261.018235</v>
      </c>
      <c r="Q6003" s="61">
        <f t="shared" si="99"/>
        <v>0</v>
      </c>
    </row>
    <row r="6004" spans="1:17" outlineLevel="3">
      <c r="A6004">
        <v>6003</v>
      </c>
      <c r="B6004">
        <v>4</v>
      </c>
      <c r="C6004" t="s">
        <v>11475</v>
      </c>
      <c r="D6004" t="s">
        <v>11475</v>
      </c>
      <c r="E6004" t="s">
        <v>2240</v>
      </c>
      <c r="F6004" t="s">
        <v>3548</v>
      </c>
      <c r="G6004" t="s">
        <v>29</v>
      </c>
      <c r="H6004" t="s">
        <v>3549</v>
      </c>
      <c r="I6004" t="s">
        <v>5262</v>
      </c>
      <c r="J6004" t="s">
        <v>5374</v>
      </c>
      <c r="K6004" t="s">
        <v>11476</v>
      </c>
      <c r="L6004" t="s">
        <v>11475</v>
      </c>
      <c r="N6004" s="53" t="s">
        <v>3523</v>
      </c>
      <c r="O6004">
        <v>3</v>
      </c>
      <c r="P6004" s="9">
        <v>1182.5379930000001</v>
      </c>
      <c r="Q6004" s="61">
        <f t="shared" si="99"/>
        <v>0</v>
      </c>
    </row>
    <row r="6005" spans="1:17" outlineLevel="3">
      <c r="A6005">
        <v>6004</v>
      </c>
      <c r="B6005">
        <v>4</v>
      </c>
      <c r="C6005" t="s">
        <v>11477</v>
      </c>
      <c r="D6005" t="s">
        <v>11477</v>
      </c>
      <c r="E6005" t="s">
        <v>2240</v>
      </c>
      <c r="F6005" t="s">
        <v>3548</v>
      </c>
      <c r="G6005" t="s">
        <v>29</v>
      </c>
      <c r="H6005" t="s">
        <v>3549</v>
      </c>
      <c r="I6005" t="s">
        <v>5262</v>
      </c>
      <c r="J6005" t="s">
        <v>5374</v>
      </c>
      <c r="K6005" t="s">
        <v>11478</v>
      </c>
      <c r="L6005" t="s">
        <v>11477</v>
      </c>
      <c r="N6005" s="53" t="s">
        <v>3523</v>
      </c>
      <c r="O6005">
        <v>10</v>
      </c>
      <c r="P6005" s="9">
        <v>1029.63526</v>
      </c>
      <c r="Q6005" s="61">
        <f t="shared" si="99"/>
        <v>0</v>
      </c>
    </row>
    <row r="6006" spans="1:17" outlineLevel="3">
      <c r="A6006">
        <v>6005</v>
      </c>
      <c r="B6006">
        <v>4</v>
      </c>
      <c r="C6006" t="s">
        <v>11479</v>
      </c>
      <c r="D6006" t="s">
        <v>11479</v>
      </c>
      <c r="E6006" t="s">
        <v>2240</v>
      </c>
      <c r="F6006" t="s">
        <v>3548</v>
      </c>
      <c r="G6006" t="s">
        <v>29</v>
      </c>
      <c r="H6006" t="s">
        <v>3549</v>
      </c>
      <c r="I6006" t="s">
        <v>5262</v>
      </c>
      <c r="J6006" t="s">
        <v>5374</v>
      </c>
      <c r="K6006" t="s">
        <v>11480</v>
      </c>
      <c r="L6006" t="s">
        <v>11479</v>
      </c>
      <c r="N6006" s="53" t="s">
        <v>3523</v>
      </c>
      <c r="O6006">
        <v>95</v>
      </c>
      <c r="P6006" s="9">
        <v>1019.300885</v>
      </c>
      <c r="Q6006" s="61">
        <f t="shared" si="99"/>
        <v>0</v>
      </c>
    </row>
    <row r="6007" spans="1:17" outlineLevel="3">
      <c r="A6007">
        <v>6006</v>
      </c>
      <c r="B6007">
        <v>4</v>
      </c>
      <c r="C6007" t="s">
        <v>11481</v>
      </c>
      <c r="D6007" t="s">
        <v>11481</v>
      </c>
      <c r="E6007" t="s">
        <v>2240</v>
      </c>
      <c r="F6007" t="s">
        <v>3548</v>
      </c>
      <c r="G6007" t="s">
        <v>29</v>
      </c>
      <c r="H6007" t="s">
        <v>3549</v>
      </c>
      <c r="I6007" t="s">
        <v>5262</v>
      </c>
      <c r="J6007" t="s">
        <v>5374</v>
      </c>
      <c r="K6007" t="s">
        <v>11482</v>
      </c>
      <c r="L6007" t="s">
        <v>11481</v>
      </c>
      <c r="N6007" s="53" t="s">
        <v>3523</v>
      </c>
      <c r="O6007">
        <v>65</v>
      </c>
      <c r="P6007" s="9">
        <v>956.23098999999991</v>
      </c>
      <c r="Q6007" s="61">
        <f t="shared" si="99"/>
        <v>0</v>
      </c>
    </row>
    <row r="6008" spans="1:17" outlineLevel="3">
      <c r="A6008">
        <v>6007</v>
      </c>
      <c r="B6008">
        <v>4</v>
      </c>
      <c r="C6008" t="s">
        <v>11483</v>
      </c>
      <c r="D6008" t="s">
        <v>11483</v>
      </c>
      <c r="E6008" t="s">
        <v>2240</v>
      </c>
      <c r="F6008" t="s">
        <v>3548</v>
      </c>
      <c r="G6008" t="s">
        <v>29</v>
      </c>
      <c r="H6008" t="s">
        <v>3549</v>
      </c>
      <c r="I6008" t="s">
        <v>5262</v>
      </c>
      <c r="J6008" t="s">
        <v>5374</v>
      </c>
      <c r="K6008" t="s">
        <v>11484</v>
      </c>
      <c r="L6008" t="s">
        <v>11483</v>
      </c>
      <c r="N6008" s="53" t="s">
        <v>3523</v>
      </c>
      <c r="O6008">
        <v>3</v>
      </c>
      <c r="P6008" s="9">
        <v>954.48328199999992</v>
      </c>
      <c r="Q6008" s="61">
        <f t="shared" si="99"/>
        <v>0</v>
      </c>
    </row>
    <row r="6009" spans="1:17" outlineLevel="3">
      <c r="A6009">
        <v>6008</v>
      </c>
      <c r="B6009">
        <v>4</v>
      </c>
      <c r="C6009" t="s">
        <v>11485</v>
      </c>
      <c r="D6009" t="s">
        <v>11485</v>
      </c>
      <c r="E6009" t="s">
        <v>2240</v>
      </c>
      <c r="F6009" t="s">
        <v>3548</v>
      </c>
      <c r="G6009" t="s">
        <v>29</v>
      </c>
      <c r="H6009" t="s">
        <v>3549</v>
      </c>
      <c r="I6009" t="s">
        <v>5262</v>
      </c>
      <c r="J6009" t="s">
        <v>5374</v>
      </c>
      <c r="K6009" t="s">
        <v>11486</v>
      </c>
      <c r="L6009" t="s">
        <v>11485</v>
      </c>
      <c r="N6009" s="53" t="s">
        <v>3523</v>
      </c>
      <c r="O6009">
        <v>833</v>
      </c>
      <c r="P6009" s="9">
        <v>890.34788500000002</v>
      </c>
      <c r="Q6009" s="61">
        <f t="shared" si="99"/>
        <v>0</v>
      </c>
    </row>
    <row r="6010" spans="1:17" outlineLevel="3">
      <c r="A6010">
        <v>6009</v>
      </c>
      <c r="B6010">
        <v>4</v>
      </c>
      <c r="C6010" t="s">
        <v>11487</v>
      </c>
      <c r="D6010" t="s">
        <v>11487</v>
      </c>
      <c r="E6010" t="s">
        <v>2240</v>
      </c>
      <c r="F6010" t="s">
        <v>3548</v>
      </c>
      <c r="G6010" t="s">
        <v>29</v>
      </c>
      <c r="H6010" t="s">
        <v>3549</v>
      </c>
      <c r="I6010" t="s">
        <v>5262</v>
      </c>
      <c r="J6010" t="s">
        <v>5374</v>
      </c>
      <c r="K6010" t="s">
        <v>11488</v>
      </c>
      <c r="L6010" t="s">
        <v>11487</v>
      </c>
      <c r="N6010" s="53" t="s">
        <v>3523</v>
      </c>
      <c r="O6010">
        <v>28</v>
      </c>
      <c r="P6010" s="9">
        <v>678.29787199999998</v>
      </c>
      <c r="Q6010" s="61">
        <f t="shared" si="99"/>
        <v>0</v>
      </c>
    </row>
    <row r="6011" spans="1:17" outlineLevel="3">
      <c r="A6011">
        <v>6010</v>
      </c>
      <c r="B6011">
        <v>4</v>
      </c>
      <c r="C6011" t="s">
        <v>11489</v>
      </c>
      <c r="D6011" t="s">
        <v>11489</v>
      </c>
      <c r="E6011" t="s">
        <v>2240</v>
      </c>
      <c r="F6011" t="s">
        <v>3548</v>
      </c>
      <c r="G6011" t="s">
        <v>29</v>
      </c>
      <c r="H6011" t="s">
        <v>3549</v>
      </c>
      <c r="I6011" t="s">
        <v>5262</v>
      </c>
      <c r="J6011" t="s">
        <v>5374</v>
      </c>
      <c r="K6011" t="s">
        <v>11490</v>
      </c>
      <c r="L6011" t="s">
        <v>11489</v>
      </c>
      <c r="N6011" s="53" t="s">
        <v>3523</v>
      </c>
      <c r="O6011">
        <v>10</v>
      </c>
      <c r="P6011" s="9">
        <v>647.72036000000003</v>
      </c>
      <c r="Q6011" s="61">
        <f t="shared" si="99"/>
        <v>0</v>
      </c>
    </row>
    <row r="6012" spans="1:17" outlineLevel="3">
      <c r="A6012">
        <v>6011</v>
      </c>
      <c r="B6012">
        <v>4</v>
      </c>
      <c r="C6012" t="s">
        <v>11491</v>
      </c>
      <c r="D6012" t="s">
        <v>11491</v>
      </c>
      <c r="E6012" t="s">
        <v>2240</v>
      </c>
      <c r="F6012" t="s">
        <v>3548</v>
      </c>
      <c r="G6012" t="s">
        <v>29</v>
      </c>
      <c r="H6012" t="s">
        <v>3549</v>
      </c>
      <c r="I6012" t="s">
        <v>5262</v>
      </c>
      <c r="J6012" t="s">
        <v>5374</v>
      </c>
      <c r="K6012" t="s">
        <v>11492</v>
      </c>
      <c r="L6012" t="s">
        <v>11491</v>
      </c>
      <c r="N6012" s="53" t="s">
        <v>3523</v>
      </c>
      <c r="O6012">
        <v>908</v>
      </c>
      <c r="P6012" s="9">
        <v>550.31973199999993</v>
      </c>
      <c r="Q6012" s="61">
        <f t="shared" si="99"/>
        <v>0</v>
      </c>
    </row>
    <row r="6013" spans="1:17" outlineLevel="3">
      <c r="A6013">
        <v>6012</v>
      </c>
      <c r="B6013">
        <v>4</v>
      </c>
      <c r="C6013" t="s">
        <v>11493</v>
      </c>
      <c r="D6013" t="s">
        <v>11493</v>
      </c>
      <c r="E6013" t="s">
        <v>2240</v>
      </c>
      <c r="F6013" t="s">
        <v>3548</v>
      </c>
      <c r="G6013" t="s">
        <v>29</v>
      </c>
      <c r="H6013" t="s">
        <v>3549</v>
      </c>
      <c r="I6013" t="s">
        <v>5262</v>
      </c>
      <c r="J6013" t="s">
        <v>5374</v>
      </c>
      <c r="K6013" t="s">
        <v>11494</v>
      </c>
      <c r="L6013" t="s">
        <v>11493</v>
      </c>
      <c r="N6013" s="53" t="s">
        <v>3523</v>
      </c>
      <c r="O6013">
        <v>1</v>
      </c>
      <c r="P6013" s="9">
        <v>475.896657</v>
      </c>
      <c r="Q6013" s="61">
        <f t="shared" si="99"/>
        <v>0</v>
      </c>
    </row>
    <row r="6014" spans="1:17" outlineLevel="3">
      <c r="A6014">
        <v>6013</v>
      </c>
      <c r="B6014">
        <v>4</v>
      </c>
      <c r="C6014" t="s">
        <v>11495</v>
      </c>
      <c r="D6014" t="s">
        <v>11495</v>
      </c>
      <c r="E6014" t="s">
        <v>2240</v>
      </c>
      <c r="F6014" t="s">
        <v>3548</v>
      </c>
      <c r="G6014" t="s">
        <v>29</v>
      </c>
      <c r="H6014" t="s">
        <v>3549</v>
      </c>
      <c r="I6014" t="s">
        <v>5262</v>
      </c>
      <c r="J6014" t="s">
        <v>5374</v>
      </c>
      <c r="K6014" t="s">
        <v>11496</v>
      </c>
      <c r="L6014" t="s">
        <v>11495</v>
      </c>
      <c r="N6014" s="53" t="s">
        <v>3523</v>
      </c>
      <c r="O6014">
        <v>1</v>
      </c>
      <c r="P6014" s="9">
        <v>345.45592699999997</v>
      </c>
      <c r="Q6014" s="61">
        <f t="shared" si="99"/>
        <v>0</v>
      </c>
    </row>
    <row r="6015" spans="1:17" outlineLevel="3">
      <c r="A6015">
        <v>6014</v>
      </c>
      <c r="B6015">
        <v>4</v>
      </c>
      <c r="C6015" t="s">
        <v>11497</v>
      </c>
      <c r="D6015" t="s">
        <v>11497</v>
      </c>
      <c r="E6015" t="s">
        <v>2240</v>
      </c>
      <c r="F6015" t="s">
        <v>3548</v>
      </c>
      <c r="G6015" t="s">
        <v>29</v>
      </c>
      <c r="H6015" t="s">
        <v>3549</v>
      </c>
      <c r="I6015" t="s">
        <v>5262</v>
      </c>
      <c r="J6015" t="s">
        <v>5374</v>
      </c>
      <c r="K6015" t="s">
        <v>11498</v>
      </c>
      <c r="L6015" t="s">
        <v>11497</v>
      </c>
      <c r="N6015" s="53" t="s">
        <v>3523</v>
      </c>
      <c r="O6015">
        <v>20</v>
      </c>
      <c r="P6015" s="9">
        <v>242.85713999999999</v>
      </c>
      <c r="Q6015" s="61">
        <f t="shared" si="99"/>
        <v>0</v>
      </c>
    </row>
    <row r="6016" spans="1:17" outlineLevel="3">
      <c r="A6016">
        <v>6015</v>
      </c>
      <c r="B6016">
        <v>4</v>
      </c>
      <c r="C6016" t="s">
        <v>11499</v>
      </c>
      <c r="D6016" t="s">
        <v>11499</v>
      </c>
      <c r="E6016" t="s">
        <v>2240</v>
      </c>
      <c r="F6016" t="s">
        <v>3548</v>
      </c>
      <c r="G6016" t="s">
        <v>29</v>
      </c>
      <c r="H6016" t="s">
        <v>3549</v>
      </c>
      <c r="I6016" t="s">
        <v>5262</v>
      </c>
      <c r="J6016" t="s">
        <v>5374</v>
      </c>
      <c r="K6016" t="s">
        <v>11500</v>
      </c>
      <c r="L6016" t="s">
        <v>11499</v>
      </c>
      <c r="N6016" s="53" t="s">
        <v>3523</v>
      </c>
      <c r="O6016">
        <v>55</v>
      </c>
      <c r="P6016" s="9">
        <v>228.19147999999998</v>
      </c>
      <c r="Q6016" s="61">
        <f t="shared" si="99"/>
        <v>0</v>
      </c>
    </row>
    <row r="6017" spans="1:17" outlineLevel="3">
      <c r="A6017">
        <v>6016</v>
      </c>
      <c r="B6017">
        <v>4</v>
      </c>
      <c r="C6017" t="s">
        <v>11501</v>
      </c>
      <c r="D6017" t="s">
        <v>11501</v>
      </c>
      <c r="E6017" t="s">
        <v>2240</v>
      </c>
      <c r="F6017" t="s">
        <v>3548</v>
      </c>
      <c r="G6017" t="s">
        <v>29</v>
      </c>
      <c r="H6017" t="s">
        <v>3549</v>
      </c>
      <c r="I6017" t="s">
        <v>5262</v>
      </c>
      <c r="J6017" t="s">
        <v>5374</v>
      </c>
      <c r="K6017" t="s">
        <v>11502</v>
      </c>
      <c r="L6017" t="s">
        <v>11501</v>
      </c>
      <c r="N6017" s="53" t="s">
        <v>3523</v>
      </c>
      <c r="O6017">
        <v>1</v>
      </c>
      <c r="P6017" s="9">
        <v>150.440729</v>
      </c>
      <c r="Q6017" s="61">
        <f t="shared" si="99"/>
        <v>0</v>
      </c>
    </row>
    <row r="6018" spans="1:17" outlineLevel="3">
      <c r="A6018">
        <v>6017</v>
      </c>
      <c r="B6018">
        <v>4</v>
      </c>
      <c r="C6018" t="s">
        <v>11503</v>
      </c>
      <c r="D6018" t="s">
        <v>11503</v>
      </c>
      <c r="E6018" t="s">
        <v>2240</v>
      </c>
      <c r="F6018" t="s">
        <v>3548</v>
      </c>
      <c r="G6018" t="s">
        <v>29</v>
      </c>
      <c r="H6018" t="s">
        <v>3549</v>
      </c>
      <c r="I6018" t="s">
        <v>5262</v>
      </c>
      <c r="J6018" t="s">
        <v>5374</v>
      </c>
      <c r="K6018" t="s">
        <v>11504</v>
      </c>
      <c r="L6018" t="s">
        <v>11503</v>
      </c>
      <c r="N6018" s="53" t="s">
        <v>3523</v>
      </c>
      <c r="O6018">
        <v>1</v>
      </c>
      <c r="P6018" s="9">
        <v>115.227964</v>
      </c>
      <c r="Q6018" s="61">
        <f t="shared" si="99"/>
        <v>0</v>
      </c>
    </row>
    <row r="6019" spans="1:17" outlineLevel="3">
      <c r="A6019">
        <v>6018</v>
      </c>
      <c r="B6019">
        <v>4</v>
      </c>
      <c r="C6019" t="s">
        <v>11505</v>
      </c>
      <c r="D6019" t="s">
        <v>11505</v>
      </c>
      <c r="E6019" t="s">
        <v>2240</v>
      </c>
      <c r="F6019" t="s">
        <v>3548</v>
      </c>
      <c r="G6019" t="s">
        <v>29</v>
      </c>
      <c r="H6019" t="s">
        <v>3549</v>
      </c>
      <c r="I6019" t="s">
        <v>5262</v>
      </c>
      <c r="J6019" t="s">
        <v>5374</v>
      </c>
      <c r="K6019" t="s">
        <v>11506</v>
      </c>
      <c r="L6019" t="s">
        <v>11505</v>
      </c>
      <c r="N6019" s="53" t="s">
        <v>3523</v>
      </c>
      <c r="O6019">
        <v>3</v>
      </c>
      <c r="P6019" s="9">
        <v>94.422491999999991</v>
      </c>
      <c r="Q6019" s="61">
        <f t="shared" si="99"/>
        <v>0</v>
      </c>
    </row>
    <row r="6020" spans="1:17" outlineLevel="3">
      <c r="A6020">
        <v>6019</v>
      </c>
      <c r="B6020">
        <v>4</v>
      </c>
      <c r="C6020" t="s">
        <v>11507</v>
      </c>
      <c r="D6020" t="s">
        <v>11507</v>
      </c>
      <c r="E6020" t="s">
        <v>2240</v>
      </c>
      <c r="F6020" t="s">
        <v>3548</v>
      </c>
      <c r="G6020" t="s">
        <v>29</v>
      </c>
      <c r="H6020" t="s">
        <v>3549</v>
      </c>
      <c r="I6020" t="s">
        <v>5262</v>
      </c>
      <c r="J6020" t="s">
        <v>5374</v>
      </c>
      <c r="K6020" t="s">
        <v>11508</v>
      </c>
      <c r="L6020" t="s">
        <v>11507</v>
      </c>
      <c r="N6020" s="53" t="s">
        <v>3523</v>
      </c>
      <c r="O6020">
        <v>444</v>
      </c>
      <c r="P6020" s="9">
        <v>53.981964000000005</v>
      </c>
      <c r="Q6020" s="61">
        <f t="shared" ref="Q6020:Q6083" si="100">ROUND(P6020/$P$2,6)</f>
        <v>0</v>
      </c>
    </row>
    <row r="6021" spans="1:17" outlineLevel="3">
      <c r="A6021">
        <v>6020</v>
      </c>
      <c r="B6021">
        <v>4</v>
      </c>
      <c r="C6021" t="s">
        <v>11509</v>
      </c>
      <c r="D6021" t="s">
        <v>11509</v>
      </c>
      <c r="E6021" t="s">
        <v>2240</v>
      </c>
      <c r="F6021" t="s">
        <v>3548</v>
      </c>
      <c r="G6021" t="s">
        <v>29</v>
      </c>
      <c r="H6021" t="s">
        <v>3549</v>
      </c>
      <c r="I6021" t="s">
        <v>5262</v>
      </c>
      <c r="J6021" t="s">
        <v>11510</v>
      </c>
      <c r="K6021" t="s">
        <v>11511</v>
      </c>
      <c r="L6021" t="s">
        <v>11509</v>
      </c>
      <c r="N6021" s="53" t="s">
        <v>3523</v>
      </c>
      <c r="O6021">
        <v>4004</v>
      </c>
      <c r="P6021" s="9">
        <v>34989.362408000001</v>
      </c>
      <c r="Q6021" s="61">
        <f t="shared" si="100"/>
        <v>9.9999999999999995E-7</v>
      </c>
    </row>
    <row r="6022" spans="1:17" outlineLevel="3">
      <c r="A6022">
        <v>6021</v>
      </c>
      <c r="B6022">
        <v>4</v>
      </c>
      <c r="C6022" t="s">
        <v>11512</v>
      </c>
      <c r="D6022" t="s">
        <v>11512</v>
      </c>
      <c r="E6022" t="s">
        <v>2240</v>
      </c>
      <c r="F6022" t="s">
        <v>3548</v>
      </c>
      <c r="G6022" t="s">
        <v>29</v>
      </c>
      <c r="H6022" t="s">
        <v>3549</v>
      </c>
      <c r="I6022" t="s">
        <v>5262</v>
      </c>
      <c r="J6022" t="s">
        <v>11510</v>
      </c>
      <c r="K6022" t="s">
        <v>11513</v>
      </c>
      <c r="L6022" t="s">
        <v>11512</v>
      </c>
      <c r="N6022" s="53" t="s">
        <v>3523</v>
      </c>
      <c r="O6022">
        <v>12</v>
      </c>
      <c r="P6022" s="9">
        <v>4441.2765959999997</v>
      </c>
      <c r="Q6022" s="61">
        <f t="shared" si="100"/>
        <v>0</v>
      </c>
    </row>
    <row r="6023" spans="1:17" outlineLevel="3">
      <c r="A6023">
        <v>6022</v>
      </c>
      <c r="B6023">
        <v>4</v>
      </c>
      <c r="C6023" t="s">
        <v>11514</v>
      </c>
      <c r="D6023" t="s">
        <v>11514</v>
      </c>
      <c r="E6023" t="s">
        <v>2240</v>
      </c>
      <c r="F6023" t="s">
        <v>3548</v>
      </c>
      <c r="G6023" t="s">
        <v>29</v>
      </c>
      <c r="H6023" t="s">
        <v>3549</v>
      </c>
      <c r="I6023" t="s">
        <v>5262</v>
      </c>
      <c r="J6023" t="s">
        <v>11510</v>
      </c>
      <c r="K6023" t="s">
        <v>11515</v>
      </c>
      <c r="L6023" t="s">
        <v>11514</v>
      </c>
      <c r="N6023" s="53" t="s">
        <v>3523</v>
      </c>
      <c r="O6023">
        <v>349</v>
      </c>
      <c r="P6023" s="9">
        <v>1914.7263780000001</v>
      </c>
      <c r="Q6023" s="61">
        <f t="shared" si="100"/>
        <v>0</v>
      </c>
    </row>
    <row r="6024" spans="1:17" outlineLevel="3">
      <c r="A6024">
        <v>6023</v>
      </c>
      <c r="B6024">
        <v>4</v>
      </c>
      <c r="C6024" t="s">
        <v>5460</v>
      </c>
      <c r="D6024" t="s">
        <v>5460</v>
      </c>
      <c r="E6024" t="s">
        <v>2240</v>
      </c>
      <c r="F6024" t="s">
        <v>3548</v>
      </c>
      <c r="G6024" t="s">
        <v>29</v>
      </c>
      <c r="H6024" t="s">
        <v>3549</v>
      </c>
      <c r="I6024" t="s">
        <v>5262</v>
      </c>
      <c r="J6024" t="s">
        <v>5462</v>
      </c>
      <c r="K6024" t="s">
        <v>5463</v>
      </c>
      <c r="L6024" t="s">
        <v>5460</v>
      </c>
      <c r="N6024" s="53" t="s">
        <v>5464</v>
      </c>
      <c r="O6024">
        <v>3362</v>
      </c>
      <c r="P6024" s="9">
        <v>356267.80153399997</v>
      </c>
      <c r="Q6024" s="61">
        <f t="shared" si="100"/>
        <v>1.0000000000000001E-5</v>
      </c>
    </row>
    <row r="6025" spans="1:17" outlineLevel="3">
      <c r="A6025">
        <v>6024</v>
      </c>
      <c r="B6025">
        <v>4</v>
      </c>
      <c r="C6025" t="s">
        <v>11516</v>
      </c>
      <c r="D6025" t="s">
        <v>11516</v>
      </c>
      <c r="E6025" t="s">
        <v>2240</v>
      </c>
      <c r="F6025" t="s">
        <v>3548</v>
      </c>
      <c r="G6025" t="s">
        <v>29</v>
      </c>
      <c r="H6025" t="s">
        <v>3549</v>
      </c>
      <c r="I6025" t="s">
        <v>5262</v>
      </c>
      <c r="J6025" t="s">
        <v>5462</v>
      </c>
      <c r="K6025" t="s">
        <v>11517</v>
      </c>
      <c r="L6025" t="s">
        <v>11516</v>
      </c>
      <c r="N6025" s="53" t="s">
        <v>5464</v>
      </c>
      <c r="O6025">
        <v>1447</v>
      </c>
      <c r="P6025" s="9">
        <v>33023.256019</v>
      </c>
      <c r="Q6025" s="61">
        <f t="shared" si="100"/>
        <v>9.9999999999999995E-7</v>
      </c>
    </row>
    <row r="6026" spans="1:17" outlineLevel="3">
      <c r="A6026">
        <v>6025</v>
      </c>
      <c r="B6026">
        <v>4</v>
      </c>
      <c r="C6026" t="s">
        <v>11518</v>
      </c>
      <c r="D6026" t="s">
        <v>11518</v>
      </c>
      <c r="E6026" t="s">
        <v>2240</v>
      </c>
      <c r="F6026" t="s">
        <v>3548</v>
      </c>
      <c r="G6026" t="s">
        <v>29</v>
      </c>
      <c r="H6026" t="s">
        <v>3549</v>
      </c>
      <c r="I6026" t="s">
        <v>5262</v>
      </c>
      <c r="J6026" t="s">
        <v>5462</v>
      </c>
      <c r="K6026" t="s">
        <v>11519</v>
      </c>
      <c r="L6026" t="s">
        <v>11518</v>
      </c>
      <c r="N6026" s="53" t="s">
        <v>5464</v>
      </c>
      <c r="O6026">
        <v>199</v>
      </c>
      <c r="P6026" s="9">
        <v>21670.818016999998</v>
      </c>
      <c r="Q6026" s="61">
        <f t="shared" si="100"/>
        <v>9.9999999999999995E-7</v>
      </c>
    </row>
    <row r="6027" spans="1:17" outlineLevel="3">
      <c r="A6027">
        <v>6026</v>
      </c>
      <c r="B6027">
        <v>4</v>
      </c>
      <c r="C6027" t="s">
        <v>11520</v>
      </c>
      <c r="D6027" t="s">
        <v>11520</v>
      </c>
      <c r="E6027" t="s">
        <v>2240</v>
      </c>
      <c r="F6027" t="s">
        <v>3548</v>
      </c>
      <c r="G6027" t="s">
        <v>29</v>
      </c>
      <c r="H6027" t="s">
        <v>3549</v>
      </c>
      <c r="I6027" t="s">
        <v>5262</v>
      </c>
      <c r="J6027" t="s">
        <v>5462</v>
      </c>
      <c r="K6027" t="s">
        <v>11521</v>
      </c>
      <c r="L6027" t="s">
        <v>11520</v>
      </c>
      <c r="N6027" s="53" t="s">
        <v>5464</v>
      </c>
      <c r="O6027">
        <v>7</v>
      </c>
      <c r="P6027" s="9">
        <v>19708.602395999998</v>
      </c>
      <c r="Q6027" s="61">
        <f t="shared" si="100"/>
        <v>9.9999999999999995E-7</v>
      </c>
    </row>
    <row r="6028" spans="1:17" outlineLevel="3">
      <c r="A6028">
        <v>6027</v>
      </c>
      <c r="B6028">
        <v>4</v>
      </c>
      <c r="C6028" t="s">
        <v>11522</v>
      </c>
      <c r="D6028" t="s">
        <v>11522</v>
      </c>
      <c r="E6028" t="s">
        <v>2240</v>
      </c>
      <c r="F6028" t="s">
        <v>3548</v>
      </c>
      <c r="G6028" t="s">
        <v>29</v>
      </c>
      <c r="H6028" t="s">
        <v>3549</v>
      </c>
      <c r="I6028" t="s">
        <v>5262</v>
      </c>
      <c r="J6028" t="s">
        <v>5462</v>
      </c>
      <c r="K6028" t="s">
        <v>11523</v>
      </c>
      <c r="L6028" t="s">
        <v>11522</v>
      </c>
      <c r="N6028" s="53" t="s">
        <v>5464</v>
      </c>
      <c r="O6028">
        <v>138</v>
      </c>
      <c r="P6028" s="9">
        <v>3300.5275080000001</v>
      </c>
      <c r="Q6028" s="61">
        <f t="shared" si="100"/>
        <v>0</v>
      </c>
    </row>
    <row r="6029" spans="1:17" outlineLevel="3">
      <c r="A6029">
        <v>6028</v>
      </c>
      <c r="B6029">
        <v>4</v>
      </c>
      <c r="C6029" t="s">
        <v>11524</v>
      </c>
      <c r="D6029" t="s">
        <v>11524</v>
      </c>
      <c r="E6029" t="s">
        <v>2240</v>
      </c>
      <c r="F6029" t="s">
        <v>3548</v>
      </c>
      <c r="G6029" t="s">
        <v>29</v>
      </c>
      <c r="H6029" t="s">
        <v>3549</v>
      </c>
      <c r="I6029" t="s">
        <v>5262</v>
      </c>
      <c r="J6029" t="s">
        <v>5462</v>
      </c>
      <c r="K6029" t="s">
        <v>11525</v>
      </c>
      <c r="L6029" t="s">
        <v>11524</v>
      </c>
      <c r="N6029" s="53" t="s">
        <v>5464</v>
      </c>
      <c r="O6029">
        <v>50</v>
      </c>
      <c r="P6029" s="9">
        <v>3278.9639500000003</v>
      </c>
      <c r="Q6029" s="61">
        <f t="shared" si="100"/>
        <v>0</v>
      </c>
    </row>
    <row r="6030" spans="1:17" outlineLevel="3">
      <c r="A6030">
        <v>6029</v>
      </c>
      <c r="B6030">
        <v>4</v>
      </c>
      <c r="C6030" t="s">
        <v>11526</v>
      </c>
      <c r="D6030" t="s">
        <v>11526</v>
      </c>
      <c r="E6030" t="s">
        <v>2240</v>
      </c>
      <c r="F6030" t="s">
        <v>3548</v>
      </c>
      <c r="G6030" t="s">
        <v>29</v>
      </c>
      <c r="H6030" t="s">
        <v>3549</v>
      </c>
      <c r="I6030" t="s">
        <v>5262</v>
      </c>
      <c r="J6030" t="s">
        <v>11527</v>
      </c>
      <c r="K6030" t="s">
        <v>11528</v>
      </c>
      <c r="L6030" t="s">
        <v>11526</v>
      </c>
      <c r="N6030" s="53" t="s">
        <v>4656</v>
      </c>
      <c r="O6030">
        <v>1134</v>
      </c>
      <c r="P6030" s="9">
        <v>96090.623999999996</v>
      </c>
      <c r="Q6030" s="61">
        <f t="shared" si="100"/>
        <v>3.0000000000000001E-6</v>
      </c>
    </row>
    <row r="6031" spans="1:17" outlineLevel="3">
      <c r="A6031">
        <v>6030</v>
      </c>
      <c r="B6031">
        <v>4</v>
      </c>
      <c r="C6031" t="s">
        <v>11529</v>
      </c>
      <c r="D6031" t="s">
        <v>11529</v>
      </c>
      <c r="E6031" t="s">
        <v>2240</v>
      </c>
      <c r="F6031" t="s">
        <v>3548</v>
      </c>
      <c r="G6031" t="s">
        <v>29</v>
      </c>
      <c r="H6031" t="s">
        <v>3549</v>
      </c>
      <c r="I6031" t="s">
        <v>5262</v>
      </c>
      <c r="J6031" t="s">
        <v>11527</v>
      </c>
      <c r="K6031" t="s">
        <v>11530</v>
      </c>
      <c r="L6031" t="s">
        <v>11529</v>
      </c>
      <c r="N6031" s="53" t="s">
        <v>4656</v>
      </c>
      <c r="O6031">
        <v>2632</v>
      </c>
      <c r="P6031" s="9">
        <v>64335.807872000005</v>
      </c>
      <c r="Q6031" s="61">
        <f t="shared" si="100"/>
        <v>1.9999999999999999E-6</v>
      </c>
    </row>
    <row r="6032" spans="1:17" outlineLevel="3">
      <c r="A6032">
        <v>6031</v>
      </c>
      <c r="B6032">
        <v>4</v>
      </c>
      <c r="C6032" t="s">
        <v>11531</v>
      </c>
      <c r="D6032" t="s">
        <v>11531</v>
      </c>
      <c r="E6032" t="s">
        <v>2240</v>
      </c>
      <c r="F6032" t="s">
        <v>3548</v>
      </c>
      <c r="G6032" t="s">
        <v>29</v>
      </c>
      <c r="H6032" t="s">
        <v>3549</v>
      </c>
      <c r="I6032" t="s">
        <v>5262</v>
      </c>
      <c r="J6032" t="s">
        <v>11527</v>
      </c>
      <c r="K6032" t="s">
        <v>11532</v>
      </c>
      <c r="L6032" t="s">
        <v>11531</v>
      </c>
      <c r="N6032" s="53" t="s">
        <v>4656</v>
      </c>
      <c r="O6032">
        <v>1342</v>
      </c>
      <c r="P6032" s="9">
        <v>46747.872159999999</v>
      </c>
      <c r="Q6032" s="61">
        <f t="shared" si="100"/>
        <v>9.9999999999999995E-7</v>
      </c>
    </row>
    <row r="6033" spans="1:17" outlineLevel="3">
      <c r="A6033">
        <v>6032</v>
      </c>
      <c r="B6033">
        <v>4</v>
      </c>
      <c r="C6033" t="s">
        <v>11533</v>
      </c>
      <c r="D6033" t="s">
        <v>11533</v>
      </c>
      <c r="E6033" t="s">
        <v>2240</v>
      </c>
      <c r="F6033" t="s">
        <v>3548</v>
      </c>
      <c r="G6033" t="s">
        <v>29</v>
      </c>
      <c r="H6033" t="s">
        <v>3549</v>
      </c>
      <c r="I6033" t="s">
        <v>5262</v>
      </c>
      <c r="J6033" t="s">
        <v>11527</v>
      </c>
      <c r="K6033" t="s">
        <v>11534</v>
      </c>
      <c r="L6033" t="s">
        <v>11533</v>
      </c>
      <c r="N6033" s="53" t="s">
        <v>4656</v>
      </c>
      <c r="O6033">
        <v>343</v>
      </c>
      <c r="P6033" s="9">
        <v>41487.511834999998</v>
      </c>
      <c r="Q6033" s="61">
        <f t="shared" si="100"/>
        <v>9.9999999999999995E-7</v>
      </c>
    </row>
    <row r="6034" spans="1:17" outlineLevel="3">
      <c r="A6034">
        <v>6033</v>
      </c>
      <c r="B6034">
        <v>4</v>
      </c>
      <c r="C6034" t="s">
        <v>11535</v>
      </c>
      <c r="D6034" t="s">
        <v>11535</v>
      </c>
      <c r="E6034" t="s">
        <v>2240</v>
      </c>
      <c r="F6034" t="s">
        <v>3548</v>
      </c>
      <c r="G6034" t="s">
        <v>29</v>
      </c>
      <c r="H6034" t="s">
        <v>3549</v>
      </c>
      <c r="I6034" t="s">
        <v>5262</v>
      </c>
      <c r="J6034" t="s">
        <v>11527</v>
      </c>
      <c r="K6034" t="s">
        <v>11536</v>
      </c>
      <c r="L6034" t="s">
        <v>11535</v>
      </c>
      <c r="N6034" s="53" t="s">
        <v>4656</v>
      </c>
      <c r="O6034">
        <v>880</v>
      </c>
      <c r="P6034" s="9">
        <v>39635.328480000004</v>
      </c>
      <c r="Q6034" s="61">
        <f t="shared" si="100"/>
        <v>9.9999999999999995E-7</v>
      </c>
    </row>
    <row r="6035" spans="1:17" outlineLevel="3">
      <c r="A6035">
        <v>6034</v>
      </c>
      <c r="B6035">
        <v>4</v>
      </c>
      <c r="C6035" t="s">
        <v>11537</v>
      </c>
      <c r="D6035" t="s">
        <v>11537</v>
      </c>
      <c r="E6035" t="s">
        <v>2240</v>
      </c>
      <c r="F6035" t="s">
        <v>3548</v>
      </c>
      <c r="G6035" t="s">
        <v>29</v>
      </c>
      <c r="H6035" t="s">
        <v>3549</v>
      </c>
      <c r="I6035" t="s">
        <v>5262</v>
      </c>
      <c r="J6035" t="s">
        <v>11527</v>
      </c>
      <c r="K6035" t="s">
        <v>11538</v>
      </c>
      <c r="L6035" t="s">
        <v>11537</v>
      </c>
      <c r="N6035" s="53" t="s">
        <v>4656</v>
      </c>
      <c r="O6035">
        <v>714</v>
      </c>
      <c r="P6035" s="9">
        <v>31629.965808000001</v>
      </c>
      <c r="Q6035" s="61">
        <f t="shared" si="100"/>
        <v>9.9999999999999995E-7</v>
      </c>
    </row>
    <row r="6036" spans="1:17" outlineLevel="3">
      <c r="A6036">
        <v>6035</v>
      </c>
      <c r="B6036">
        <v>4</v>
      </c>
      <c r="C6036" t="s">
        <v>11539</v>
      </c>
      <c r="D6036" t="s">
        <v>11539</v>
      </c>
      <c r="E6036" t="s">
        <v>2240</v>
      </c>
      <c r="F6036" t="s">
        <v>3548</v>
      </c>
      <c r="G6036" t="s">
        <v>29</v>
      </c>
      <c r="H6036" t="s">
        <v>3549</v>
      </c>
      <c r="I6036" t="s">
        <v>5262</v>
      </c>
      <c r="J6036" t="s">
        <v>11527</v>
      </c>
      <c r="K6036" t="s">
        <v>11540</v>
      </c>
      <c r="L6036" t="s">
        <v>11539</v>
      </c>
      <c r="N6036" s="53" t="s">
        <v>4656</v>
      </c>
      <c r="O6036">
        <v>432</v>
      </c>
      <c r="P6036" s="9">
        <v>18480.303359999998</v>
      </c>
      <c r="Q6036" s="61">
        <f t="shared" si="100"/>
        <v>0</v>
      </c>
    </row>
    <row r="6037" spans="1:17" outlineLevel="3">
      <c r="A6037">
        <v>6036</v>
      </c>
      <c r="B6037">
        <v>4</v>
      </c>
      <c r="C6037" t="s">
        <v>11541</v>
      </c>
      <c r="D6037" t="s">
        <v>11541</v>
      </c>
      <c r="E6037" t="s">
        <v>2240</v>
      </c>
      <c r="F6037" t="s">
        <v>3548</v>
      </c>
      <c r="G6037" t="s">
        <v>29</v>
      </c>
      <c r="H6037" t="s">
        <v>3549</v>
      </c>
      <c r="I6037" t="s">
        <v>5262</v>
      </c>
      <c r="J6037" t="s">
        <v>11542</v>
      </c>
      <c r="K6037" t="s">
        <v>11543</v>
      </c>
      <c r="L6037" t="s">
        <v>11541</v>
      </c>
      <c r="N6037" s="53" t="s">
        <v>3523</v>
      </c>
      <c r="O6037">
        <v>17274</v>
      </c>
      <c r="P6037" s="9">
        <v>1070042.922186</v>
      </c>
      <c r="Q6037" s="61">
        <f t="shared" si="100"/>
        <v>2.9E-5</v>
      </c>
    </row>
    <row r="6038" spans="1:17" outlineLevel="3">
      <c r="A6038">
        <v>6037</v>
      </c>
      <c r="B6038">
        <v>4</v>
      </c>
      <c r="C6038" t="s">
        <v>11544</v>
      </c>
      <c r="D6038" t="s">
        <v>11544</v>
      </c>
      <c r="E6038" t="s">
        <v>2240</v>
      </c>
      <c r="F6038" t="s">
        <v>3548</v>
      </c>
      <c r="G6038" t="s">
        <v>29</v>
      </c>
      <c r="H6038" t="s">
        <v>3549</v>
      </c>
      <c r="I6038" t="s">
        <v>5262</v>
      </c>
      <c r="J6038" t="s">
        <v>11542</v>
      </c>
      <c r="K6038" t="s">
        <v>11545</v>
      </c>
      <c r="L6038" t="s">
        <v>11544</v>
      </c>
      <c r="N6038" s="53" t="s">
        <v>3523</v>
      </c>
      <c r="O6038">
        <v>1870</v>
      </c>
      <c r="P6038" s="9">
        <v>183305.47091999999</v>
      </c>
      <c r="Q6038" s="61">
        <f t="shared" si="100"/>
        <v>5.0000000000000004E-6</v>
      </c>
    </row>
    <row r="6039" spans="1:17" outlineLevel="3">
      <c r="A6039">
        <v>6038</v>
      </c>
      <c r="B6039">
        <v>4</v>
      </c>
      <c r="C6039" t="s">
        <v>11546</v>
      </c>
      <c r="D6039" t="s">
        <v>11546</v>
      </c>
      <c r="E6039" t="s">
        <v>2240</v>
      </c>
      <c r="F6039" t="s">
        <v>3548</v>
      </c>
      <c r="G6039" t="s">
        <v>29</v>
      </c>
      <c r="H6039" t="s">
        <v>3549</v>
      </c>
      <c r="I6039" t="s">
        <v>5262</v>
      </c>
      <c r="J6039" t="s">
        <v>11542</v>
      </c>
      <c r="K6039" t="s">
        <v>11547</v>
      </c>
      <c r="L6039" t="s">
        <v>11546</v>
      </c>
      <c r="N6039" s="53" t="s">
        <v>3523</v>
      </c>
      <c r="O6039">
        <v>213</v>
      </c>
      <c r="P6039" s="9">
        <v>32150.699036999998</v>
      </c>
      <c r="Q6039" s="61">
        <f t="shared" si="100"/>
        <v>9.9999999999999995E-7</v>
      </c>
    </row>
    <row r="6040" spans="1:17" outlineLevel="3">
      <c r="A6040">
        <v>6039</v>
      </c>
      <c r="B6040">
        <v>4</v>
      </c>
      <c r="C6040" t="s">
        <v>11548</v>
      </c>
      <c r="D6040" t="s">
        <v>11548</v>
      </c>
      <c r="E6040" t="s">
        <v>2240</v>
      </c>
      <c r="F6040" t="s">
        <v>3548</v>
      </c>
      <c r="G6040" t="s">
        <v>29</v>
      </c>
      <c r="H6040" t="s">
        <v>3549</v>
      </c>
      <c r="I6040" t="s">
        <v>5262</v>
      </c>
      <c r="J6040" t="s">
        <v>11542</v>
      </c>
      <c r="K6040" t="s">
        <v>11549</v>
      </c>
      <c r="L6040" t="s">
        <v>11548</v>
      </c>
      <c r="N6040" s="53" t="s">
        <v>3523</v>
      </c>
      <c r="O6040">
        <v>6</v>
      </c>
      <c r="P6040" s="9">
        <v>4804.559268</v>
      </c>
      <c r="Q6040" s="61">
        <f t="shared" si="100"/>
        <v>0</v>
      </c>
    </row>
    <row r="6041" spans="1:17" outlineLevel="3">
      <c r="A6041">
        <v>6040</v>
      </c>
      <c r="B6041">
        <v>4</v>
      </c>
      <c r="C6041" t="s">
        <v>11550</v>
      </c>
      <c r="D6041" t="s">
        <v>11550</v>
      </c>
      <c r="E6041" t="s">
        <v>2240</v>
      </c>
      <c r="F6041" t="s">
        <v>3548</v>
      </c>
      <c r="G6041" t="s">
        <v>29</v>
      </c>
      <c r="H6041" t="s">
        <v>3549</v>
      </c>
      <c r="I6041" t="s">
        <v>5262</v>
      </c>
      <c r="J6041" t="s">
        <v>11542</v>
      </c>
      <c r="K6041" t="s">
        <v>11551</v>
      </c>
      <c r="L6041" t="s">
        <v>11550</v>
      </c>
      <c r="N6041" s="53" t="s">
        <v>3523</v>
      </c>
      <c r="O6041">
        <v>38</v>
      </c>
      <c r="P6041" s="9">
        <v>3156.9453040000003</v>
      </c>
      <c r="Q6041" s="61">
        <f t="shared" si="100"/>
        <v>0</v>
      </c>
    </row>
    <row r="6042" spans="1:17" outlineLevel="3">
      <c r="A6042">
        <v>6041</v>
      </c>
      <c r="B6042">
        <v>4</v>
      </c>
      <c r="C6042" t="s">
        <v>11552</v>
      </c>
      <c r="D6042" t="s">
        <v>11552</v>
      </c>
      <c r="E6042" t="s">
        <v>2240</v>
      </c>
      <c r="F6042" t="s">
        <v>3548</v>
      </c>
      <c r="G6042" t="s">
        <v>29</v>
      </c>
      <c r="H6042" t="s">
        <v>3549</v>
      </c>
      <c r="I6042" t="s">
        <v>5262</v>
      </c>
      <c r="J6042" t="s">
        <v>11542</v>
      </c>
      <c r="K6042" t="s">
        <v>11553</v>
      </c>
      <c r="L6042" t="s">
        <v>11552</v>
      </c>
      <c r="N6042" s="53" t="s">
        <v>3523</v>
      </c>
      <c r="O6042">
        <v>38</v>
      </c>
      <c r="P6042" s="9">
        <v>26.103340000000003</v>
      </c>
      <c r="Q6042" s="61">
        <f t="shared" si="100"/>
        <v>0</v>
      </c>
    </row>
    <row r="6043" spans="1:17" outlineLevel="3">
      <c r="A6043">
        <v>6042</v>
      </c>
      <c r="B6043">
        <v>4</v>
      </c>
      <c r="C6043" t="s">
        <v>11554</v>
      </c>
      <c r="D6043" t="s">
        <v>11554</v>
      </c>
      <c r="E6043" t="s">
        <v>2240</v>
      </c>
      <c r="F6043" t="s">
        <v>3548</v>
      </c>
      <c r="G6043" t="s">
        <v>29</v>
      </c>
      <c r="H6043" t="s">
        <v>3549</v>
      </c>
      <c r="I6043" t="s">
        <v>5262</v>
      </c>
      <c r="J6043" t="s">
        <v>11542</v>
      </c>
      <c r="K6043" t="s">
        <v>11555</v>
      </c>
      <c r="L6043" t="s">
        <v>11554</v>
      </c>
      <c r="N6043" s="53" t="s">
        <v>3523</v>
      </c>
      <c r="O6043">
        <v>1327500</v>
      </c>
      <c r="P6043" s="9">
        <v>2.6550000000000002</v>
      </c>
      <c r="Q6043" s="61">
        <f t="shared" si="100"/>
        <v>0</v>
      </c>
    </row>
    <row r="6044" spans="1:17" outlineLevel="3">
      <c r="A6044">
        <v>6043</v>
      </c>
      <c r="B6044">
        <v>4</v>
      </c>
      <c r="C6044" t="s">
        <v>11556</v>
      </c>
      <c r="D6044" t="s">
        <v>11556</v>
      </c>
      <c r="E6044" t="s">
        <v>2240</v>
      </c>
      <c r="F6044" t="s">
        <v>3548</v>
      </c>
      <c r="G6044" t="s">
        <v>29</v>
      </c>
      <c r="H6044" t="s">
        <v>3549</v>
      </c>
      <c r="I6044" t="s">
        <v>5262</v>
      </c>
      <c r="J6044" t="s">
        <v>11557</v>
      </c>
      <c r="K6044" t="s">
        <v>11558</v>
      </c>
      <c r="L6044" t="s">
        <v>11556</v>
      </c>
      <c r="N6044" s="53" t="s">
        <v>11559</v>
      </c>
      <c r="O6044">
        <v>14833</v>
      </c>
      <c r="P6044" s="9">
        <v>796464.35768900008</v>
      </c>
      <c r="Q6044" s="61">
        <f t="shared" si="100"/>
        <v>2.1999999999999999E-5</v>
      </c>
    </row>
    <row r="6045" spans="1:17" outlineLevel="3">
      <c r="A6045">
        <v>6044</v>
      </c>
      <c r="B6045">
        <v>4</v>
      </c>
      <c r="C6045" t="s">
        <v>11560</v>
      </c>
      <c r="D6045" t="s">
        <v>11560</v>
      </c>
      <c r="E6045" t="s">
        <v>2240</v>
      </c>
      <c r="F6045" t="s">
        <v>3548</v>
      </c>
      <c r="G6045" t="s">
        <v>29</v>
      </c>
      <c r="H6045" t="s">
        <v>3549</v>
      </c>
      <c r="I6045" t="s">
        <v>5262</v>
      </c>
      <c r="J6045" t="s">
        <v>11557</v>
      </c>
      <c r="K6045" t="s">
        <v>11561</v>
      </c>
      <c r="L6045" t="s">
        <v>11560</v>
      </c>
      <c r="N6045" s="53" t="s">
        <v>3523</v>
      </c>
      <c r="O6045">
        <v>69661</v>
      </c>
      <c r="P6045" s="9">
        <v>610857.10001699999</v>
      </c>
      <c r="Q6045" s="61">
        <f t="shared" si="100"/>
        <v>1.5999999999999999E-5</v>
      </c>
    </row>
    <row r="6046" spans="1:17" outlineLevel="3">
      <c r="A6046">
        <v>6045</v>
      </c>
      <c r="B6046">
        <v>4</v>
      </c>
      <c r="C6046" t="s">
        <v>11562</v>
      </c>
      <c r="D6046" t="s">
        <v>11562</v>
      </c>
      <c r="E6046" t="s">
        <v>2240</v>
      </c>
      <c r="F6046" t="s">
        <v>3548</v>
      </c>
      <c r="G6046" t="s">
        <v>29</v>
      </c>
      <c r="H6046" t="s">
        <v>3549</v>
      </c>
      <c r="I6046" t="s">
        <v>5262</v>
      </c>
      <c r="J6046" t="s">
        <v>11557</v>
      </c>
      <c r="K6046" t="s">
        <v>11563</v>
      </c>
      <c r="L6046" t="s">
        <v>11562</v>
      </c>
      <c r="N6046" s="53" t="s">
        <v>11559</v>
      </c>
      <c r="O6046">
        <v>4600</v>
      </c>
      <c r="P6046" s="9">
        <v>89702.819799999997</v>
      </c>
      <c r="Q6046" s="61">
        <f t="shared" si="100"/>
        <v>1.9999999999999999E-6</v>
      </c>
    </row>
    <row r="6047" spans="1:17" outlineLevel="3">
      <c r="A6047">
        <v>6046</v>
      </c>
      <c r="B6047">
        <v>4</v>
      </c>
      <c r="C6047" t="s">
        <v>11564</v>
      </c>
      <c r="D6047" t="s">
        <v>11564</v>
      </c>
      <c r="E6047" t="s">
        <v>2240</v>
      </c>
      <c r="F6047" t="s">
        <v>3548</v>
      </c>
      <c r="G6047" t="s">
        <v>29</v>
      </c>
      <c r="H6047" t="s">
        <v>3549</v>
      </c>
      <c r="I6047" t="s">
        <v>5262</v>
      </c>
      <c r="J6047" t="s">
        <v>11557</v>
      </c>
      <c r="K6047" t="s">
        <v>11565</v>
      </c>
      <c r="L6047" t="s">
        <v>11564</v>
      </c>
      <c r="N6047" s="53" t="s">
        <v>11559</v>
      </c>
      <c r="O6047">
        <v>1200</v>
      </c>
      <c r="P6047" s="9">
        <v>51650.918399999995</v>
      </c>
      <c r="Q6047" s="61">
        <f t="shared" si="100"/>
        <v>9.9999999999999995E-7</v>
      </c>
    </row>
    <row r="6048" spans="1:17" outlineLevel="3">
      <c r="A6048">
        <v>6047</v>
      </c>
      <c r="B6048">
        <v>4</v>
      </c>
      <c r="C6048" t="s">
        <v>11566</v>
      </c>
      <c r="D6048" t="s">
        <v>11566</v>
      </c>
      <c r="E6048" t="s">
        <v>2240</v>
      </c>
      <c r="F6048" t="s">
        <v>3548</v>
      </c>
      <c r="G6048" t="s">
        <v>29</v>
      </c>
      <c r="H6048" t="s">
        <v>3549</v>
      </c>
      <c r="I6048" t="s">
        <v>5262</v>
      </c>
      <c r="J6048" t="s">
        <v>11557</v>
      </c>
      <c r="K6048" t="s">
        <v>11567</v>
      </c>
      <c r="L6048" t="s">
        <v>11566</v>
      </c>
      <c r="N6048" s="53" t="s">
        <v>11559</v>
      </c>
      <c r="O6048">
        <v>7445</v>
      </c>
      <c r="P6048" s="9">
        <v>34003.399599999997</v>
      </c>
      <c r="Q6048" s="61">
        <f t="shared" si="100"/>
        <v>9.9999999999999995E-7</v>
      </c>
    </row>
    <row r="6049" spans="1:17" outlineLevel="3">
      <c r="A6049">
        <v>6048</v>
      </c>
      <c r="B6049">
        <v>4</v>
      </c>
      <c r="C6049" t="s">
        <v>11568</v>
      </c>
      <c r="D6049" t="s">
        <v>11568</v>
      </c>
      <c r="E6049" t="s">
        <v>2240</v>
      </c>
      <c r="F6049" t="s">
        <v>3548</v>
      </c>
      <c r="G6049" t="s">
        <v>29</v>
      </c>
      <c r="H6049" t="s">
        <v>3549</v>
      </c>
      <c r="I6049" t="s">
        <v>5262</v>
      </c>
      <c r="J6049" t="s">
        <v>11557</v>
      </c>
      <c r="K6049" t="s">
        <v>11569</v>
      </c>
      <c r="L6049" t="s">
        <v>11568</v>
      </c>
      <c r="N6049" s="53" t="s">
        <v>11559</v>
      </c>
      <c r="O6049">
        <v>6000</v>
      </c>
      <c r="P6049" s="9">
        <v>14419.212</v>
      </c>
      <c r="Q6049" s="61">
        <f t="shared" si="100"/>
        <v>0</v>
      </c>
    </row>
    <row r="6050" spans="1:17" outlineLevel="3">
      <c r="A6050">
        <v>6049</v>
      </c>
      <c r="B6050">
        <v>4</v>
      </c>
      <c r="C6050" t="s">
        <v>11570</v>
      </c>
      <c r="D6050" t="s">
        <v>11570</v>
      </c>
      <c r="E6050" t="s">
        <v>2240</v>
      </c>
      <c r="F6050" t="s">
        <v>3548</v>
      </c>
      <c r="G6050" t="s">
        <v>29</v>
      </c>
      <c r="H6050" t="s">
        <v>3549</v>
      </c>
      <c r="I6050" t="s">
        <v>5262</v>
      </c>
      <c r="J6050" t="s">
        <v>5470</v>
      </c>
      <c r="K6050" t="s">
        <v>11571</v>
      </c>
      <c r="L6050" t="s">
        <v>11570</v>
      </c>
      <c r="N6050" s="53" t="s">
        <v>5472</v>
      </c>
      <c r="O6050">
        <v>110303</v>
      </c>
      <c r="P6050" s="9">
        <v>9965011.4950859994</v>
      </c>
      <c r="Q6050" s="61">
        <f t="shared" si="100"/>
        <v>2.6899999999999998E-4</v>
      </c>
    </row>
    <row r="6051" spans="1:17" outlineLevel="3">
      <c r="A6051">
        <v>6050</v>
      </c>
      <c r="B6051">
        <v>4</v>
      </c>
      <c r="C6051" t="s">
        <v>11572</v>
      </c>
      <c r="D6051" t="s">
        <v>11572</v>
      </c>
      <c r="E6051" t="s">
        <v>2240</v>
      </c>
      <c r="F6051" t="s">
        <v>3548</v>
      </c>
      <c r="G6051" t="s">
        <v>29</v>
      </c>
      <c r="H6051" t="s">
        <v>3549</v>
      </c>
      <c r="I6051" t="s">
        <v>5262</v>
      </c>
      <c r="J6051" t="s">
        <v>5470</v>
      </c>
      <c r="K6051" t="s">
        <v>11253</v>
      </c>
      <c r="L6051" t="s">
        <v>11572</v>
      </c>
      <c r="N6051" s="53" t="s">
        <v>5472</v>
      </c>
      <c r="O6051">
        <v>52726</v>
      </c>
      <c r="P6051" s="9">
        <v>9683385.3574700002</v>
      </c>
      <c r="Q6051" s="61">
        <f t="shared" si="100"/>
        <v>2.61E-4</v>
      </c>
    </row>
    <row r="6052" spans="1:17" outlineLevel="3">
      <c r="A6052">
        <v>6051</v>
      </c>
      <c r="B6052">
        <v>4</v>
      </c>
      <c r="C6052" t="s">
        <v>11573</v>
      </c>
      <c r="D6052" t="s">
        <v>11573</v>
      </c>
      <c r="E6052" t="s">
        <v>2240</v>
      </c>
      <c r="F6052" t="s">
        <v>3548</v>
      </c>
      <c r="G6052" t="s">
        <v>29</v>
      </c>
      <c r="H6052" t="s">
        <v>3549</v>
      </c>
      <c r="I6052" t="s">
        <v>5262</v>
      </c>
      <c r="J6052" t="s">
        <v>5470</v>
      </c>
      <c r="K6052" t="s">
        <v>11574</v>
      </c>
      <c r="L6052" t="s">
        <v>11573</v>
      </c>
      <c r="N6052" s="53" t="s">
        <v>5472</v>
      </c>
      <c r="O6052">
        <v>51573</v>
      </c>
      <c r="P6052" s="9">
        <v>7789411.0875300001</v>
      </c>
      <c r="Q6052" s="61">
        <f t="shared" si="100"/>
        <v>2.1000000000000001E-4</v>
      </c>
    </row>
    <row r="6053" spans="1:17" outlineLevel="3">
      <c r="A6053">
        <v>6052</v>
      </c>
      <c r="B6053">
        <v>4</v>
      </c>
      <c r="C6053" t="s">
        <v>5468</v>
      </c>
      <c r="D6053" t="s">
        <v>5468</v>
      </c>
      <c r="E6053" t="s">
        <v>2240</v>
      </c>
      <c r="F6053" t="s">
        <v>3548</v>
      </c>
      <c r="G6053" t="s">
        <v>29</v>
      </c>
      <c r="H6053" t="s">
        <v>3549</v>
      </c>
      <c r="I6053" t="s">
        <v>5262</v>
      </c>
      <c r="J6053" t="s">
        <v>5470</v>
      </c>
      <c r="K6053" t="s">
        <v>5471</v>
      </c>
      <c r="L6053" t="s">
        <v>5468</v>
      </c>
      <c r="N6053" s="53" t="s">
        <v>5472</v>
      </c>
      <c r="O6053">
        <v>10000</v>
      </c>
      <c r="P6053" s="9">
        <v>4963644.47</v>
      </c>
      <c r="Q6053" s="61">
        <f t="shared" si="100"/>
        <v>1.34E-4</v>
      </c>
    </row>
    <row r="6054" spans="1:17" outlineLevel="3">
      <c r="A6054">
        <v>6053</v>
      </c>
      <c r="B6054">
        <v>4</v>
      </c>
      <c r="C6054" t="s">
        <v>11575</v>
      </c>
      <c r="D6054" t="s">
        <v>11575</v>
      </c>
      <c r="E6054" t="s">
        <v>2240</v>
      </c>
      <c r="F6054" t="s">
        <v>3548</v>
      </c>
      <c r="G6054" t="s">
        <v>29</v>
      </c>
      <c r="H6054" t="s">
        <v>3549</v>
      </c>
      <c r="I6054" t="s">
        <v>5262</v>
      </c>
      <c r="J6054" t="s">
        <v>5470</v>
      </c>
      <c r="K6054" t="s">
        <v>11199</v>
      </c>
      <c r="L6054" t="s">
        <v>11575</v>
      </c>
      <c r="N6054" s="53" t="s">
        <v>5472</v>
      </c>
      <c r="O6054">
        <v>54188</v>
      </c>
      <c r="P6054" s="9">
        <v>2786279.6043159999</v>
      </c>
      <c r="Q6054" s="61">
        <f t="shared" si="100"/>
        <v>7.4999999999999993E-5</v>
      </c>
    </row>
    <row r="6055" spans="1:17" outlineLevel="3">
      <c r="A6055">
        <v>6054</v>
      </c>
      <c r="B6055">
        <v>4</v>
      </c>
      <c r="C6055" t="s">
        <v>5473</v>
      </c>
      <c r="D6055" t="s">
        <v>5473</v>
      </c>
      <c r="E6055" t="s">
        <v>2240</v>
      </c>
      <c r="F6055" t="s">
        <v>3548</v>
      </c>
      <c r="G6055" t="s">
        <v>29</v>
      </c>
      <c r="H6055" t="s">
        <v>3549</v>
      </c>
      <c r="I6055" t="s">
        <v>5262</v>
      </c>
      <c r="J6055" t="s">
        <v>5470</v>
      </c>
      <c r="K6055" t="s">
        <v>5475</v>
      </c>
      <c r="L6055" t="s">
        <v>5473</v>
      </c>
      <c r="N6055" s="53" t="s">
        <v>5472</v>
      </c>
      <c r="O6055">
        <v>175</v>
      </c>
      <c r="P6055" s="9">
        <v>346952.04075000004</v>
      </c>
      <c r="Q6055" s="61">
        <f t="shared" si="100"/>
        <v>9.0000000000000002E-6</v>
      </c>
    </row>
    <row r="6056" spans="1:17" outlineLevel="3">
      <c r="A6056">
        <v>6055</v>
      </c>
      <c r="B6056">
        <v>4</v>
      </c>
      <c r="C6056" t="s">
        <v>11576</v>
      </c>
      <c r="D6056" t="s">
        <v>11576</v>
      </c>
      <c r="E6056" t="s">
        <v>2240</v>
      </c>
      <c r="F6056" t="s">
        <v>3548</v>
      </c>
      <c r="G6056" t="s">
        <v>29</v>
      </c>
      <c r="H6056" t="s">
        <v>3549</v>
      </c>
      <c r="I6056" t="s">
        <v>5262</v>
      </c>
      <c r="J6056" t="s">
        <v>5470</v>
      </c>
      <c r="K6056" t="s">
        <v>11577</v>
      </c>
      <c r="L6056" t="s">
        <v>11576</v>
      </c>
      <c r="N6056" s="53" t="s">
        <v>5472</v>
      </c>
      <c r="O6056">
        <v>597</v>
      </c>
      <c r="P6056" s="9">
        <v>170475.315324</v>
      </c>
      <c r="Q6056" s="61">
        <f t="shared" si="100"/>
        <v>5.0000000000000004E-6</v>
      </c>
    </row>
    <row r="6057" spans="1:17" outlineLevel="3">
      <c r="A6057">
        <v>6056</v>
      </c>
      <c r="B6057">
        <v>4</v>
      </c>
      <c r="C6057" t="s">
        <v>11578</v>
      </c>
      <c r="D6057" t="s">
        <v>11578</v>
      </c>
      <c r="E6057" t="s">
        <v>2240</v>
      </c>
      <c r="F6057" t="s">
        <v>3548</v>
      </c>
      <c r="G6057" t="s">
        <v>29</v>
      </c>
      <c r="H6057" t="s">
        <v>3549</v>
      </c>
      <c r="I6057" t="s">
        <v>5262</v>
      </c>
      <c r="J6057" t="s">
        <v>5470</v>
      </c>
      <c r="K6057" t="s">
        <v>11579</v>
      </c>
      <c r="L6057" t="s">
        <v>11578</v>
      </c>
      <c r="N6057" s="53" t="s">
        <v>5472</v>
      </c>
      <c r="O6057">
        <v>1688</v>
      </c>
      <c r="P6057" s="9">
        <v>139719.34700000001</v>
      </c>
      <c r="Q6057" s="61">
        <f t="shared" si="100"/>
        <v>3.9999999999999998E-6</v>
      </c>
    </row>
    <row r="6058" spans="1:17" outlineLevel="3">
      <c r="A6058">
        <v>6057</v>
      </c>
      <c r="B6058">
        <v>4</v>
      </c>
      <c r="C6058" t="s">
        <v>11580</v>
      </c>
      <c r="D6058" t="s">
        <v>11580</v>
      </c>
      <c r="E6058" t="s">
        <v>2240</v>
      </c>
      <c r="F6058" t="s">
        <v>3548</v>
      </c>
      <c r="G6058" t="s">
        <v>29</v>
      </c>
      <c r="H6058" t="s">
        <v>3549</v>
      </c>
      <c r="I6058" t="s">
        <v>5262</v>
      </c>
      <c r="J6058" t="s">
        <v>5470</v>
      </c>
      <c r="K6058" t="s">
        <v>11581</v>
      </c>
      <c r="L6058" t="s">
        <v>11580</v>
      </c>
      <c r="N6058" s="53" t="s">
        <v>5472</v>
      </c>
      <c r="O6058">
        <v>88</v>
      </c>
      <c r="P6058" s="9">
        <v>71001.196991999997</v>
      </c>
      <c r="Q6058" s="61">
        <f t="shared" si="100"/>
        <v>1.9999999999999999E-6</v>
      </c>
    </row>
    <row r="6059" spans="1:17" outlineLevel="3">
      <c r="A6059">
        <v>6058</v>
      </c>
      <c r="B6059">
        <v>4</v>
      </c>
      <c r="C6059" t="s">
        <v>11582</v>
      </c>
      <c r="D6059" t="s">
        <v>11582</v>
      </c>
      <c r="E6059" t="s">
        <v>2240</v>
      </c>
      <c r="F6059" t="s">
        <v>3548</v>
      </c>
      <c r="G6059" t="s">
        <v>29</v>
      </c>
      <c r="H6059" t="s">
        <v>3549</v>
      </c>
      <c r="I6059" t="s">
        <v>5262</v>
      </c>
      <c r="J6059" t="s">
        <v>5470</v>
      </c>
      <c r="K6059" t="s">
        <v>11583</v>
      </c>
      <c r="L6059" t="s">
        <v>11582</v>
      </c>
      <c r="N6059" s="53" t="s">
        <v>5472</v>
      </c>
      <c r="O6059">
        <v>5</v>
      </c>
      <c r="P6059" s="9">
        <v>1310.8620900000001</v>
      </c>
      <c r="Q6059" s="61">
        <f t="shared" si="100"/>
        <v>0</v>
      </c>
    </row>
    <row r="6060" spans="1:17" outlineLevel="3">
      <c r="A6060">
        <v>6059</v>
      </c>
      <c r="B6060">
        <v>4</v>
      </c>
      <c r="C6060" t="s">
        <v>11584</v>
      </c>
      <c r="D6060" t="s">
        <v>11584</v>
      </c>
      <c r="E6060" t="s">
        <v>2240</v>
      </c>
      <c r="F6060" t="s">
        <v>3548</v>
      </c>
      <c r="G6060" t="s">
        <v>29</v>
      </c>
      <c r="H6060" t="s">
        <v>3549</v>
      </c>
      <c r="I6060" t="s">
        <v>5262</v>
      </c>
      <c r="J6060" t="s">
        <v>5470</v>
      </c>
      <c r="K6060" t="s">
        <v>11585</v>
      </c>
      <c r="L6060" t="s">
        <v>11584</v>
      </c>
      <c r="N6060" s="53" t="s">
        <v>5472</v>
      </c>
      <c r="O6060">
        <v>2</v>
      </c>
      <c r="P6060" s="9">
        <v>214.26079199999998</v>
      </c>
      <c r="Q6060" s="61">
        <f t="shared" si="100"/>
        <v>0</v>
      </c>
    </row>
    <row r="6061" spans="1:17" outlineLevel="3">
      <c r="A6061">
        <v>6060</v>
      </c>
      <c r="B6061">
        <v>4</v>
      </c>
      <c r="C6061" t="s">
        <v>5485</v>
      </c>
      <c r="D6061" t="s">
        <v>5485</v>
      </c>
      <c r="E6061" t="s">
        <v>2240</v>
      </c>
      <c r="F6061" t="s">
        <v>3548</v>
      </c>
      <c r="G6061" t="s">
        <v>29</v>
      </c>
      <c r="H6061" t="s">
        <v>3549</v>
      </c>
      <c r="I6061" t="s">
        <v>5262</v>
      </c>
      <c r="J6061" t="s">
        <v>5487</v>
      </c>
      <c r="K6061" t="s">
        <v>5488</v>
      </c>
      <c r="L6061" t="s">
        <v>5485</v>
      </c>
      <c r="N6061" s="53" t="s">
        <v>5489</v>
      </c>
      <c r="O6061">
        <v>31526</v>
      </c>
      <c r="P6061" s="9">
        <v>3070104.2133960002</v>
      </c>
      <c r="Q6061" s="61">
        <f t="shared" si="100"/>
        <v>8.2999999999999998E-5</v>
      </c>
    </row>
    <row r="6062" spans="1:17" outlineLevel="3">
      <c r="A6062">
        <v>6061</v>
      </c>
      <c r="B6062">
        <v>4</v>
      </c>
      <c r="C6062" t="s">
        <v>11586</v>
      </c>
      <c r="D6062" t="s">
        <v>11586</v>
      </c>
      <c r="E6062" t="s">
        <v>2240</v>
      </c>
      <c r="F6062" t="s">
        <v>3548</v>
      </c>
      <c r="G6062" t="s">
        <v>29</v>
      </c>
      <c r="H6062" t="s">
        <v>3549</v>
      </c>
      <c r="I6062" t="s">
        <v>5262</v>
      </c>
      <c r="J6062" t="s">
        <v>5487</v>
      </c>
      <c r="K6062" t="s">
        <v>11587</v>
      </c>
      <c r="L6062" t="s">
        <v>11586</v>
      </c>
      <c r="N6062" s="53" t="s">
        <v>5489</v>
      </c>
      <c r="O6062">
        <v>36824</v>
      </c>
      <c r="P6062" s="9">
        <v>782797.74273599999</v>
      </c>
      <c r="Q6062" s="61">
        <f t="shared" si="100"/>
        <v>2.0999999999999999E-5</v>
      </c>
    </row>
    <row r="6063" spans="1:17" outlineLevel="3">
      <c r="A6063">
        <v>6062</v>
      </c>
      <c r="B6063">
        <v>4</v>
      </c>
      <c r="C6063" t="s">
        <v>11588</v>
      </c>
      <c r="D6063" t="s">
        <v>11588</v>
      </c>
      <c r="E6063" t="s">
        <v>2240</v>
      </c>
      <c r="F6063" t="s">
        <v>3548</v>
      </c>
      <c r="G6063" t="s">
        <v>29</v>
      </c>
      <c r="H6063" t="s">
        <v>3549</v>
      </c>
      <c r="I6063" t="s">
        <v>5262</v>
      </c>
      <c r="J6063" t="s">
        <v>5487</v>
      </c>
      <c r="K6063" t="s">
        <v>11589</v>
      </c>
      <c r="L6063" t="s">
        <v>11588</v>
      </c>
      <c r="N6063" s="53" t="s">
        <v>5489</v>
      </c>
      <c r="O6063">
        <v>29217</v>
      </c>
      <c r="P6063" s="9">
        <v>692927.785332</v>
      </c>
      <c r="Q6063" s="61">
        <f t="shared" si="100"/>
        <v>1.9000000000000001E-5</v>
      </c>
    </row>
    <row r="6064" spans="1:17" outlineLevel="3">
      <c r="A6064">
        <v>6063</v>
      </c>
      <c r="B6064">
        <v>4</v>
      </c>
      <c r="C6064" t="s">
        <v>11590</v>
      </c>
      <c r="D6064" t="s">
        <v>11590</v>
      </c>
      <c r="E6064" t="s">
        <v>2240</v>
      </c>
      <c r="F6064" t="s">
        <v>3548</v>
      </c>
      <c r="G6064" t="s">
        <v>29</v>
      </c>
      <c r="H6064" t="s">
        <v>3549</v>
      </c>
      <c r="I6064" t="s">
        <v>5262</v>
      </c>
      <c r="J6064" t="s">
        <v>5487</v>
      </c>
      <c r="K6064" t="s">
        <v>10491</v>
      </c>
      <c r="L6064" t="s">
        <v>11590</v>
      </c>
      <c r="N6064" s="53" t="s">
        <v>5489</v>
      </c>
      <c r="O6064">
        <v>16292</v>
      </c>
      <c r="P6064" s="9">
        <v>299492.28434399999</v>
      </c>
      <c r="Q6064" s="61">
        <f t="shared" si="100"/>
        <v>7.9999999999999996E-6</v>
      </c>
    </row>
    <row r="6065" spans="1:17" outlineLevel="3">
      <c r="A6065">
        <v>6064</v>
      </c>
      <c r="B6065">
        <v>4</v>
      </c>
      <c r="C6065" t="s">
        <v>11591</v>
      </c>
      <c r="D6065" t="s">
        <v>11591</v>
      </c>
      <c r="E6065" t="s">
        <v>2240</v>
      </c>
      <c r="F6065" t="s">
        <v>3548</v>
      </c>
      <c r="G6065" t="s">
        <v>29</v>
      </c>
      <c r="H6065" t="s">
        <v>3549</v>
      </c>
      <c r="I6065" t="s">
        <v>5262</v>
      </c>
      <c r="J6065" t="s">
        <v>5487</v>
      </c>
      <c r="K6065" t="s">
        <v>11592</v>
      </c>
      <c r="L6065" t="s">
        <v>11591</v>
      </c>
      <c r="N6065" s="53" t="s">
        <v>5489</v>
      </c>
      <c r="O6065">
        <v>20865</v>
      </c>
      <c r="P6065" s="9">
        <v>242171.95938000001</v>
      </c>
      <c r="Q6065" s="61">
        <f t="shared" si="100"/>
        <v>6.9999999999999999E-6</v>
      </c>
    </row>
    <row r="6066" spans="1:17" outlineLevel="3">
      <c r="A6066">
        <v>6065</v>
      </c>
      <c r="B6066">
        <v>4</v>
      </c>
      <c r="C6066" t="s">
        <v>11593</v>
      </c>
      <c r="D6066" t="s">
        <v>11593</v>
      </c>
      <c r="E6066" t="s">
        <v>2240</v>
      </c>
      <c r="F6066" t="s">
        <v>3548</v>
      </c>
      <c r="G6066" t="s">
        <v>29</v>
      </c>
      <c r="H6066" t="s">
        <v>3549</v>
      </c>
      <c r="I6066" t="s">
        <v>5262</v>
      </c>
      <c r="J6066" t="s">
        <v>5487</v>
      </c>
      <c r="K6066" t="s">
        <v>11594</v>
      </c>
      <c r="L6066" t="s">
        <v>11593</v>
      </c>
      <c r="N6066" s="53" t="s">
        <v>5489</v>
      </c>
      <c r="O6066">
        <v>4584</v>
      </c>
      <c r="P6066" s="9">
        <v>113509.292208</v>
      </c>
      <c r="Q6066" s="61">
        <f t="shared" si="100"/>
        <v>3.0000000000000001E-6</v>
      </c>
    </row>
    <row r="6067" spans="1:17" outlineLevel="3">
      <c r="A6067">
        <v>6066</v>
      </c>
      <c r="B6067">
        <v>4</v>
      </c>
      <c r="C6067" t="s">
        <v>11595</v>
      </c>
      <c r="D6067" t="s">
        <v>11595</v>
      </c>
      <c r="E6067" t="s">
        <v>2240</v>
      </c>
      <c r="F6067" t="s">
        <v>3548</v>
      </c>
      <c r="G6067" t="s">
        <v>29</v>
      </c>
      <c r="H6067" t="s">
        <v>3549</v>
      </c>
      <c r="I6067" t="s">
        <v>5262</v>
      </c>
      <c r="J6067" t="s">
        <v>5487</v>
      </c>
      <c r="K6067" t="s">
        <v>11596</v>
      </c>
      <c r="L6067" t="s">
        <v>11595</v>
      </c>
      <c r="N6067" s="53" t="s">
        <v>5489</v>
      </c>
      <c r="O6067">
        <v>64000</v>
      </c>
      <c r="P6067" s="9">
        <v>98134.464000000007</v>
      </c>
      <c r="Q6067" s="61">
        <f t="shared" si="100"/>
        <v>3.0000000000000001E-6</v>
      </c>
    </row>
    <row r="6068" spans="1:17" outlineLevel="3">
      <c r="A6068">
        <v>6067</v>
      </c>
      <c r="B6068">
        <v>4</v>
      </c>
      <c r="C6068" t="s">
        <v>11597</v>
      </c>
      <c r="D6068" t="s">
        <v>11597</v>
      </c>
      <c r="E6068" t="s">
        <v>2240</v>
      </c>
      <c r="F6068" t="s">
        <v>3548</v>
      </c>
      <c r="G6068" t="s">
        <v>29</v>
      </c>
      <c r="H6068" t="s">
        <v>3549</v>
      </c>
      <c r="I6068" t="s">
        <v>5262</v>
      </c>
      <c r="J6068" t="s">
        <v>5487</v>
      </c>
      <c r="K6068" t="s">
        <v>11598</v>
      </c>
      <c r="L6068" t="s">
        <v>11597</v>
      </c>
      <c r="N6068" s="53" t="s">
        <v>5489</v>
      </c>
      <c r="O6068">
        <v>3428</v>
      </c>
      <c r="P6068" s="9">
        <v>83158.785892</v>
      </c>
      <c r="Q6068" s="61">
        <f t="shared" si="100"/>
        <v>1.9999999999999999E-6</v>
      </c>
    </row>
    <row r="6069" spans="1:17" outlineLevel="3">
      <c r="A6069">
        <v>6068</v>
      </c>
      <c r="B6069">
        <v>4</v>
      </c>
      <c r="C6069" t="s">
        <v>11599</v>
      </c>
      <c r="D6069" t="s">
        <v>11599</v>
      </c>
      <c r="E6069" t="s">
        <v>2240</v>
      </c>
      <c r="F6069" t="s">
        <v>3548</v>
      </c>
      <c r="G6069" t="s">
        <v>29</v>
      </c>
      <c r="H6069" t="s">
        <v>3549</v>
      </c>
      <c r="I6069" t="s">
        <v>5262</v>
      </c>
      <c r="J6069" t="s">
        <v>5487</v>
      </c>
      <c r="K6069" t="s">
        <v>11600</v>
      </c>
      <c r="L6069" t="s">
        <v>11599</v>
      </c>
      <c r="N6069" s="53" t="s">
        <v>5489</v>
      </c>
      <c r="O6069">
        <v>7150</v>
      </c>
      <c r="P6069" s="9">
        <v>69006.094299999997</v>
      </c>
      <c r="Q6069" s="61">
        <f t="shared" si="100"/>
        <v>1.9999999999999999E-6</v>
      </c>
    </row>
    <row r="6070" spans="1:17" outlineLevel="3">
      <c r="A6070">
        <v>6069</v>
      </c>
      <c r="B6070">
        <v>4</v>
      </c>
      <c r="C6070" t="s">
        <v>11601</v>
      </c>
      <c r="D6070" t="s">
        <v>11601</v>
      </c>
      <c r="E6070" t="s">
        <v>2240</v>
      </c>
      <c r="F6070" t="s">
        <v>3548</v>
      </c>
      <c r="G6070" t="s">
        <v>29</v>
      </c>
      <c r="H6070" t="s">
        <v>3549</v>
      </c>
      <c r="I6070" t="s">
        <v>5262</v>
      </c>
      <c r="J6070" t="s">
        <v>5487</v>
      </c>
      <c r="K6070" t="s">
        <v>11602</v>
      </c>
      <c r="L6070" t="s">
        <v>11601</v>
      </c>
      <c r="N6070" s="53" t="s">
        <v>5489</v>
      </c>
      <c r="O6070">
        <v>54888</v>
      </c>
      <c r="P6070" s="9">
        <v>59508.856055999997</v>
      </c>
      <c r="Q6070" s="61">
        <f t="shared" si="100"/>
        <v>1.9999999999999999E-6</v>
      </c>
    </row>
    <row r="6071" spans="1:17" outlineLevel="3">
      <c r="A6071">
        <v>6070</v>
      </c>
      <c r="B6071">
        <v>4</v>
      </c>
      <c r="C6071" t="s">
        <v>11603</v>
      </c>
      <c r="D6071" t="s">
        <v>11603</v>
      </c>
      <c r="E6071" t="s">
        <v>2240</v>
      </c>
      <c r="F6071" t="s">
        <v>3548</v>
      </c>
      <c r="G6071" t="s">
        <v>29</v>
      </c>
      <c r="H6071" t="s">
        <v>3549</v>
      </c>
      <c r="I6071" t="s">
        <v>5262</v>
      </c>
      <c r="J6071" t="s">
        <v>5487</v>
      </c>
      <c r="K6071" t="s">
        <v>10740</v>
      </c>
      <c r="L6071" t="s">
        <v>11603</v>
      </c>
      <c r="N6071" s="53" t="s">
        <v>5489</v>
      </c>
      <c r="O6071">
        <v>2781</v>
      </c>
      <c r="P6071" s="9">
        <v>44930.742606</v>
      </c>
      <c r="Q6071" s="61">
        <f t="shared" si="100"/>
        <v>9.9999999999999995E-7</v>
      </c>
    </row>
    <row r="6072" spans="1:17" outlineLevel="3">
      <c r="A6072">
        <v>6071</v>
      </c>
      <c r="B6072">
        <v>4</v>
      </c>
      <c r="C6072" t="s">
        <v>11604</v>
      </c>
      <c r="D6072" t="s">
        <v>11604</v>
      </c>
      <c r="E6072" t="s">
        <v>2240</v>
      </c>
      <c r="F6072" t="s">
        <v>3548</v>
      </c>
      <c r="G6072" t="s">
        <v>29</v>
      </c>
      <c r="H6072" t="s">
        <v>3549</v>
      </c>
      <c r="I6072" t="s">
        <v>5262</v>
      </c>
      <c r="J6072" t="s">
        <v>5487</v>
      </c>
      <c r="K6072" t="s">
        <v>11605</v>
      </c>
      <c r="L6072" t="s">
        <v>11604</v>
      </c>
      <c r="N6072" s="53" t="s">
        <v>5489</v>
      </c>
      <c r="O6072">
        <v>500</v>
      </c>
      <c r="P6072" s="9">
        <v>40540.858500000002</v>
      </c>
      <c r="Q6072" s="61">
        <f t="shared" si="100"/>
        <v>9.9999999999999995E-7</v>
      </c>
    </row>
    <row r="6073" spans="1:17" outlineLevel="3">
      <c r="A6073">
        <v>6072</v>
      </c>
      <c r="B6073">
        <v>4</v>
      </c>
      <c r="C6073" t="s">
        <v>11606</v>
      </c>
      <c r="D6073" t="s">
        <v>11606</v>
      </c>
      <c r="E6073" t="s">
        <v>2240</v>
      </c>
      <c r="F6073" t="s">
        <v>3548</v>
      </c>
      <c r="G6073" t="s">
        <v>29</v>
      </c>
      <c r="H6073" t="s">
        <v>3549</v>
      </c>
      <c r="I6073" t="s">
        <v>5262</v>
      </c>
      <c r="J6073" t="s">
        <v>5487</v>
      </c>
      <c r="K6073" t="s">
        <v>11607</v>
      </c>
      <c r="L6073" t="s">
        <v>11606</v>
      </c>
      <c r="N6073" s="53" t="s">
        <v>5489</v>
      </c>
      <c r="O6073">
        <v>2000</v>
      </c>
      <c r="P6073" s="9">
        <v>33416.199999999997</v>
      </c>
      <c r="Q6073" s="61">
        <f t="shared" si="100"/>
        <v>9.9999999999999995E-7</v>
      </c>
    </row>
    <row r="6074" spans="1:17" outlineLevel="3">
      <c r="A6074">
        <v>6073</v>
      </c>
      <c r="B6074">
        <v>4</v>
      </c>
      <c r="C6074" t="s">
        <v>11608</v>
      </c>
      <c r="D6074" t="s">
        <v>11608</v>
      </c>
      <c r="E6074" t="s">
        <v>2240</v>
      </c>
      <c r="F6074" t="s">
        <v>3548</v>
      </c>
      <c r="G6074" t="s">
        <v>29</v>
      </c>
      <c r="H6074" t="s">
        <v>3549</v>
      </c>
      <c r="I6074" t="s">
        <v>5262</v>
      </c>
      <c r="J6074" t="s">
        <v>5487</v>
      </c>
      <c r="K6074" t="s">
        <v>11609</v>
      </c>
      <c r="L6074" t="s">
        <v>11608</v>
      </c>
      <c r="N6074" s="53" t="s">
        <v>5489</v>
      </c>
      <c r="O6074">
        <v>22188</v>
      </c>
      <c r="P6074" s="9">
        <v>26719.277736</v>
      </c>
      <c r="Q6074" s="61">
        <f t="shared" si="100"/>
        <v>9.9999999999999995E-7</v>
      </c>
    </row>
    <row r="6075" spans="1:17" outlineLevel="3">
      <c r="A6075">
        <v>6074</v>
      </c>
      <c r="B6075">
        <v>4</v>
      </c>
      <c r="C6075" t="s">
        <v>11610</v>
      </c>
      <c r="D6075" t="s">
        <v>11610</v>
      </c>
      <c r="E6075" t="s">
        <v>2240</v>
      </c>
      <c r="F6075" t="s">
        <v>3548</v>
      </c>
      <c r="G6075" t="s">
        <v>29</v>
      </c>
      <c r="H6075" t="s">
        <v>3549</v>
      </c>
      <c r="I6075" t="s">
        <v>5262</v>
      </c>
      <c r="J6075" t="s">
        <v>5487</v>
      </c>
      <c r="K6075" t="s">
        <v>11611</v>
      </c>
      <c r="L6075" t="s">
        <v>11610</v>
      </c>
      <c r="N6075" s="53" t="s">
        <v>5489</v>
      </c>
      <c r="O6075">
        <v>4000</v>
      </c>
      <c r="P6075" s="9">
        <v>15527.111999999999</v>
      </c>
      <c r="Q6075" s="61">
        <f t="shared" si="100"/>
        <v>0</v>
      </c>
    </row>
    <row r="6076" spans="1:17" outlineLevel="3">
      <c r="A6076">
        <v>6075</v>
      </c>
      <c r="B6076">
        <v>4</v>
      </c>
      <c r="C6076" t="s">
        <v>11612</v>
      </c>
      <c r="D6076" t="s">
        <v>11612</v>
      </c>
      <c r="E6076" t="s">
        <v>2240</v>
      </c>
      <c r="F6076" t="s">
        <v>3548</v>
      </c>
      <c r="G6076" t="s">
        <v>29</v>
      </c>
      <c r="H6076" t="s">
        <v>3549</v>
      </c>
      <c r="I6076" t="s">
        <v>5262</v>
      </c>
      <c r="J6076" t="s">
        <v>5487</v>
      </c>
      <c r="K6076" t="s">
        <v>11613</v>
      </c>
      <c r="L6076" t="s">
        <v>11612</v>
      </c>
      <c r="N6076" s="53" t="s">
        <v>5489</v>
      </c>
      <c r="O6076">
        <v>14888</v>
      </c>
      <c r="P6076" s="9">
        <v>13143.692143999999</v>
      </c>
      <c r="Q6076" s="61">
        <f t="shared" si="100"/>
        <v>0</v>
      </c>
    </row>
    <row r="6077" spans="1:17" outlineLevel="3">
      <c r="A6077">
        <v>6076</v>
      </c>
      <c r="B6077">
        <v>4</v>
      </c>
      <c r="C6077" t="s">
        <v>11614</v>
      </c>
      <c r="D6077" t="s">
        <v>11614</v>
      </c>
      <c r="E6077" t="s">
        <v>2240</v>
      </c>
      <c r="F6077" t="s">
        <v>3548</v>
      </c>
      <c r="G6077" t="s">
        <v>29</v>
      </c>
      <c r="H6077" t="s">
        <v>3549</v>
      </c>
      <c r="I6077" t="s">
        <v>5262</v>
      </c>
      <c r="J6077" t="s">
        <v>5487</v>
      </c>
      <c r="K6077" t="s">
        <v>11615</v>
      </c>
      <c r="L6077" t="s">
        <v>11614</v>
      </c>
      <c r="N6077" s="53" t="s">
        <v>5489</v>
      </c>
      <c r="O6077">
        <v>7000</v>
      </c>
      <c r="P6077" s="9">
        <v>9893.2119999999995</v>
      </c>
      <c r="Q6077" s="61">
        <f t="shared" si="100"/>
        <v>0</v>
      </c>
    </row>
    <row r="6078" spans="1:17" outlineLevel="3">
      <c r="A6078">
        <v>6077</v>
      </c>
      <c r="B6078">
        <v>4</v>
      </c>
      <c r="C6078" t="s">
        <v>11616</v>
      </c>
      <c r="D6078" t="s">
        <v>11616</v>
      </c>
      <c r="E6078" t="s">
        <v>2240</v>
      </c>
      <c r="F6078" t="s">
        <v>3548</v>
      </c>
      <c r="G6078" t="s">
        <v>29</v>
      </c>
      <c r="H6078" t="s">
        <v>3549</v>
      </c>
      <c r="I6078" t="s">
        <v>5262</v>
      </c>
      <c r="J6078" t="s">
        <v>5487</v>
      </c>
      <c r="K6078" t="s">
        <v>11617</v>
      </c>
      <c r="L6078" t="s">
        <v>11616</v>
      </c>
      <c r="N6078" s="53" t="s">
        <v>5489</v>
      </c>
      <c r="O6078">
        <v>555</v>
      </c>
      <c r="P6078" s="9">
        <v>9358.9561200000007</v>
      </c>
      <c r="Q6078" s="61">
        <f t="shared" si="100"/>
        <v>0</v>
      </c>
    </row>
    <row r="6079" spans="1:17" outlineLevel="3">
      <c r="A6079">
        <v>6078</v>
      </c>
      <c r="B6079">
        <v>4</v>
      </c>
      <c r="C6079" t="s">
        <v>11618</v>
      </c>
      <c r="D6079" t="s">
        <v>11618</v>
      </c>
      <c r="E6079" t="s">
        <v>2240</v>
      </c>
      <c r="F6079" t="s">
        <v>3548</v>
      </c>
      <c r="G6079" t="s">
        <v>29</v>
      </c>
      <c r="H6079" t="s">
        <v>3549</v>
      </c>
      <c r="I6079" t="s">
        <v>5262</v>
      </c>
      <c r="J6079" t="s">
        <v>5487</v>
      </c>
      <c r="K6079" t="s">
        <v>11619</v>
      </c>
      <c r="L6079" t="s">
        <v>11618</v>
      </c>
      <c r="N6079" s="53" t="s">
        <v>5489</v>
      </c>
      <c r="O6079">
        <v>2428</v>
      </c>
      <c r="P6079" s="9">
        <v>7502.3597520000003</v>
      </c>
      <c r="Q6079" s="61">
        <f t="shared" si="100"/>
        <v>0</v>
      </c>
    </row>
    <row r="6080" spans="1:17" outlineLevel="3">
      <c r="A6080">
        <v>6079</v>
      </c>
      <c r="B6080">
        <v>4</v>
      </c>
      <c r="C6080" t="s">
        <v>11620</v>
      </c>
      <c r="D6080" t="s">
        <v>11620</v>
      </c>
      <c r="E6080" t="s">
        <v>2240</v>
      </c>
      <c r="F6080" t="s">
        <v>3548</v>
      </c>
      <c r="G6080" t="s">
        <v>29</v>
      </c>
      <c r="H6080" t="s">
        <v>3549</v>
      </c>
      <c r="I6080" t="s">
        <v>5262</v>
      </c>
      <c r="J6080" t="s">
        <v>5487</v>
      </c>
      <c r="K6080" t="s">
        <v>11621</v>
      </c>
      <c r="L6080" t="s">
        <v>11620</v>
      </c>
      <c r="N6080" s="53" t="s">
        <v>5489</v>
      </c>
      <c r="O6080">
        <v>5000</v>
      </c>
      <c r="P6080" s="9">
        <v>6843.93</v>
      </c>
      <c r="Q6080" s="61">
        <f t="shared" si="100"/>
        <v>0</v>
      </c>
    </row>
    <row r="6081" spans="1:17" outlineLevel="3">
      <c r="A6081">
        <v>6080</v>
      </c>
      <c r="B6081">
        <v>4</v>
      </c>
      <c r="C6081" t="s">
        <v>11622</v>
      </c>
      <c r="D6081" t="s">
        <v>11622</v>
      </c>
      <c r="E6081" t="s">
        <v>2240</v>
      </c>
      <c r="F6081" t="s">
        <v>3548</v>
      </c>
      <c r="G6081" t="s">
        <v>29</v>
      </c>
      <c r="H6081" t="s">
        <v>3549</v>
      </c>
      <c r="I6081" t="s">
        <v>5262</v>
      </c>
      <c r="J6081" t="s">
        <v>5487</v>
      </c>
      <c r="K6081" t="s">
        <v>11623</v>
      </c>
      <c r="L6081" t="s">
        <v>11622</v>
      </c>
      <c r="N6081" s="53" t="s">
        <v>5489</v>
      </c>
      <c r="O6081">
        <v>3570</v>
      </c>
      <c r="P6081" s="9">
        <v>6061.5565500000002</v>
      </c>
      <c r="Q6081" s="61">
        <f t="shared" si="100"/>
        <v>0</v>
      </c>
    </row>
    <row r="6082" spans="1:17" outlineLevel="3">
      <c r="A6082">
        <v>6081</v>
      </c>
      <c r="B6082">
        <v>4</v>
      </c>
      <c r="C6082" t="s">
        <v>11624</v>
      </c>
      <c r="D6082" t="s">
        <v>11624</v>
      </c>
      <c r="E6082" t="s">
        <v>2240</v>
      </c>
      <c r="F6082" t="s">
        <v>3548</v>
      </c>
      <c r="G6082" t="s">
        <v>29</v>
      </c>
      <c r="H6082" t="s">
        <v>3549</v>
      </c>
      <c r="I6082" t="s">
        <v>5262</v>
      </c>
      <c r="J6082" t="s">
        <v>5487</v>
      </c>
      <c r="K6082" t="s">
        <v>11625</v>
      </c>
      <c r="L6082" t="s">
        <v>11624</v>
      </c>
      <c r="N6082" s="53" t="s">
        <v>5489</v>
      </c>
      <c r="O6082">
        <v>4000</v>
      </c>
      <c r="P6082" s="9">
        <v>6048.2160000000003</v>
      </c>
      <c r="Q6082" s="61">
        <f t="shared" si="100"/>
        <v>0</v>
      </c>
    </row>
    <row r="6083" spans="1:17" outlineLevel="3">
      <c r="A6083">
        <v>6082</v>
      </c>
      <c r="B6083">
        <v>4</v>
      </c>
      <c r="C6083" t="s">
        <v>11626</v>
      </c>
      <c r="D6083" t="s">
        <v>11626</v>
      </c>
      <c r="E6083" t="s">
        <v>2240</v>
      </c>
      <c r="F6083" t="s">
        <v>3548</v>
      </c>
      <c r="G6083" t="s">
        <v>29</v>
      </c>
      <c r="H6083" t="s">
        <v>3549</v>
      </c>
      <c r="I6083" t="s">
        <v>5262</v>
      </c>
      <c r="J6083" t="s">
        <v>5487</v>
      </c>
      <c r="K6083" t="s">
        <v>11627</v>
      </c>
      <c r="L6083" t="s">
        <v>11626</v>
      </c>
      <c r="N6083" s="53" t="s">
        <v>5489</v>
      </c>
      <c r="O6083">
        <v>600</v>
      </c>
      <c r="P6083" s="9">
        <v>5657.1342000000004</v>
      </c>
      <c r="Q6083" s="61">
        <f t="shared" si="100"/>
        <v>0</v>
      </c>
    </row>
    <row r="6084" spans="1:17" outlineLevel="3">
      <c r="A6084">
        <v>6083</v>
      </c>
      <c r="B6084">
        <v>4</v>
      </c>
      <c r="C6084" t="s">
        <v>11628</v>
      </c>
      <c r="D6084" t="s">
        <v>11628</v>
      </c>
      <c r="E6084" t="s">
        <v>2240</v>
      </c>
      <c r="F6084" t="s">
        <v>3548</v>
      </c>
      <c r="G6084" t="s">
        <v>29</v>
      </c>
      <c r="H6084" t="s">
        <v>3549</v>
      </c>
      <c r="I6084" t="s">
        <v>5262</v>
      </c>
      <c r="J6084" t="s">
        <v>5487</v>
      </c>
      <c r="K6084" t="s">
        <v>11629</v>
      </c>
      <c r="L6084" t="s">
        <v>11628</v>
      </c>
      <c r="N6084" s="53" t="s">
        <v>5489</v>
      </c>
      <c r="O6084">
        <v>400</v>
      </c>
      <c r="P6084" s="9">
        <v>3244.8175999999999</v>
      </c>
      <c r="Q6084" s="61">
        <f t="shared" ref="Q6084:Q6147" si="101">ROUND(P6084/$P$2,6)</f>
        <v>0</v>
      </c>
    </row>
    <row r="6085" spans="1:17" outlineLevel="3">
      <c r="A6085">
        <v>6084</v>
      </c>
      <c r="B6085">
        <v>4</v>
      </c>
      <c r="C6085" t="s">
        <v>11630</v>
      </c>
      <c r="D6085" t="s">
        <v>11630</v>
      </c>
      <c r="E6085" t="s">
        <v>2240</v>
      </c>
      <c r="F6085" t="s">
        <v>3548</v>
      </c>
      <c r="G6085" t="s">
        <v>29</v>
      </c>
      <c r="H6085" t="s">
        <v>3549</v>
      </c>
      <c r="I6085" t="s">
        <v>5262</v>
      </c>
      <c r="J6085" t="s">
        <v>5487</v>
      </c>
      <c r="K6085" t="s">
        <v>11631</v>
      </c>
      <c r="L6085" t="s">
        <v>11630</v>
      </c>
      <c r="N6085" s="53" t="s">
        <v>5489</v>
      </c>
      <c r="O6085">
        <v>200</v>
      </c>
      <c r="P6085" s="9">
        <v>2725.9564</v>
      </c>
      <c r="Q6085" s="61">
        <f t="shared" si="101"/>
        <v>0</v>
      </c>
    </row>
    <row r="6086" spans="1:17" outlineLevel="3">
      <c r="A6086">
        <v>6085</v>
      </c>
      <c r="B6086">
        <v>4</v>
      </c>
      <c r="C6086" t="s">
        <v>11632</v>
      </c>
      <c r="D6086" t="s">
        <v>11632</v>
      </c>
      <c r="E6086" t="s">
        <v>2240</v>
      </c>
      <c r="F6086" t="s">
        <v>3548</v>
      </c>
      <c r="G6086" t="s">
        <v>29</v>
      </c>
      <c r="H6086" t="s">
        <v>3549</v>
      </c>
      <c r="I6086" t="s">
        <v>5262</v>
      </c>
      <c r="J6086" t="s">
        <v>5487</v>
      </c>
      <c r="K6086" t="s">
        <v>11633</v>
      </c>
      <c r="L6086" t="s">
        <v>11632</v>
      </c>
      <c r="N6086" s="53" t="s">
        <v>5489</v>
      </c>
      <c r="O6086">
        <v>1000</v>
      </c>
      <c r="P6086" s="9">
        <v>2338.7469999999998</v>
      </c>
      <c r="Q6086" s="61">
        <f t="shared" si="101"/>
        <v>0</v>
      </c>
    </row>
    <row r="6087" spans="1:17" outlineLevel="3">
      <c r="A6087">
        <v>6086</v>
      </c>
      <c r="B6087">
        <v>4</v>
      </c>
      <c r="C6087" t="s">
        <v>11634</v>
      </c>
      <c r="D6087" t="s">
        <v>11634</v>
      </c>
      <c r="E6087" t="s">
        <v>2240</v>
      </c>
      <c r="F6087" t="s">
        <v>3548</v>
      </c>
      <c r="G6087" t="s">
        <v>29</v>
      </c>
      <c r="H6087" t="s">
        <v>3549</v>
      </c>
      <c r="I6087" t="s">
        <v>5262</v>
      </c>
      <c r="J6087" t="s">
        <v>5487</v>
      </c>
      <c r="K6087" t="s">
        <v>11635</v>
      </c>
      <c r="L6087" t="s">
        <v>11634</v>
      </c>
      <c r="N6087" s="53" t="s">
        <v>5489</v>
      </c>
      <c r="O6087">
        <v>240</v>
      </c>
      <c r="P6087" s="9">
        <v>2244.2675999999997</v>
      </c>
      <c r="Q6087" s="61">
        <f t="shared" si="101"/>
        <v>0</v>
      </c>
    </row>
    <row r="6088" spans="1:17" outlineLevel="3">
      <c r="A6088">
        <v>6087</v>
      </c>
      <c r="B6088">
        <v>4</v>
      </c>
      <c r="C6088" t="s">
        <v>11636</v>
      </c>
      <c r="D6088" t="s">
        <v>11636</v>
      </c>
      <c r="E6088" t="s">
        <v>2240</v>
      </c>
      <c r="F6088" t="s">
        <v>3548</v>
      </c>
      <c r="G6088" t="s">
        <v>29</v>
      </c>
      <c r="H6088" t="s">
        <v>3549</v>
      </c>
      <c r="I6088" t="s">
        <v>5262</v>
      </c>
      <c r="J6088" t="s">
        <v>5487</v>
      </c>
      <c r="K6088" t="s">
        <v>11637</v>
      </c>
      <c r="L6088" t="s">
        <v>11636</v>
      </c>
      <c r="N6088" s="53" t="s">
        <v>5489</v>
      </c>
      <c r="O6088">
        <v>1000</v>
      </c>
      <c r="P6088" s="9">
        <v>2087.06</v>
      </c>
      <c r="Q6088" s="61">
        <f t="shared" si="101"/>
        <v>0</v>
      </c>
    </row>
    <row r="6089" spans="1:17" outlineLevel="3">
      <c r="A6089">
        <v>6088</v>
      </c>
      <c r="B6089">
        <v>4</v>
      </c>
      <c r="C6089" t="s">
        <v>11638</v>
      </c>
      <c r="D6089" t="s">
        <v>11638</v>
      </c>
      <c r="E6089" t="s">
        <v>2240</v>
      </c>
      <c r="F6089" t="s">
        <v>3548</v>
      </c>
      <c r="G6089" t="s">
        <v>29</v>
      </c>
      <c r="H6089" t="s">
        <v>3549</v>
      </c>
      <c r="I6089" t="s">
        <v>5262</v>
      </c>
      <c r="J6089" t="s">
        <v>5487</v>
      </c>
      <c r="K6089" t="s">
        <v>11639</v>
      </c>
      <c r="L6089" t="s">
        <v>11638</v>
      </c>
      <c r="N6089" s="53" t="s">
        <v>5489</v>
      </c>
      <c r="O6089">
        <v>306</v>
      </c>
      <c r="P6089" s="9">
        <v>1519.58529</v>
      </c>
      <c r="Q6089" s="61">
        <f t="shared" si="101"/>
        <v>0</v>
      </c>
    </row>
    <row r="6090" spans="1:17" outlineLevel="3">
      <c r="A6090">
        <v>6089</v>
      </c>
      <c r="B6090">
        <v>4</v>
      </c>
      <c r="C6090" t="s">
        <v>11640</v>
      </c>
      <c r="D6090" t="s">
        <v>11640</v>
      </c>
      <c r="E6090" t="s">
        <v>2240</v>
      </c>
      <c r="F6090" t="s">
        <v>3548</v>
      </c>
      <c r="G6090" t="s">
        <v>29</v>
      </c>
      <c r="H6090" t="s">
        <v>3549</v>
      </c>
      <c r="I6090" t="s">
        <v>5262</v>
      </c>
      <c r="J6090" t="s">
        <v>5487</v>
      </c>
      <c r="K6090" t="s">
        <v>11641</v>
      </c>
      <c r="L6090" t="s">
        <v>11640</v>
      </c>
      <c r="N6090" s="53" t="s">
        <v>5489</v>
      </c>
      <c r="O6090">
        <v>915</v>
      </c>
      <c r="P6090" s="9">
        <v>1337.471055</v>
      </c>
      <c r="Q6090" s="61">
        <f t="shared" si="101"/>
        <v>0</v>
      </c>
    </row>
    <row r="6091" spans="1:17" outlineLevel="3">
      <c r="A6091">
        <v>6090</v>
      </c>
      <c r="B6091">
        <v>4</v>
      </c>
      <c r="C6091" t="s">
        <v>11642</v>
      </c>
      <c r="D6091" t="s">
        <v>11642</v>
      </c>
      <c r="E6091" t="s">
        <v>2240</v>
      </c>
      <c r="F6091" t="s">
        <v>3548</v>
      </c>
      <c r="G6091" t="s">
        <v>29</v>
      </c>
      <c r="H6091" t="s">
        <v>3549</v>
      </c>
      <c r="I6091" t="s">
        <v>5262</v>
      </c>
      <c r="J6091" t="s">
        <v>5487</v>
      </c>
      <c r="K6091" t="s">
        <v>11643</v>
      </c>
      <c r="L6091" t="s">
        <v>11642</v>
      </c>
      <c r="N6091" s="53" t="s">
        <v>5489</v>
      </c>
      <c r="O6091">
        <v>52</v>
      </c>
      <c r="P6091" s="9">
        <v>507.90298000000001</v>
      </c>
      <c r="Q6091" s="61">
        <f t="shared" si="101"/>
        <v>0</v>
      </c>
    </row>
    <row r="6092" spans="1:17" outlineLevel="3">
      <c r="A6092">
        <v>6091</v>
      </c>
      <c r="B6092">
        <v>4</v>
      </c>
      <c r="C6092" t="s">
        <v>11644</v>
      </c>
      <c r="D6092" t="s">
        <v>11644</v>
      </c>
      <c r="E6092" t="s">
        <v>2240</v>
      </c>
      <c r="F6092" t="s">
        <v>3548</v>
      </c>
      <c r="G6092" t="s">
        <v>29</v>
      </c>
      <c r="H6092" t="s">
        <v>3549</v>
      </c>
      <c r="I6092" t="s">
        <v>5262</v>
      </c>
      <c r="J6092" t="s">
        <v>5492</v>
      </c>
      <c r="K6092" t="s">
        <v>11645</v>
      </c>
      <c r="L6092" t="s">
        <v>11644</v>
      </c>
      <c r="N6092" s="53" t="s">
        <v>11646</v>
      </c>
      <c r="O6092">
        <v>170</v>
      </c>
      <c r="P6092" s="9">
        <v>948068.44553000003</v>
      </c>
      <c r="Q6092" s="61">
        <f t="shared" si="101"/>
        <v>2.5999999999999998E-5</v>
      </c>
    </row>
    <row r="6093" spans="1:17" outlineLevel="3">
      <c r="A6093">
        <v>6092</v>
      </c>
      <c r="B6093">
        <v>4</v>
      </c>
      <c r="C6093" t="s">
        <v>11647</v>
      </c>
      <c r="D6093" t="s">
        <v>11647</v>
      </c>
      <c r="E6093" t="s">
        <v>2240</v>
      </c>
      <c r="F6093" t="s">
        <v>3548</v>
      </c>
      <c r="G6093" t="s">
        <v>29</v>
      </c>
      <c r="H6093" t="s">
        <v>3549</v>
      </c>
      <c r="I6093" t="s">
        <v>5262</v>
      </c>
      <c r="J6093" t="s">
        <v>5492</v>
      </c>
      <c r="K6093" t="s">
        <v>11648</v>
      </c>
      <c r="L6093" t="s">
        <v>11647</v>
      </c>
      <c r="N6093" s="53" t="s">
        <v>5494</v>
      </c>
      <c r="O6093">
        <v>25933</v>
      </c>
      <c r="P6093" s="9">
        <v>765444.15919300006</v>
      </c>
      <c r="Q6093" s="61">
        <f t="shared" si="101"/>
        <v>2.0999999999999999E-5</v>
      </c>
    </row>
    <row r="6094" spans="1:17" outlineLevel="3">
      <c r="A6094">
        <v>6093</v>
      </c>
      <c r="B6094">
        <v>4</v>
      </c>
      <c r="C6094" t="s">
        <v>11649</v>
      </c>
      <c r="D6094" t="s">
        <v>11649</v>
      </c>
      <c r="E6094" t="s">
        <v>2240</v>
      </c>
      <c r="F6094" t="s">
        <v>3548</v>
      </c>
      <c r="G6094" t="s">
        <v>29</v>
      </c>
      <c r="H6094" t="s">
        <v>3549</v>
      </c>
      <c r="I6094" t="s">
        <v>5262</v>
      </c>
      <c r="J6094" t="s">
        <v>5492</v>
      </c>
      <c r="K6094" t="s">
        <v>11650</v>
      </c>
      <c r="L6094" t="s">
        <v>11649</v>
      </c>
      <c r="N6094" s="53" t="s">
        <v>11646</v>
      </c>
      <c r="O6094">
        <v>4650</v>
      </c>
      <c r="P6094" s="9">
        <v>520186.50224999996</v>
      </c>
      <c r="Q6094" s="61">
        <f t="shared" si="101"/>
        <v>1.4E-5</v>
      </c>
    </row>
    <row r="6095" spans="1:17" outlineLevel="3">
      <c r="A6095">
        <v>6094</v>
      </c>
      <c r="B6095">
        <v>4</v>
      </c>
      <c r="C6095" t="s">
        <v>11651</v>
      </c>
      <c r="D6095" t="s">
        <v>11651</v>
      </c>
      <c r="E6095" t="s">
        <v>2240</v>
      </c>
      <c r="F6095" t="s">
        <v>3548</v>
      </c>
      <c r="G6095" t="s">
        <v>29</v>
      </c>
      <c r="H6095" t="s">
        <v>3549</v>
      </c>
      <c r="I6095" t="s">
        <v>5262</v>
      </c>
      <c r="J6095" t="s">
        <v>5492</v>
      </c>
      <c r="K6095" t="s">
        <v>11652</v>
      </c>
      <c r="L6095" t="s">
        <v>11651</v>
      </c>
      <c r="N6095" s="53" t="s">
        <v>11646</v>
      </c>
      <c r="O6095">
        <v>2360</v>
      </c>
      <c r="P6095" s="9">
        <v>322788.50912</v>
      </c>
      <c r="Q6095" s="61">
        <f t="shared" si="101"/>
        <v>9.0000000000000002E-6</v>
      </c>
    </row>
    <row r="6096" spans="1:17" outlineLevel="3">
      <c r="A6096">
        <v>6095</v>
      </c>
      <c r="B6096">
        <v>4</v>
      </c>
      <c r="C6096" t="s">
        <v>11653</v>
      </c>
      <c r="D6096" t="s">
        <v>11653</v>
      </c>
      <c r="E6096" t="s">
        <v>2240</v>
      </c>
      <c r="F6096" t="s">
        <v>3548</v>
      </c>
      <c r="G6096" t="s">
        <v>29</v>
      </c>
      <c r="H6096" t="s">
        <v>3549</v>
      </c>
      <c r="I6096" t="s">
        <v>5262</v>
      </c>
      <c r="J6096" t="s">
        <v>5492</v>
      </c>
      <c r="K6096" t="s">
        <v>11654</v>
      </c>
      <c r="L6096" t="s">
        <v>11653</v>
      </c>
      <c r="N6096" s="53" t="s">
        <v>11646</v>
      </c>
      <c r="O6096">
        <v>1744</v>
      </c>
      <c r="P6096" s="9">
        <v>316021.20607999997</v>
      </c>
      <c r="Q6096" s="61">
        <f t="shared" si="101"/>
        <v>9.0000000000000002E-6</v>
      </c>
    </row>
    <row r="6097" spans="1:17" outlineLevel="3">
      <c r="A6097">
        <v>6096</v>
      </c>
      <c r="B6097">
        <v>4</v>
      </c>
      <c r="C6097" t="s">
        <v>11655</v>
      </c>
      <c r="D6097" t="s">
        <v>11655</v>
      </c>
      <c r="E6097" t="s">
        <v>2240</v>
      </c>
      <c r="F6097" t="s">
        <v>3548</v>
      </c>
      <c r="G6097" t="s">
        <v>29</v>
      </c>
      <c r="H6097" t="s">
        <v>3549</v>
      </c>
      <c r="I6097" t="s">
        <v>5262</v>
      </c>
      <c r="J6097" t="s">
        <v>5492</v>
      </c>
      <c r="K6097" t="s">
        <v>11656</v>
      </c>
      <c r="L6097" t="s">
        <v>11655</v>
      </c>
      <c r="N6097" s="53" t="s">
        <v>11646</v>
      </c>
      <c r="O6097">
        <v>9828</v>
      </c>
      <c r="P6097" s="9">
        <v>265529.53299600002</v>
      </c>
      <c r="Q6097" s="61">
        <f t="shared" si="101"/>
        <v>6.9999999999999999E-6</v>
      </c>
    </row>
    <row r="6098" spans="1:17" outlineLevel="3">
      <c r="A6098">
        <v>6097</v>
      </c>
      <c r="B6098">
        <v>4</v>
      </c>
      <c r="C6098" t="s">
        <v>11657</v>
      </c>
      <c r="D6098" t="s">
        <v>11657</v>
      </c>
      <c r="E6098" t="s">
        <v>2240</v>
      </c>
      <c r="F6098" t="s">
        <v>3548</v>
      </c>
      <c r="G6098" t="s">
        <v>29</v>
      </c>
      <c r="H6098" t="s">
        <v>3549</v>
      </c>
      <c r="I6098" t="s">
        <v>5262</v>
      </c>
      <c r="J6098" t="s">
        <v>5492</v>
      </c>
      <c r="K6098" t="s">
        <v>11082</v>
      </c>
      <c r="L6098" t="s">
        <v>11657</v>
      </c>
      <c r="N6098" s="53" t="s">
        <v>11646</v>
      </c>
      <c r="O6098">
        <v>2125</v>
      </c>
      <c r="P6098" s="9">
        <v>240021.83337499999</v>
      </c>
      <c r="Q6098" s="61">
        <f t="shared" si="101"/>
        <v>6.0000000000000002E-6</v>
      </c>
    </row>
    <row r="6099" spans="1:17" outlineLevel="3">
      <c r="A6099">
        <v>6098</v>
      </c>
      <c r="B6099">
        <v>4</v>
      </c>
      <c r="C6099" t="s">
        <v>11658</v>
      </c>
      <c r="D6099" t="s">
        <v>11658</v>
      </c>
      <c r="E6099" t="s">
        <v>2240</v>
      </c>
      <c r="F6099" t="s">
        <v>3548</v>
      </c>
      <c r="G6099" t="s">
        <v>29</v>
      </c>
      <c r="H6099" t="s">
        <v>3549</v>
      </c>
      <c r="I6099" t="s">
        <v>5262</v>
      </c>
      <c r="J6099" t="s">
        <v>5492</v>
      </c>
      <c r="K6099" t="s">
        <v>11659</v>
      </c>
      <c r="L6099" t="s">
        <v>11658</v>
      </c>
      <c r="N6099" s="53" t="s">
        <v>11646</v>
      </c>
      <c r="O6099">
        <v>921</v>
      </c>
      <c r="P6099" s="9">
        <v>229977.297426</v>
      </c>
      <c r="Q6099" s="61">
        <f t="shared" si="101"/>
        <v>6.0000000000000002E-6</v>
      </c>
    </row>
    <row r="6100" spans="1:17" outlineLevel="3">
      <c r="A6100">
        <v>6099</v>
      </c>
      <c r="B6100">
        <v>4</v>
      </c>
      <c r="C6100" t="s">
        <v>11660</v>
      </c>
      <c r="D6100" t="s">
        <v>11660</v>
      </c>
      <c r="E6100" t="s">
        <v>2240</v>
      </c>
      <c r="F6100" t="s">
        <v>3548</v>
      </c>
      <c r="G6100" t="s">
        <v>29</v>
      </c>
      <c r="H6100" t="s">
        <v>3549</v>
      </c>
      <c r="I6100" t="s">
        <v>5262</v>
      </c>
      <c r="J6100" t="s">
        <v>5492</v>
      </c>
      <c r="K6100" t="s">
        <v>11170</v>
      </c>
      <c r="L6100" t="s">
        <v>11660</v>
      </c>
      <c r="N6100" s="53" t="s">
        <v>11646</v>
      </c>
      <c r="O6100">
        <v>1273</v>
      </c>
      <c r="P6100" s="9">
        <v>119829.773762</v>
      </c>
      <c r="Q6100" s="61">
        <f t="shared" si="101"/>
        <v>3.0000000000000001E-6</v>
      </c>
    </row>
    <row r="6101" spans="1:17" outlineLevel="3">
      <c r="A6101">
        <v>6100</v>
      </c>
      <c r="B6101">
        <v>4</v>
      </c>
      <c r="C6101" t="s">
        <v>11661</v>
      </c>
      <c r="D6101" t="s">
        <v>11661</v>
      </c>
      <c r="E6101" t="s">
        <v>2240</v>
      </c>
      <c r="F6101" t="s">
        <v>3548</v>
      </c>
      <c r="G6101" t="s">
        <v>29</v>
      </c>
      <c r="H6101" t="s">
        <v>3549</v>
      </c>
      <c r="I6101" t="s">
        <v>5262</v>
      </c>
      <c r="J6101" t="s">
        <v>5492</v>
      </c>
      <c r="K6101" t="s">
        <v>11662</v>
      </c>
      <c r="L6101" t="s">
        <v>11661</v>
      </c>
      <c r="N6101" s="53" t="s">
        <v>11646</v>
      </c>
      <c r="O6101">
        <v>5028</v>
      </c>
      <c r="P6101" s="9">
        <v>119502.96988800001</v>
      </c>
      <c r="Q6101" s="61">
        <f t="shared" si="101"/>
        <v>3.0000000000000001E-6</v>
      </c>
    </row>
    <row r="6102" spans="1:17" outlineLevel="3">
      <c r="A6102">
        <v>6101</v>
      </c>
      <c r="B6102">
        <v>4</v>
      </c>
      <c r="C6102" t="s">
        <v>11663</v>
      </c>
      <c r="D6102" t="s">
        <v>11663</v>
      </c>
      <c r="E6102" t="s">
        <v>2240</v>
      </c>
      <c r="F6102" t="s">
        <v>3548</v>
      </c>
      <c r="G6102" t="s">
        <v>29</v>
      </c>
      <c r="H6102" t="s">
        <v>3549</v>
      </c>
      <c r="I6102" t="s">
        <v>5262</v>
      </c>
      <c r="J6102" t="s">
        <v>5492</v>
      </c>
      <c r="K6102" t="s">
        <v>11664</v>
      </c>
      <c r="L6102" t="s">
        <v>11663</v>
      </c>
      <c r="N6102" s="53" t="s">
        <v>11646</v>
      </c>
      <c r="O6102">
        <v>6655</v>
      </c>
      <c r="P6102" s="9">
        <v>106439.517635</v>
      </c>
      <c r="Q6102" s="61">
        <f t="shared" si="101"/>
        <v>3.0000000000000001E-6</v>
      </c>
    </row>
    <row r="6103" spans="1:17" outlineLevel="3">
      <c r="A6103">
        <v>6102</v>
      </c>
      <c r="B6103">
        <v>4</v>
      </c>
      <c r="C6103" t="s">
        <v>11665</v>
      </c>
      <c r="D6103" t="s">
        <v>11665</v>
      </c>
      <c r="E6103" t="s">
        <v>2240</v>
      </c>
      <c r="F6103" t="s">
        <v>3548</v>
      </c>
      <c r="G6103" t="s">
        <v>29</v>
      </c>
      <c r="H6103" t="s">
        <v>3549</v>
      </c>
      <c r="I6103" t="s">
        <v>5262</v>
      </c>
      <c r="J6103" t="s">
        <v>5492</v>
      </c>
      <c r="K6103" t="s">
        <v>11010</v>
      </c>
      <c r="L6103" t="s">
        <v>11665</v>
      </c>
      <c r="N6103" s="53" t="s">
        <v>5494</v>
      </c>
      <c r="O6103">
        <v>2495</v>
      </c>
      <c r="P6103" s="9">
        <v>98525.022565000007</v>
      </c>
      <c r="Q6103" s="61">
        <f t="shared" si="101"/>
        <v>3.0000000000000001E-6</v>
      </c>
    </row>
    <row r="6104" spans="1:17" outlineLevel="3">
      <c r="A6104">
        <v>6103</v>
      </c>
      <c r="B6104">
        <v>4</v>
      </c>
      <c r="C6104" t="s">
        <v>11666</v>
      </c>
      <c r="D6104" t="s">
        <v>11666</v>
      </c>
      <c r="E6104" t="s">
        <v>2240</v>
      </c>
      <c r="F6104" t="s">
        <v>3548</v>
      </c>
      <c r="G6104" t="s">
        <v>29</v>
      </c>
      <c r="H6104" t="s">
        <v>3549</v>
      </c>
      <c r="I6104" t="s">
        <v>5262</v>
      </c>
      <c r="J6104" t="s">
        <v>5492</v>
      </c>
      <c r="K6104" t="s">
        <v>11124</v>
      </c>
      <c r="L6104" t="s">
        <v>11666</v>
      </c>
      <c r="N6104" s="53" t="s">
        <v>11646</v>
      </c>
      <c r="O6104">
        <v>1035</v>
      </c>
      <c r="P6104" s="9">
        <v>91738.960695000002</v>
      </c>
      <c r="Q6104" s="61">
        <f t="shared" si="101"/>
        <v>1.9999999999999999E-6</v>
      </c>
    </row>
    <row r="6105" spans="1:17" outlineLevel="3">
      <c r="A6105">
        <v>6104</v>
      </c>
      <c r="B6105">
        <v>4</v>
      </c>
      <c r="C6105" t="s">
        <v>11667</v>
      </c>
      <c r="D6105" t="s">
        <v>11667</v>
      </c>
      <c r="E6105" t="s">
        <v>2240</v>
      </c>
      <c r="F6105" t="s">
        <v>3548</v>
      </c>
      <c r="G6105" t="s">
        <v>29</v>
      </c>
      <c r="H6105" t="s">
        <v>3549</v>
      </c>
      <c r="I6105" t="s">
        <v>5262</v>
      </c>
      <c r="J6105" t="s">
        <v>5492</v>
      </c>
      <c r="K6105" t="s">
        <v>11668</v>
      </c>
      <c r="L6105" t="s">
        <v>11667</v>
      </c>
      <c r="N6105" s="53" t="s">
        <v>11646</v>
      </c>
      <c r="O6105">
        <v>32</v>
      </c>
      <c r="P6105" s="9">
        <v>87850.384352000008</v>
      </c>
      <c r="Q6105" s="61">
        <f t="shared" si="101"/>
        <v>1.9999999999999999E-6</v>
      </c>
    </row>
    <row r="6106" spans="1:17" outlineLevel="3">
      <c r="A6106">
        <v>6105</v>
      </c>
      <c r="B6106">
        <v>4</v>
      </c>
      <c r="C6106" t="s">
        <v>11669</v>
      </c>
      <c r="D6106" t="s">
        <v>11669</v>
      </c>
      <c r="E6106" t="s">
        <v>2240</v>
      </c>
      <c r="F6106" t="s">
        <v>3548</v>
      </c>
      <c r="G6106" t="s">
        <v>29</v>
      </c>
      <c r="H6106" t="s">
        <v>3549</v>
      </c>
      <c r="I6106" t="s">
        <v>5262</v>
      </c>
      <c r="J6106" t="s">
        <v>5492</v>
      </c>
      <c r="K6106" t="s">
        <v>7050</v>
      </c>
      <c r="L6106" t="s">
        <v>11669</v>
      </c>
      <c r="N6106" s="53" t="s">
        <v>11646</v>
      </c>
      <c r="O6106">
        <v>10813</v>
      </c>
      <c r="P6106" s="9">
        <v>86833.418044999999</v>
      </c>
      <c r="Q6106" s="61">
        <f t="shared" si="101"/>
        <v>1.9999999999999999E-6</v>
      </c>
    </row>
    <row r="6107" spans="1:17" outlineLevel="3">
      <c r="A6107">
        <v>6106</v>
      </c>
      <c r="B6107">
        <v>4</v>
      </c>
      <c r="C6107" t="s">
        <v>11670</v>
      </c>
      <c r="D6107" t="s">
        <v>11670</v>
      </c>
      <c r="E6107" t="s">
        <v>2240</v>
      </c>
      <c r="F6107" t="s">
        <v>3548</v>
      </c>
      <c r="G6107" t="s">
        <v>29</v>
      </c>
      <c r="H6107" t="s">
        <v>3549</v>
      </c>
      <c r="I6107" t="s">
        <v>5262</v>
      </c>
      <c r="J6107" t="s">
        <v>5492</v>
      </c>
      <c r="K6107" t="s">
        <v>11671</v>
      </c>
      <c r="L6107" t="s">
        <v>11670</v>
      </c>
      <c r="N6107" s="53" t="s">
        <v>11646</v>
      </c>
      <c r="O6107">
        <v>6373</v>
      </c>
      <c r="P6107" s="9">
        <v>80219.442843000012</v>
      </c>
      <c r="Q6107" s="61">
        <f t="shared" si="101"/>
        <v>1.9999999999999999E-6</v>
      </c>
    </row>
    <row r="6108" spans="1:17" outlineLevel="3">
      <c r="A6108">
        <v>6107</v>
      </c>
      <c r="B6108">
        <v>4</v>
      </c>
      <c r="C6108" t="s">
        <v>11672</v>
      </c>
      <c r="D6108" t="s">
        <v>11672</v>
      </c>
      <c r="E6108" t="s">
        <v>2240</v>
      </c>
      <c r="F6108" t="s">
        <v>3548</v>
      </c>
      <c r="G6108" t="s">
        <v>29</v>
      </c>
      <c r="H6108" t="s">
        <v>3549</v>
      </c>
      <c r="I6108" t="s">
        <v>5262</v>
      </c>
      <c r="J6108" t="s">
        <v>5492</v>
      </c>
      <c r="K6108" t="s">
        <v>11673</v>
      </c>
      <c r="L6108" t="s">
        <v>11672</v>
      </c>
      <c r="N6108" s="53" t="s">
        <v>5494</v>
      </c>
      <c r="O6108">
        <v>2098</v>
      </c>
      <c r="P6108" s="9">
        <v>68571.638321999999</v>
      </c>
      <c r="Q6108" s="61">
        <f t="shared" si="101"/>
        <v>1.9999999999999999E-6</v>
      </c>
    </row>
    <row r="6109" spans="1:17" outlineLevel="3">
      <c r="A6109">
        <v>6108</v>
      </c>
      <c r="B6109">
        <v>4</v>
      </c>
      <c r="C6109" t="s">
        <v>11674</v>
      </c>
      <c r="D6109" t="s">
        <v>11674</v>
      </c>
      <c r="E6109" t="s">
        <v>2240</v>
      </c>
      <c r="F6109" t="s">
        <v>3548</v>
      </c>
      <c r="G6109" t="s">
        <v>29</v>
      </c>
      <c r="H6109" t="s">
        <v>3549</v>
      </c>
      <c r="I6109" t="s">
        <v>5262</v>
      </c>
      <c r="J6109" t="s">
        <v>5492</v>
      </c>
      <c r="K6109" t="s">
        <v>11675</v>
      </c>
      <c r="L6109" t="s">
        <v>11674</v>
      </c>
      <c r="N6109" s="53" t="s">
        <v>5494</v>
      </c>
      <c r="O6109">
        <v>460</v>
      </c>
      <c r="P6109" s="9">
        <v>67382.444040000002</v>
      </c>
      <c r="Q6109" s="61">
        <f t="shared" si="101"/>
        <v>1.9999999999999999E-6</v>
      </c>
    </row>
    <row r="6110" spans="1:17" outlineLevel="3">
      <c r="A6110">
        <v>6109</v>
      </c>
      <c r="B6110">
        <v>4</v>
      </c>
      <c r="C6110" t="s">
        <v>11676</v>
      </c>
      <c r="D6110" t="s">
        <v>11676</v>
      </c>
      <c r="E6110" t="s">
        <v>2240</v>
      </c>
      <c r="F6110" t="s">
        <v>3548</v>
      </c>
      <c r="G6110" t="s">
        <v>29</v>
      </c>
      <c r="H6110" t="s">
        <v>3549</v>
      </c>
      <c r="I6110" t="s">
        <v>5262</v>
      </c>
      <c r="J6110" t="s">
        <v>5492</v>
      </c>
      <c r="K6110" t="s">
        <v>5335</v>
      </c>
      <c r="L6110" t="s">
        <v>11676</v>
      </c>
      <c r="N6110" s="53" t="s">
        <v>11646</v>
      </c>
      <c r="O6110">
        <v>368</v>
      </c>
      <c r="P6110" s="9">
        <v>64554.306448000003</v>
      </c>
      <c r="Q6110" s="61">
        <f t="shared" si="101"/>
        <v>1.9999999999999999E-6</v>
      </c>
    </row>
    <row r="6111" spans="1:17" outlineLevel="3">
      <c r="A6111">
        <v>6110</v>
      </c>
      <c r="B6111">
        <v>4</v>
      </c>
      <c r="C6111" t="s">
        <v>5490</v>
      </c>
      <c r="D6111" t="s">
        <v>5490</v>
      </c>
      <c r="E6111" t="s">
        <v>2240</v>
      </c>
      <c r="F6111" t="s">
        <v>3548</v>
      </c>
      <c r="G6111" t="s">
        <v>29</v>
      </c>
      <c r="H6111" t="s">
        <v>3549</v>
      </c>
      <c r="I6111" t="s">
        <v>5262</v>
      </c>
      <c r="J6111" t="s">
        <v>5492</v>
      </c>
      <c r="K6111" t="s">
        <v>5493</v>
      </c>
      <c r="L6111" t="s">
        <v>5490</v>
      </c>
      <c r="N6111" s="53" t="s">
        <v>5494</v>
      </c>
      <c r="O6111">
        <v>780</v>
      </c>
      <c r="P6111" s="9">
        <v>62009.455560000031</v>
      </c>
      <c r="Q6111" s="61">
        <f t="shared" si="101"/>
        <v>1.9999999999999999E-6</v>
      </c>
    </row>
    <row r="6112" spans="1:17" outlineLevel="3">
      <c r="A6112">
        <v>6111</v>
      </c>
      <c r="B6112">
        <v>4</v>
      </c>
      <c r="C6112" t="s">
        <v>5495</v>
      </c>
      <c r="D6112" t="s">
        <v>5495</v>
      </c>
      <c r="E6112" t="s">
        <v>2240</v>
      </c>
      <c r="F6112" t="s">
        <v>3548</v>
      </c>
      <c r="G6112" t="s">
        <v>29</v>
      </c>
      <c r="H6112" t="s">
        <v>3549</v>
      </c>
      <c r="I6112" t="s">
        <v>5262</v>
      </c>
      <c r="J6112" t="s">
        <v>5492</v>
      </c>
      <c r="K6112" t="s">
        <v>5497</v>
      </c>
      <c r="L6112" t="s">
        <v>5495</v>
      </c>
      <c r="N6112" s="53" t="s">
        <v>5494</v>
      </c>
      <c r="O6112">
        <v>200</v>
      </c>
      <c r="P6112" s="9">
        <v>58233.565999999992</v>
      </c>
      <c r="Q6112" s="61">
        <f t="shared" si="101"/>
        <v>1.9999999999999999E-6</v>
      </c>
    </row>
    <row r="6113" spans="1:17" outlineLevel="3">
      <c r="A6113">
        <v>6112</v>
      </c>
      <c r="B6113">
        <v>4</v>
      </c>
      <c r="C6113" t="s">
        <v>11677</v>
      </c>
      <c r="D6113" t="s">
        <v>11677</v>
      </c>
      <c r="E6113" t="s">
        <v>2240</v>
      </c>
      <c r="F6113" t="s">
        <v>3548</v>
      </c>
      <c r="G6113" t="s">
        <v>29</v>
      </c>
      <c r="H6113" t="s">
        <v>3549</v>
      </c>
      <c r="I6113" t="s">
        <v>5262</v>
      </c>
      <c r="J6113" t="s">
        <v>5492</v>
      </c>
      <c r="K6113" t="s">
        <v>11678</v>
      </c>
      <c r="L6113" t="s">
        <v>11677</v>
      </c>
      <c r="N6113" s="53" t="s">
        <v>5494</v>
      </c>
      <c r="O6113">
        <v>1100</v>
      </c>
      <c r="P6113" s="9">
        <v>56882.863400000002</v>
      </c>
      <c r="Q6113" s="61">
        <f t="shared" si="101"/>
        <v>1.9999999999999999E-6</v>
      </c>
    </row>
    <row r="6114" spans="1:17" outlineLevel="3">
      <c r="A6114">
        <v>6113</v>
      </c>
      <c r="B6114">
        <v>4</v>
      </c>
      <c r="C6114" t="s">
        <v>11679</v>
      </c>
      <c r="D6114" t="s">
        <v>11679</v>
      </c>
      <c r="E6114" t="s">
        <v>2240</v>
      </c>
      <c r="F6114" t="s">
        <v>3548</v>
      </c>
      <c r="G6114" t="s">
        <v>29</v>
      </c>
      <c r="H6114" t="s">
        <v>3549</v>
      </c>
      <c r="I6114" t="s">
        <v>5262</v>
      </c>
      <c r="J6114" t="s">
        <v>5492</v>
      </c>
      <c r="K6114" t="s">
        <v>11680</v>
      </c>
      <c r="L6114" t="s">
        <v>11679</v>
      </c>
      <c r="N6114" s="53" t="s">
        <v>5494</v>
      </c>
      <c r="O6114">
        <v>1550</v>
      </c>
      <c r="P6114" s="9">
        <v>40862.538399999998</v>
      </c>
      <c r="Q6114" s="61">
        <f t="shared" si="101"/>
        <v>9.9999999999999995E-7</v>
      </c>
    </row>
    <row r="6115" spans="1:17" outlineLevel="3">
      <c r="A6115">
        <v>6114</v>
      </c>
      <c r="B6115">
        <v>4</v>
      </c>
      <c r="C6115" t="s">
        <v>11681</v>
      </c>
      <c r="D6115" t="s">
        <v>11681</v>
      </c>
      <c r="E6115" t="s">
        <v>2240</v>
      </c>
      <c r="F6115" t="s">
        <v>3548</v>
      </c>
      <c r="G6115" t="s">
        <v>29</v>
      </c>
      <c r="H6115" t="s">
        <v>3549</v>
      </c>
      <c r="I6115" t="s">
        <v>5262</v>
      </c>
      <c r="J6115" t="s">
        <v>5492</v>
      </c>
      <c r="K6115" t="s">
        <v>11682</v>
      </c>
      <c r="L6115" t="s">
        <v>11681</v>
      </c>
      <c r="N6115" s="53" t="s">
        <v>5494</v>
      </c>
      <c r="O6115">
        <v>1321</v>
      </c>
      <c r="P6115" s="9">
        <v>40150.800286999998</v>
      </c>
      <c r="Q6115" s="61">
        <f t="shared" si="101"/>
        <v>9.9999999999999995E-7</v>
      </c>
    </row>
    <row r="6116" spans="1:17" outlineLevel="3">
      <c r="A6116">
        <v>6115</v>
      </c>
      <c r="B6116">
        <v>4</v>
      </c>
      <c r="C6116" t="s">
        <v>11683</v>
      </c>
      <c r="D6116" t="s">
        <v>11683</v>
      </c>
      <c r="E6116" t="s">
        <v>2240</v>
      </c>
      <c r="F6116" t="s">
        <v>3548</v>
      </c>
      <c r="G6116" t="s">
        <v>29</v>
      </c>
      <c r="H6116" t="s">
        <v>3549</v>
      </c>
      <c r="I6116" t="s">
        <v>5262</v>
      </c>
      <c r="J6116" t="s">
        <v>5492</v>
      </c>
      <c r="K6116" t="s">
        <v>11684</v>
      </c>
      <c r="L6116" t="s">
        <v>11683</v>
      </c>
      <c r="N6116" s="53" t="s">
        <v>5494</v>
      </c>
      <c r="O6116">
        <v>1000</v>
      </c>
      <c r="P6116" s="9">
        <v>39297.973999999995</v>
      </c>
      <c r="Q6116" s="61">
        <f t="shared" si="101"/>
        <v>9.9999999999999995E-7</v>
      </c>
    </row>
    <row r="6117" spans="1:17" outlineLevel="3">
      <c r="A6117">
        <v>6116</v>
      </c>
      <c r="B6117">
        <v>4</v>
      </c>
      <c r="C6117" t="s">
        <v>11685</v>
      </c>
      <c r="D6117" t="s">
        <v>11685</v>
      </c>
      <c r="E6117" t="s">
        <v>2240</v>
      </c>
      <c r="F6117" t="s">
        <v>3548</v>
      </c>
      <c r="G6117" t="s">
        <v>29</v>
      </c>
      <c r="H6117" t="s">
        <v>3549</v>
      </c>
      <c r="I6117" t="s">
        <v>5262</v>
      </c>
      <c r="J6117" t="s">
        <v>5492</v>
      </c>
      <c r="K6117" t="s">
        <v>10579</v>
      </c>
      <c r="L6117" t="s">
        <v>11685</v>
      </c>
      <c r="N6117" s="53" t="s">
        <v>11646</v>
      </c>
      <c r="O6117">
        <v>1155</v>
      </c>
      <c r="P6117" s="9">
        <v>36571.843769999999</v>
      </c>
      <c r="Q6117" s="61">
        <f t="shared" si="101"/>
        <v>9.9999999999999995E-7</v>
      </c>
    </row>
    <row r="6118" spans="1:17" outlineLevel="3">
      <c r="A6118">
        <v>6117</v>
      </c>
      <c r="B6118">
        <v>4</v>
      </c>
      <c r="C6118" t="s">
        <v>11686</v>
      </c>
      <c r="D6118" t="s">
        <v>11686</v>
      </c>
      <c r="E6118" t="s">
        <v>2240</v>
      </c>
      <c r="F6118" t="s">
        <v>3548</v>
      </c>
      <c r="G6118" t="s">
        <v>29</v>
      </c>
      <c r="H6118" t="s">
        <v>3549</v>
      </c>
      <c r="I6118" t="s">
        <v>5262</v>
      </c>
      <c r="J6118" t="s">
        <v>5492</v>
      </c>
      <c r="K6118" t="s">
        <v>11687</v>
      </c>
      <c r="L6118" t="s">
        <v>11686</v>
      </c>
      <c r="N6118" s="53" t="s">
        <v>5494</v>
      </c>
      <c r="O6118">
        <v>1088</v>
      </c>
      <c r="P6118" s="9">
        <v>33791.150783999998</v>
      </c>
      <c r="Q6118" s="61">
        <f t="shared" si="101"/>
        <v>9.9999999999999995E-7</v>
      </c>
    </row>
    <row r="6119" spans="1:17" outlineLevel="3">
      <c r="A6119">
        <v>6118</v>
      </c>
      <c r="B6119">
        <v>4</v>
      </c>
      <c r="C6119" t="s">
        <v>11688</v>
      </c>
      <c r="D6119" t="s">
        <v>11688</v>
      </c>
      <c r="E6119" t="s">
        <v>2240</v>
      </c>
      <c r="F6119" t="s">
        <v>3548</v>
      </c>
      <c r="G6119" t="s">
        <v>29</v>
      </c>
      <c r="H6119" t="s">
        <v>3549</v>
      </c>
      <c r="I6119" t="s">
        <v>5262</v>
      </c>
      <c r="J6119" t="s">
        <v>5492</v>
      </c>
      <c r="K6119" t="s">
        <v>11689</v>
      </c>
      <c r="L6119" t="s">
        <v>11688</v>
      </c>
      <c r="N6119" s="53" t="s">
        <v>11646</v>
      </c>
      <c r="O6119">
        <v>1100</v>
      </c>
      <c r="P6119" s="9">
        <v>31611.440299999998</v>
      </c>
      <c r="Q6119" s="61">
        <f t="shared" si="101"/>
        <v>9.9999999999999995E-7</v>
      </c>
    </row>
    <row r="6120" spans="1:17" outlineLevel="3">
      <c r="A6120">
        <v>6119</v>
      </c>
      <c r="B6120">
        <v>4</v>
      </c>
      <c r="C6120" t="s">
        <v>11690</v>
      </c>
      <c r="D6120" t="s">
        <v>11690</v>
      </c>
      <c r="E6120" t="s">
        <v>2240</v>
      </c>
      <c r="F6120" t="s">
        <v>3548</v>
      </c>
      <c r="G6120" t="s">
        <v>29</v>
      </c>
      <c r="H6120" t="s">
        <v>3549</v>
      </c>
      <c r="I6120" t="s">
        <v>5262</v>
      </c>
      <c r="J6120" t="s">
        <v>5492</v>
      </c>
      <c r="K6120" t="s">
        <v>11691</v>
      </c>
      <c r="L6120" t="s">
        <v>11690</v>
      </c>
      <c r="N6120" s="53" t="s">
        <v>5494</v>
      </c>
      <c r="O6120">
        <v>1500</v>
      </c>
      <c r="P6120" s="9">
        <v>31336.647000000001</v>
      </c>
      <c r="Q6120" s="61">
        <f t="shared" si="101"/>
        <v>9.9999999999999995E-7</v>
      </c>
    </row>
    <row r="6121" spans="1:17" outlineLevel="3">
      <c r="A6121">
        <v>6120</v>
      </c>
      <c r="B6121">
        <v>4</v>
      </c>
      <c r="C6121" t="s">
        <v>11692</v>
      </c>
      <c r="D6121" t="s">
        <v>11692</v>
      </c>
      <c r="E6121" t="s">
        <v>2240</v>
      </c>
      <c r="F6121" t="s">
        <v>3548</v>
      </c>
      <c r="G6121" t="s">
        <v>29</v>
      </c>
      <c r="H6121" t="s">
        <v>3549</v>
      </c>
      <c r="I6121" t="s">
        <v>5262</v>
      </c>
      <c r="J6121" t="s">
        <v>5492</v>
      </c>
      <c r="K6121" t="s">
        <v>11693</v>
      </c>
      <c r="L6121" t="s">
        <v>11692</v>
      </c>
      <c r="N6121" s="53" t="s">
        <v>5494</v>
      </c>
      <c r="O6121">
        <v>600</v>
      </c>
      <c r="P6121" s="9">
        <v>26676.357599999999</v>
      </c>
      <c r="Q6121" s="61">
        <f t="shared" si="101"/>
        <v>9.9999999999999995E-7</v>
      </c>
    </row>
    <row r="6122" spans="1:17" outlineLevel="3">
      <c r="A6122">
        <v>6121</v>
      </c>
      <c r="B6122">
        <v>4</v>
      </c>
      <c r="C6122" t="s">
        <v>11694</v>
      </c>
      <c r="D6122" t="s">
        <v>11694</v>
      </c>
      <c r="E6122" t="s">
        <v>2240</v>
      </c>
      <c r="F6122" t="s">
        <v>3548</v>
      </c>
      <c r="G6122" t="s">
        <v>29</v>
      </c>
      <c r="H6122" t="s">
        <v>3549</v>
      </c>
      <c r="I6122" t="s">
        <v>5262</v>
      </c>
      <c r="J6122" t="s">
        <v>5492</v>
      </c>
      <c r="K6122" t="s">
        <v>11695</v>
      </c>
      <c r="L6122" t="s">
        <v>11694</v>
      </c>
      <c r="N6122" s="53" t="s">
        <v>5494</v>
      </c>
      <c r="O6122">
        <v>700</v>
      </c>
      <c r="P6122" s="9">
        <v>26612.510399999999</v>
      </c>
      <c r="Q6122" s="61">
        <f t="shared" si="101"/>
        <v>9.9999999999999995E-7</v>
      </c>
    </row>
    <row r="6123" spans="1:17" outlineLevel="3">
      <c r="A6123">
        <v>6122</v>
      </c>
      <c r="B6123">
        <v>4</v>
      </c>
      <c r="C6123" t="s">
        <v>11696</v>
      </c>
      <c r="D6123" t="s">
        <v>11696</v>
      </c>
      <c r="E6123" t="s">
        <v>2240</v>
      </c>
      <c r="F6123" t="s">
        <v>3548</v>
      </c>
      <c r="G6123" t="s">
        <v>29</v>
      </c>
      <c r="H6123" t="s">
        <v>3549</v>
      </c>
      <c r="I6123" t="s">
        <v>5262</v>
      </c>
      <c r="J6123" t="s">
        <v>5492</v>
      </c>
      <c r="K6123" t="s">
        <v>11697</v>
      </c>
      <c r="L6123" t="s">
        <v>11696</v>
      </c>
      <c r="N6123" s="53" t="s">
        <v>11646</v>
      </c>
      <c r="O6123">
        <v>554</v>
      </c>
      <c r="P6123" s="9">
        <v>25981.693102000001</v>
      </c>
      <c r="Q6123" s="61">
        <f t="shared" si="101"/>
        <v>9.9999999999999995E-7</v>
      </c>
    </row>
    <row r="6124" spans="1:17" outlineLevel="3">
      <c r="A6124">
        <v>6123</v>
      </c>
      <c r="B6124">
        <v>4</v>
      </c>
      <c r="C6124" t="s">
        <v>11698</v>
      </c>
      <c r="D6124" t="s">
        <v>11698</v>
      </c>
      <c r="E6124" t="s">
        <v>2240</v>
      </c>
      <c r="F6124" t="s">
        <v>3548</v>
      </c>
      <c r="G6124" t="s">
        <v>29</v>
      </c>
      <c r="H6124" t="s">
        <v>3549</v>
      </c>
      <c r="I6124" t="s">
        <v>5262</v>
      </c>
      <c r="J6124" t="s">
        <v>5492</v>
      </c>
      <c r="K6124" t="s">
        <v>11699</v>
      </c>
      <c r="L6124" t="s">
        <v>11698</v>
      </c>
      <c r="N6124" s="53" t="s">
        <v>5494</v>
      </c>
      <c r="O6124">
        <v>800</v>
      </c>
      <c r="P6124" s="9">
        <v>24516.330400000003</v>
      </c>
      <c r="Q6124" s="61">
        <f t="shared" si="101"/>
        <v>9.9999999999999995E-7</v>
      </c>
    </row>
    <row r="6125" spans="1:17" outlineLevel="3">
      <c r="A6125">
        <v>6124</v>
      </c>
      <c r="B6125">
        <v>4</v>
      </c>
      <c r="C6125" t="s">
        <v>11700</v>
      </c>
      <c r="D6125" t="s">
        <v>11700</v>
      </c>
      <c r="E6125" t="s">
        <v>2240</v>
      </c>
      <c r="F6125" t="s">
        <v>3548</v>
      </c>
      <c r="G6125" t="s">
        <v>29</v>
      </c>
      <c r="H6125" t="s">
        <v>3549</v>
      </c>
      <c r="I6125" t="s">
        <v>5262</v>
      </c>
      <c r="J6125" t="s">
        <v>5492</v>
      </c>
      <c r="K6125" t="s">
        <v>11701</v>
      </c>
      <c r="L6125" t="s">
        <v>11700</v>
      </c>
      <c r="N6125" s="53" t="s">
        <v>11646</v>
      </c>
      <c r="O6125">
        <v>2368</v>
      </c>
      <c r="P6125" s="9">
        <v>23565.204096000001</v>
      </c>
      <c r="Q6125" s="61">
        <f t="shared" si="101"/>
        <v>9.9999999999999995E-7</v>
      </c>
    </row>
    <row r="6126" spans="1:17" outlineLevel="3">
      <c r="A6126">
        <v>6125</v>
      </c>
      <c r="B6126">
        <v>4</v>
      </c>
      <c r="C6126" t="s">
        <v>11702</v>
      </c>
      <c r="D6126" t="s">
        <v>11702</v>
      </c>
      <c r="E6126" t="s">
        <v>2240</v>
      </c>
      <c r="F6126" t="s">
        <v>3548</v>
      </c>
      <c r="G6126" t="s">
        <v>29</v>
      </c>
      <c r="H6126" t="s">
        <v>3549</v>
      </c>
      <c r="I6126" t="s">
        <v>5262</v>
      </c>
      <c r="J6126" t="s">
        <v>5492</v>
      </c>
      <c r="K6126" t="s">
        <v>11703</v>
      </c>
      <c r="L6126" t="s">
        <v>11702</v>
      </c>
      <c r="N6126" s="53" t="s">
        <v>11646</v>
      </c>
      <c r="O6126">
        <v>579</v>
      </c>
      <c r="P6126" s="9">
        <v>23422.800573</v>
      </c>
      <c r="Q6126" s="61">
        <f t="shared" si="101"/>
        <v>9.9999999999999995E-7</v>
      </c>
    </row>
    <row r="6127" spans="1:17" outlineLevel="3">
      <c r="A6127">
        <v>6126</v>
      </c>
      <c r="B6127">
        <v>4</v>
      </c>
      <c r="C6127" t="s">
        <v>11704</v>
      </c>
      <c r="D6127" t="s">
        <v>11704</v>
      </c>
      <c r="E6127" t="s">
        <v>2240</v>
      </c>
      <c r="F6127" t="s">
        <v>3548</v>
      </c>
      <c r="G6127" t="s">
        <v>29</v>
      </c>
      <c r="H6127" t="s">
        <v>3549</v>
      </c>
      <c r="I6127" t="s">
        <v>5262</v>
      </c>
      <c r="J6127" t="s">
        <v>5492</v>
      </c>
      <c r="K6127" t="s">
        <v>11705</v>
      </c>
      <c r="L6127" t="s">
        <v>11704</v>
      </c>
      <c r="N6127" s="53" t="s">
        <v>5494</v>
      </c>
      <c r="O6127">
        <v>500</v>
      </c>
      <c r="P6127" s="9">
        <v>23296.698</v>
      </c>
      <c r="Q6127" s="61">
        <f t="shared" si="101"/>
        <v>9.9999999999999995E-7</v>
      </c>
    </row>
    <row r="6128" spans="1:17" outlineLevel="3">
      <c r="A6128">
        <v>6127</v>
      </c>
      <c r="B6128">
        <v>4</v>
      </c>
      <c r="C6128" t="s">
        <v>11706</v>
      </c>
      <c r="D6128" t="s">
        <v>11706</v>
      </c>
      <c r="E6128" t="s">
        <v>2240</v>
      </c>
      <c r="F6128" t="s">
        <v>3548</v>
      </c>
      <c r="G6128" t="s">
        <v>29</v>
      </c>
      <c r="H6128" t="s">
        <v>3549</v>
      </c>
      <c r="I6128" t="s">
        <v>5262</v>
      </c>
      <c r="J6128" t="s">
        <v>5492</v>
      </c>
      <c r="K6128" t="s">
        <v>11707</v>
      </c>
      <c r="L6128" t="s">
        <v>11706</v>
      </c>
      <c r="N6128" s="53" t="s">
        <v>11646</v>
      </c>
      <c r="O6128">
        <v>856</v>
      </c>
      <c r="P6128" s="9">
        <v>22582.159111999998</v>
      </c>
      <c r="Q6128" s="61">
        <f t="shared" si="101"/>
        <v>9.9999999999999995E-7</v>
      </c>
    </row>
    <row r="6129" spans="1:17" outlineLevel="3">
      <c r="A6129">
        <v>6128</v>
      </c>
      <c r="B6129">
        <v>4</v>
      </c>
      <c r="C6129" t="s">
        <v>11708</v>
      </c>
      <c r="D6129" t="s">
        <v>11708</v>
      </c>
      <c r="E6129" t="s">
        <v>2240</v>
      </c>
      <c r="F6129" t="s">
        <v>3548</v>
      </c>
      <c r="G6129" t="s">
        <v>29</v>
      </c>
      <c r="H6129" t="s">
        <v>3549</v>
      </c>
      <c r="I6129" t="s">
        <v>5262</v>
      </c>
      <c r="J6129" t="s">
        <v>5492</v>
      </c>
      <c r="K6129" t="s">
        <v>11227</v>
      </c>
      <c r="L6129" t="s">
        <v>11708</v>
      </c>
      <c r="N6129" s="53" t="s">
        <v>11646</v>
      </c>
      <c r="O6129">
        <v>250</v>
      </c>
      <c r="P6129" s="9">
        <v>21045.067999999999</v>
      </c>
      <c r="Q6129" s="61">
        <f t="shared" si="101"/>
        <v>9.9999999999999995E-7</v>
      </c>
    </row>
    <row r="6130" spans="1:17" outlineLevel="3">
      <c r="A6130">
        <v>6129</v>
      </c>
      <c r="B6130">
        <v>4</v>
      </c>
      <c r="C6130" t="s">
        <v>11709</v>
      </c>
      <c r="D6130" t="s">
        <v>11709</v>
      </c>
      <c r="E6130" t="s">
        <v>2240</v>
      </c>
      <c r="F6130" t="s">
        <v>3548</v>
      </c>
      <c r="G6130" t="s">
        <v>29</v>
      </c>
      <c r="H6130" t="s">
        <v>3549</v>
      </c>
      <c r="I6130" t="s">
        <v>5262</v>
      </c>
      <c r="J6130" t="s">
        <v>5492</v>
      </c>
      <c r="K6130" t="s">
        <v>11710</v>
      </c>
      <c r="L6130" t="s">
        <v>11709</v>
      </c>
      <c r="N6130" s="53" t="s">
        <v>11646</v>
      </c>
      <c r="O6130">
        <v>63</v>
      </c>
      <c r="P6130" s="9">
        <v>19268.559324000002</v>
      </c>
      <c r="Q6130" s="61">
        <f t="shared" si="101"/>
        <v>9.9999999999999995E-7</v>
      </c>
    </row>
    <row r="6131" spans="1:17" outlineLevel="3">
      <c r="A6131">
        <v>6130</v>
      </c>
      <c r="B6131">
        <v>4</v>
      </c>
      <c r="C6131" t="s">
        <v>11711</v>
      </c>
      <c r="D6131" t="s">
        <v>11711</v>
      </c>
      <c r="E6131" t="s">
        <v>2240</v>
      </c>
      <c r="F6131" t="s">
        <v>3548</v>
      </c>
      <c r="G6131" t="s">
        <v>29</v>
      </c>
      <c r="H6131" t="s">
        <v>3549</v>
      </c>
      <c r="I6131" t="s">
        <v>5262</v>
      </c>
      <c r="J6131" t="s">
        <v>5492</v>
      </c>
      <c r="K6131" t="s">
        <v>11712</v>
      </c>
      <c r="L6131" t="s">
        <v>11711</v>
      </c>
      <c r="N6131" s="53" t="s">
        <v>11646</v>
      </c>
      <c r="O6131">
        <v>207</v>
      </c>
      <c r="P6131" s="9">
        <v>18345.480362999999</v>
      </c>
      <c r="Q6131" s="61">
        <f t="shared" si="101"/>
        <v>0</v>
      </c>
    </row>
    <row r="6132" spans="1:17" outlineLevel="3">
      <c r="A6132">
        <v>6131</v>
      </c>
      <c r="B6132">
        <v>4</v>
      </c>
      <c r="C6132" t="s">
        <v>11713</v>
      </c>
      <c r="D6132" t="s">
        <v>11713</v>
      </c>
      <c r="E6132" t="s">
        <v>2240</v>
      </c>
      <c r="F6132" t="s">
        <v>3548</v>
      </c>
      <c r="G6132" t="s">
        <v>29</v>
      </c>
      <c r="H6132" t="s">
        <v>3549</v>
      </c>
      <c r="I6132" t="s">
        <v>5262</v>
      </c>
      <c r="J6132" t="s">
        <v>5492</v>
      </c>
      <c r="K6132" t="s">
        <v>11714</v>
      </c>
      <c r="L6132" t="s">
        <v>11713</v>
      </c>
      <c r="N6132" s="53" t="s">
        <v>5494</v>
      </c>
      <c r="O6132">
        <v>900</v>
      </c>
      <c r="P6132" s="9">
        <v>17016.388199999998</v>
      </c>
      <c r="Q6132" s="61">
        <f t="shared" si="101"/>
        <v>0</v>
      </c>
    </row>
    <row r="6133" spans="1:17" outlineLevel="3">
      <c r="A6133">
        <v>6132</v>
      </c>
      <c r="B6133">
        <v>4</v>
      </c>
      <c r="C6133" t="s">
        <v>11715</v>
      </c>
      <c r="D6133" t="s">
        <v>11715</v>
      </c>
      <c r="E6133" t="s">
        <v>2240</v>
      </c>
      <c r="F6133" t="s">
        <v>3548</v>
      </c>
      <c r="G6133" t="s">
        <v>29</v>
      </c>
      <c r="H6133" t="s">
        <v>3549</v>
      </c>
      <c r="I6133" t="s">
        <v>5262</v>
      </c>
      <c r="J6133" t="s">
        <v>5492</v>
      </c>
      <c r="K6133" t="s">
        <v>11716</v>
      </c>
      <c r="L6133" t="s">
        <v>11715</v>
      </c>
      <c r="N6133" s="53" t="s">
        <v>5494</v>
      </c>
      <c r="O6133">
        <v>1000</v>
      </c>
      <c r="P6133" s="9">
        <v>16439.761999999999</v>
      </c>
      <c r="Q6133" s="61">
        <f t="shared" si="101"/>
        <v>0</v>
      </c>
    </row>
    <row r="6134" spans="1:17" outlineLevel="3">
      <c r="A6134">
        <v>6133</v>
      </c>
      <c r="B6134">
        <v>4</v>
      </c>
      <c r="C6134" t="s">
        <v>11717</v>
      </c>
      <c r="D6134" t="s">
        <v>11717</v>
      </c>
      <c r="E6134" t="s">
        <v>2240</v>
      </c>
      <c r="F6134" t="s">
        <v>3548</v>
      </c>
      <c r="G6134" t="s">
        <v>29</v>
      </c>
      <c r="H6134" t="s">
        <v>3549</v>
      </c>
      <c r="I6134" t="s">
        <v>5262</v>
      </c>
      <c r="J6134" t="s">
        <v>5492</v>
      </c>
      <c r="K6134" t="s">
        <v>11070</v>
      </c>
      <c r="L6134" t="s">
        <v>11717</v>
      </c>
      <c r="N6134" s="53" t="s">
        <v>11646</v>
      </c>
      <c r="O6134">
        <v>351</v>
      </c>
      <c r="P6134" s="9">
        <v>15148.025919</v>
      </c>
      <c r="Q6134" s="61">
        <f t="shared" si="101"/>
        <v>0</v>
      </c>
    </row>
    <row r="6135" spans="1:17" outlineLevel="3">
      <c r="A6135">
        <v>6134</v>
      </c>
      <c r="B6135">
        <v>4</v>
      </c>
      <c r="C6135" t="s">
        <v>11718</v>
      </c>
      <c r="D6135" t="s">
        <v>11718</v>
      </c>
      <c r="E6135" t="s">
        <v>2240</v>
      </c>
      <c r="F6135" t="s">
        <v>3548</v>
      </c>
      <c r="G6135" t="s">
        <v>29</v>
      </c>
      <c r="H6135" t="s">
        <v>3549</v>
      </c>
      <c r="I6135" t="s">
        <v>5262</v>
      </c>
      <c r="J6135" t="s">
        <v>5492</v>
      </c>
      <c r="K6135" t="s">
        <v>11719</v>
      </c>
      <c r="L6135" t="s">
        <v>11718</v>
      </c>
      <c r="N6135" s="53" t="s">
        <v>5494</v>
      </c>
      <c r="O6135">
        <v>300</v>
      </c>
      <c r="P6135" s="9">
        <v>14933.188200000001</v>
      </c>
      <c r="Q6135" s="61">
        <f t="shared" si="101"/>
        <v>0</v>
      </c>
    </row>
    <row r="6136" spans="1:17" outlineLevel="3">
      <c r="A6136">
        <v>6135</v>
      </c>
      <c r="B6136">
        <v>4</v>
      </c>
      <c r="C6136" t="s">
        <v>11720</v>
      </c>
      <c r="D6136" t="s">
        <v>11720</v>
      </c>
      <c r="E6136" t="s">
        <v>2240</v>
      </c>
      <c r="F6136" t="s">
        <v>3548</v>
      </c>
      <c r="G6136" t="s">
        <v>29</v>
      </c>
      <c r="H6136" t="s">
        <v>3549</v>
      </c>
      <c r="I6136" t="s">
        <v>5262</v>
      </c>
      <c r="J6136" t="s">
        <v>5492</v>
      </c>
      <c r="K6136" t="s">
        <v>11721</v>
      </c>
      <c r="L6136" t="s">
        <v>11720</v>
      </c>
      <c r="N6136" s="53" t="s">
        <v>5494</v>
      </c>
      <c r="O6136">
        <v>700</v>
      </c>
      <c r="P6136" s="9">
        <v>12503.6324</v>
      </c>
      <c r="Q6136" s="61">
        <f t="shared" si="101"/>
        <v>0</v>
      </c>
    </row>
    <row r="6137" spans="1:17" outlineLevel="3">
      <c r="A6137">
        <v>6136</v>
      </c>
      <c r="B6137">
        <v>4</v>
      </c>
      <c r="C6137" t="s">
        <v>11722</v>
      </c>
      <c r="D6137" t="s">
        <v>11722</v>
      </c>
      <c r="E6137" t="s">
        <v>2240</v>
      </c>
      <c r="F6137" t="s">
        <v>3548</v>
      </c>
      <c r="G6137" t="s">
        <v>29</v>
      </c>
      <c r="H6137" t="s">
        <v>3549</v>
      </c>
      <c r="I6137" t="s">
        <v>5262</v>
      </c>
      <c r="J6137" t="s">
        <v>5492</v>
      </c>
      <c r="K6137" t="s">
        <v>11723</v>
      </c>
      <c r="L6137" t="s">
        <v>11722</v>
      </c>
      <c r="N6137" s="53" t="s">
        <v>5494</v>
      </c>
      <c r="O6137">
        <v>300</v>
      </c>
      <c r="P6137" s="9">
        <v>11502.24</v>
      </c>
      <c r="Q6137" s="61">
        <f t="shared" si="101"/>
        <v>0</v>
      </c>
    </row>
    <row r="6138" spans="1:17" outlineLevel="3">
      <c r="A6138">
        <v>6137</v>
      </c>
      <c r="B6138">
        <v>4</v>
      </c>
      <c r="C6138" t="s">
        <v>11724</v>
      </c>
      <c r="D6138" t="s">
        <v>11724</v>
      </c>
      <c r="E6138" t="s">
        <v>2240</v>
      </c>
      <c r="F6138" t="s">
        <v>3548</v>
      </c>
      <c r="G6138" t="s">
        <v>29</v>
      </c>
      <c r="H6138" t="s">
        <v>3549</v>
      </c>
      <c r="I6138" t="s">
        <v>5262</v>
      </c>
      <c r="J6138" t="s">
        <v>5492</v>
      </c>
      <c r="K6138" t="s">
        <v>11725</v>
      </c>
      <c r="L6138" t="s">
        <v>11724</v>
      </c>
      <c r="N6138" s="53" t="s">
        <v>11646</v>
      </c>
      <c r="O6138">
        <v>200</v>
      </c>
      <c r="P6138" s="9">
        <v>11394.5486</v>
      </c>
      <c r="Q6138" s="61">
        <f t="shared" si="101"/>
        <v>0</v>
      </c>
    </row>
    <row r="6139" spans="1:17" outlineLevel="3">
      <c r="A6139">
        <v>6138</v>
      </c>
      <c r="B6139">
        <v>4</v>
      </c>
      <c r="C6139" t="s">
        <v>11726</v>
      </c>
      <c r="D6139" t="s">
        <v>11726</v>
      </c>
      <c r="E6139" t="s">
        <v>2240</v>
      </c>
      <c r="F6139" t="s">
        <v>3548</v>
      </c>
      <c r="G6139" t="s">
        <v>29</v>
      </c>
      <c r="H6139" t="s">
        <v>3549</v>
      </c>
      <c r="I6139" t="s">
        <v>5262</v>
      </c>
      <c r="J6139" t="s">
        <v>5492</v>
      </c>
      <c r="K6139" t="s">
        <v>11727</v>
      </c>
      <c r="L6139" t="s">
        <v>11726</v>
      </c>
      <c r="N6139" s="53" t="s">
        <v>11646</v>
      </c>
      <c r="O6139">
        <v>55</v>
      </c>
      <c r="P6139" s="9">
        <v>11024.689335000001</v>
      </c>
      <c r="Q6139" s="61">
        <f t="shared" si="101"/>
        <v>0</v>
      </c>
    </row>
    <row r="6140" spans="1:17" outlineLevel="3">
      <c r="A6140">
        <v>6139</v>
      </c>
      <c r="B6140">
        <v>4</v>
      </c>
      <c r="C6140" t="s">
        <v>11728</v>
      </c>
      <c r="D6140" t="s">
        <v>11728</v>
      </c>
      <c r="E6140" t="s">
        <v>2240</v>
      </c>
      <c r="F6140" t="s">
        <v>3548</v>
      </c>
      <c r="G6140" t="s">
        <v>29</v>
      </c>
      <c r="H6140" t="s">
        <v>3549</v>
      </c>
      <c r="I6140" t="s">
        <v>5262</v>
      </c>
      <c r="J6140" t="s">
        <v>5492</v>
      </c>
      <c r="K6140" t="s">
        <v>11729</v>
      </c>
      <c r="L6140" t="s">
        <v>11728</v>
      </c>
      <c r="N6140" s="53" t="s">
        <v>11646</v>
      </c>
      <c r="O6140">
        <v>145</v>
      </c>
      <c r="P6140" s="9">
        <v>10962.366705</v>
      </c>
      <c r="Q6140" s="61">
        <f t="shared" si="101"/>
        <v>0</v>
      </c>
    </row>
    <row r="6141" spans="1:17" outlineLevel="3">
      <c r="A6141">
        <v>6140</v>
      </c>
      <c r="B6141">
        <v>4</v>
      </c>
      <c r="C6141" t="s">
        <v>11730</v>
      </c>
      <c r="D6141" t="s">
        <v>11730</v>
      </c>
      <c r="E6141" t="s">
        <v>2240</v>
      </c>
      <c r="F6141" t="s">
        <v>3548</v>
      </c>
      <c r="G6141" t="s">
        <v>29</v>
      </c>
      <c r="H6141" t="s">
        <v>3549</v>
      </c>
      <c r="I6141" t="s">
        <v>5262</v>
      </c>
      <c r="J6141" t="s">
        <v>5492</v>
      </c>
      <c r="K6141" t="s">
        <v>11731</v>
      </c>
      <c r="L6141" t="s">
        <v>11730</v>
      </c>
      <c r="N6141" s="53" t="s">
        <v>11646</v>
      </c>
      <c r="O6141">
        <v>68</v>
      </c>
      <c r="P6141" s="9">
        <v>10861.433008</v>
      </c>
      <c r="Q6141" s="61">
        <f t="shared" si="101"/>
        <v>0</v>
      </c>
    </row>
    <row r="6142" spans="1:17" outlineLevel="3">
      <c r="A6142">
        <v>6141</v>
      </c>
      <c r="B6142">
        <v>4</v>
      </c>
      <c r="C6142" t="s">
        <v>11732</v>
      </c>
      <c r="D6142" t="s">
        <v>11732</v>
      </c>
      <c r="E6142" t="s">
        <v>2240</v>
      </c>
      <c r="F6142" t="s">
        <v>3548</v>
      </c>
      <c r="G6142" t="s">
        <v>29</v>
      </c>
      <c r="H6142" t="s">
        <v>3549</v>
      </c>
      <c r="I6142" t="s">
        <v>5262</v>
      </c>
      <c r="J6142" t="s">
        <v>5492</v>
      </c>
      <c r="K6142" t="s">
        <v>11733</v>
      </c>
      <c r="L6142" t="s">
        <v>11732</v>
      </c>
      <c r="N6142" s="53" t="s">
        <v>11646</v>
      </c>
      <c r="O6142">
        <v>644</v>
      </c>
      <c r="P6142" s="9">
        <v>10393.588771999999</v>
      </c>
      <c r="Q6142" s="61">
        <f t="shared" si="101"/>
        <v>0</v>
      </c>
    </row>
    <row r="6143" spans="1:17" outlineLevel="3">
      <c r="A6143">
        <v>6142</v>
      </c>
      <c r="B6143">
        <v>4</v>
      </c>
      <c r="C6143" t="s">
        <v>11734</v>
      </c>
      <c r="D6143" t="s">
        <v>11734</v>
      </c>
      <c r="E6143" t="s">
        <v>2240</v>
      </c>
      <c r="F6143" t="s">
        <v>3548</v>
      </c>
      <c r="G6143" t="s">
        <v>29</v>
      </c>
      <c r="H6143" t="s">
        <v>3549</v>
      </c>
      <c r="I6143" t="s">
        <v>5262</v>
      </c>
      <c r="J6143" t="s">
        <v>5492</v>
      </c>
      <c r="K6143" t="s">
        <v>11735</v>
      </c>
      <c r="L6143" t="s">
        <v>11734</v>
      </c>
      <c r="N6143" s="53" t="s">
        <v>11646</v>
      </c>
      <c r="O6143">
        <v>750</v>
      </c>
      <c r="P6143" s="9">
        <v>8569.3665000000001</v>
      </c>
      <c r="Q6143" s="61">
        <f t="shared" si="101"/>
        <v>0</v>
      </c>
    </row>
    <row r="6144" spans="1:17" outlineLevel="3">
      <c r="A6144">
        <v>6143</v>
      </c>
      <c r="B6144">
        <v>4</v>
      </c>
      <c r="C6144" t="s">
        <v>11736</v>
      </c>
      <c r="D6144" t="s">
        <v>11736</v>
      </c>
      <c r="E6144" t="s">
        <v>2240</v>
      </c>
      <c r="F6144" t="s">
        <v>3548</v>
      </c>
      <c r="G6144" t="s">
        <v>29</v>
      </c>
      <c r="H6144" t="s">
        <v>3549</v>
      </c>
      <c r="I6144" t="s">
        <v>5262</v>
      </c>
      <c r="J6144" t="s">
        <v>5492</v>
      </c>
      <c r="K6144" t="s">
        <v>11737</v>
      </c>
      <c r="L6144" t="s">
        <v>11736</v>
      </c>
      <c r="N6144" s="53" t="s">
        <v>11646</v>
      </c>
      <c r="O6144">
        <v>75</v>
      </c>
      <c r="P6144" s="9">
        <v>7566.6750000000002</v>
      </c>
      <c r="Q6144" s="61">
        <f t="shared" si="101"/>
        <v>0</v>
      </c>
    </row>
    <row r="6145" spans="1:17" outlineLevel="3">
      <c r="A6145">
        <v>6144</v>
      </c>
      <c r="B6145">
        <v>4</v>
      </c>
      <c r="C6145" t="s">
        <v>11738</v>
      </c>
      <c r="D6145" t="s">
        <v>11738</v>
      </c>
      <c r="E6145" t="s">
        <v>2240</v>
      </c>
      <c r="F6145" t="s">
        <v>3548</v>
      </c>
      <c r="G6145" t="s">
        <v>29</v>
      </c>
      <c r="H6145" t="s">
        <v>3549</v>
      </c>
      <c r="I6145" t="s">
        <v>5262</v>
      </c>
      <c r="J6145" t="s">
        <v>5492</v>
      </c>
      <c r="K6145" t="s">
        <v>11739</v>
      </c>
      <c r="L6145" t="s">
        <v>11738</v>
      </c>
      <c r="N6145" s="53" t="s">
        <v>11646</v>
      </c>
      <c r="O6145">
        <v>250</v>
      </c>
      <c r="P6145" s="9">
        <v>7120.1967500000001</v>
      </c>
      <c r="Q6145" s="61">
        <f t="shared" si="101"/>
        <v>0</v>
      </c>
    </row>
    <row r="6146" spans="1:17" outlineLevel="3">
      <c r="A6146">
        <v>6145</v>
      </c>
      <c r="B6146">
        <v>4</v>
      </c>
      <c r="C6146" t="s">
        <v>11740</v>
      </c>
      <c r="D6146" t="s">
        <v>11740</v>
      </c>
      <c r="E6146" t="s">
        <v>2240</v>
      </c>
      <c r="F6146" t="s">
        <v>3548</v>
      </c>
      <c r="G6146" t="s">
        <v>29</v>
      </c>
      <c r="H6146" t="s">
        <v>3549</v>
      </c>
      <c r="I6146" t="s">
        <v>5262</v>
      </c>
      <c r="J6146" t="s">
        <v>5492</v>
      </c>
      <c r="K6146" t="s">
        <v>11741</v>
      </c>
      <c r="L6146" t="s">
        <v>11740</v>
      </c>
      <c r="N6146" s="53" t="s">
        <v>5494</v>
      </c>
      <c r="O6146">
        <v>200</v>
      </c>
      <c r="P6146" s="9">
        <v>7118.9719999999998</v>
      </c>
      <c r="Q6146" s="61">
        <f t="shared" si="101"/>
        <v>0</v>
      </c>
    </row>
    <row r="6147" spans="1:17" outlineLevel="3">
      <c r="A6147">
        <v>6146</v>
      </c>
      <c r="B6147">
        <v>4</v>
      </c>
      <c r="C6147" t="s">
        <v>11742</v>
      </c>
      <c r="D6147" t="s">
        <v>11742</v>
      </c>
      <c r="E6147" t="s">
        <v>2240</v>
      </c>
      <c r="F6147" t="s">
        <v>3548</v>
      </c>
      <c r="G6147" t="s">
        <v>29</v>
      </c>
      <c r="H6147" t="s">
        <v>3549</v>
      </c>
      <c r="I6147" t="s">
        <v>5262</v>
      </c>
      <c r="J6147" t="s">
        <v>5492</v>
      </c>
      <c r="K6147" t="s">
        <v>11743</v>
      </c>
      <c r="L6147" t="s">
        <v>11742</v>
      </c>
      <c r="N6147" s="53" t="s">
        <v>11646</v>
      </c>
      <c r="O6147">
        <v>1100</v>
      </c>
      <c r="P6147" s="9">
        <v>6880.0644000000002</v>
      </c>
      <c r="Q6147" s="61">
        <f t="shared" si="101"/>
        <v>0</v>
      </c>
    </row>
    <row r="6148" spans="1:17" outlineLevel="3">
      <c r="A6148">
        <v>6147</v>
      </c>
      <c r="B6148">
        <v>4</v>
      </c>
      <c r="C6148" t="s">
        <v>11744</v>
      </c>
      <c r="D6148" t="s">
        <v>11744</v>
      </c>
      <c r="E6148" t="s">
        <v>2240</v>
      </c>
      <c r="F6148" t="s">
        <v>3548</v>
      </c>
      <c r="G6148" t="s">
        <v>29</v>
      </c>
      <c r="H6148" t="s">
        <v>3549</v>
      </c>
      <c r="I6148" t="s">
        <v>5262</v>
      </c>
      <c r="J6148" t="s">
        <v>5492</v>
      </c>
      <c r="K6148" t="s">
        <v>11745</v>
      </c>
      <c r="L6148" t="s">
        <v>11744</v>
      </c>
      <c r="N6148" s="53" t="s">
        <v>5494</v>
      </c>
      <c r="O6148">
        <v>100</v>
      </c>
      <c r="P6148" s="9">
        <v>6820.6332000000002</v>
      </c>
      <c r="Q6148" s="61">
        <f t="shared" ref="Q6148:Q6211" si="102">ROUND(P6148/$P$2,6)</f>
        <v>0</v>
      </c>
    </row>
    <row r="6149" spans="1:17" outlineLevel="3">
      <c r="A6149">
        <v>6148</v>
      </c>
      <c r="B6149">
        <v>4</v>
      </c>
      <c r="C6149" t="s">
        <v>11746</v>
      </c>
      <c r="D6149" t="s">
        <v>11746</v>
      </c>
      <c r="E6149" t="s">
        <v>2240</v>
      </c>
      <c r="F6149" t="s">
        <v>3548</v>
      </c>
      <c r="G6149" t="s">
        <v>29</v>
      </c>
      <c r="H6149" t="s">
        <v>3549</v>
      </c>
      <c r="I6149" t="s">
        <v>5262</v>
      </c>
      <c r="J6149" t="s">
        <v>5492</v>
      </c>
      <c r="K6149" t="s">
        <v>11747</v>
      </c>
      <c r="L6149" t="s">
        <v>11746</v>
      </c>
      <c r="N6149" s="53" t="s">
        <v>5494</v>
      </c>
      <c r="O6149">
        <v>72</v>
      </c>
      <c r="P6149" s="9">
        <v>5424.4248479999997</v>
      </c>
      <c r="Q6149" s="61">
        <f t="shared" si="102"/>
        <v>0</v>
      </c>
    </row>
    <row r="6150" spans="1:17" outlineLevel="3">
      <c r="A6150">
        <v>6149</v>
      </c>
      <c r="B6150">
        <v>4</v>
      </c>
      <c r="C6150" t="s">
        <v>11748</v>
      </c>
      <c r="D6150" t="s">
        <v>11748</v>
      </c>
      <c r="E6150" t="s">
        <v>2240</v>
      </c>
      <c r="F6150" t="s">
        <v>3548</v>
      </c>
      <c r="G6150" t="s">
        <v>29</v>
      </c>
      <c r="H6150" t="s">
        <v>3549</v>
      </c>
      <c r="I6150" t="s">
        <v>5262</v>
      </c>
      <c r="J6150" t="s">
        <v>5492</v>
      </c>
      <c r="K6150" t="s">
        <v>11749</v>
      </c>
      <c r="L6150" t="s">
        <v>11748</v>
      </c>
      <c r="N6150" s="53" t="s">
        <v>5494</v>
      </c>
      <c r="O6150">
        <v>100</v>
      </c>
      <c r="P6150" s="9">
        <v>5202.8289000000004</v>
      </c>
      <c r="Q6150" s="61">
        <f t="shared" si="102"/>
        <v>0</v>
      </c>
    </row>
    <row r="6151" spans="1:17" outlineLevel="3">
      <c r="A6151">
        <v>6150</v>
      </c>
      <c r="B6151">
        <v>4</v>
      </c>
      <c r="C6151" t="s">
        <v>11750</v>
      </c>
      <c r="D6151" t="s">
        <v>11750</v>
      </c>
      <c r="E6151" t="s">
        <v>2240</v>
      </c>
      <c r="F6151" t="s">
        <v>3548</v>
      </c>
      <c r="G6151" t="s">
        <v>29</v>
      </c>
      <c r="H6151" t="s">
        <v>3549</v>
      </c>
      <c r="I6151" t="s">
        <v>5262</v>
      </c>
      <c r="J6151" t="s">
        <v>5492</v>
      </c>
      <c r="K6151" t="s">
        <v>11751</v>
      </c>
      <c r="L6151" t="s">
        <v>11750</v>
      </c>
      <c r="N6151" s="53" t="s">
        <v>5494</v>
      </c>
      <c r="O6151">
        <v>100</v>
      </c>
      <c r="P6151" s="9">
        <v>4482.8902000000007</v>
      </c>
      <c r="Q6151" s="61">
        <f t="shared" si="102"/>
        <v>0</v>
      </c>
    </row>
    <row r="6152" spans="1:17" outlineLevel="3">
      <c r="A6152">
        <v>6151</v>
      </c>
      <c r="B6152">
        <v>4</v>
      </c>
      <c r="C6152" t="s">
        <v>11752</v>
      </c>
      <c r="D6152" t="s">
        <v>11752</v>
      </c>
      <c r="E6152" t="s">
        <v>2240</v>
      </c>
      <c r="F6152" t="s">
        <v>3548</v>
      </c>
      <c r="G6152" t="s">
        <v>29</v>
      </c>
      <c r="H6152" t="s">
        <v>3549</v>
      </c>
      <c r="I6152" t="s">
        <v>5262</v>
      </c>
      <c r="J6152" t="s">
        <v>5492</v>
      </c>
      <c r="K6152" t="s">
        <v>11753</v>
      </c>
      <c r="L6152" t="s">
        <v>11752</v>
      </c>
      <c r="N6152" s="53" t="s">
        <v>5494</v>
      </c>
      <c r="O6152">
        <v>100</v>
      </c>
      <c r="P6152" s="9">
        <v>4415.8774000000003</v>
      </c>
      <c r="Q6152" s="61">
        <f t="shared" si="102"/>
        <v>0</v>
      </c>
    </row>
    <row r="6153" spans="1:17" outlineLevel="3">
      <c r="A6153">
        <v>6152</v>
      </c>
      <c r="B6153">
        <v>4</v>
      </c>
      <c r="C6153" t="s">
        <v>11754</v>
      </c>
      <c r="D6153" t="s">
        <v>11754</v>
      </c>
      <c r="E6153" t="s">
        <v>2240</v>
      </c>
      <c r="F6153" t="s">
        <v>3548</v>
      </c>
      <c r="G6153" t="s">
        <v>29</v>
      </c>
      <c r="H6153" t="s">
        <v>3549</v>
      </c>
      <c r="I6153" t="s">
        <v>5262</v>
      </c>
      <c r="J6153" t="s">
        <v>5492</v>
      </c>
      <c r="K6153" t="s">
        <v>11027</v>
      </c>
      <c r="L6153" t="s">
        <v>11754</v>
      </c>
      <c r="N6153" s="53" t="s">
        <v>5494</v>
      </c>
      <c r="O6153">
        <v>200</v>
      </c>
      <c r="P6153" s="9">
        <v>4179.2748000000001</v>
      </c>
      <c r="Q6153" s="61">
        <f t="shared" si="102"/>
        <v>0</v>
      </c>
    </row>
    <row r="6154" spans="1:17" outlineLevel="3">
      <c r="A6154">
        <v>6153</v>
      </c>
      <c r="B6154">
        <v>4</v>
      </c>
      <c r="C6154" t="s">
        <v>11755</v>
      </c>
      <c r="D6154" t="s">
        <v>11755</v>
      </c>
      <c r="E6154" t="s">
        <v>2240</v>
      </c>
      <c r="F6154" t="s">
        <v>3548</v>
      </c>
      <c r="G6154" t="s">
        <v>29</v>
      </c>
      <c r="H6154" t="s">
        <v>3549</v>
      </c>
      <c r="I6154" t="s">
        <v>5262</v>
      </c>
      <c r="J6154" t="s">
        <v>5492</v>
      </c>
      <c r="K6154" t="s">
        <v>11043</v>
      </c>
      <c r="L6154" t="s">
        <v>11755</v>
      </c>
      <c r="N6154" s="53" t="s">
        <v>11646</v>
      </c>
      <c r="O6154">
        <v>30</v>
      </c>
      <c r="P6154" s="9">
        <v>3624.7665299999999</v>
      </c>
      <c r="Q6154" s="61">
        <f t="shared" si="102"/>
        <v>0</v>
      </c>
    </row>
    <row r="6155" spans="1:17" outlineLevel="3">
      <c r="A6155">
        <v>6154</v>
      </c>
      <c r="B6155">
        <v>4</v>
      </c>
      <c r="C6155" t="s">
        <v>11756</v>
      </c>
      <c r="D6155" t="s">
        <v>11756</v>
      </c>
      <c r="E6155" t="s">
        <v>2240</v>
      </c>
      <c r="F6155" t="s">
        <v>3548</v>
      </c>
      <c r="G6155" t="s">
        <v>29</v>
      </c>
      <c r="H6155" t="s">
        <v>3549</v>
      </c>
      <c r="I6155" t="s">
        <v>5262</v>
      </c>
      <c r="J6155" t="s">
        <v>5492</v>
      </c>
      <c r="K6155" t="s">
        <v>11757</v>
      </c>
      <c r="L6155" t="s">
        <v>11756</v>
      </c>
      <c r="N6155" s="53" t="s">
        <v>5494</v>
      </c>
      <c r="O6155">
        <v>100</v>
      </c>
      <c r="P6155" s="9">
        <v>3403.5097999999998</v>
      </c>
      <c r="Q6155" s="61">
        <f t="shared" si="102"/>
        <v>0</v>
      </c>
    </row>
    <row r="6156" spans="1:17" outlineLevel="3">
      <c r="A6156">
        <v>6155</v>
      </c>
      <c r="B6156">
        <v>4</v>
      </c>
      <c r="C6156" t="s">
        <v>11758</v>
      </c>
      <c r="D6156" t="s">
        <v>11758</v>
      </c>
      <c r="E6156" t="s">
        <v>2240</v>
      </c>
      <c r="F6156" t="s">
        <v>3548</v>
      </c>
      <c r="G6156" t="s">
        <v>29</v>
      </c>
      <c r="H6156" t="s">
        <v>3549</v>
      </c>
      <c r="I6156" t="s">
        <v>5262</v>
      </c>
      <c r="J6156" t="s">
        <v>5492</v>
      </c>
      <c r="K6156" t="s">
        <v>11759</v>
      </c>
      <c r="L6156" t="s">
        <v>11758</v>
      </c>
      <c r="N6156" s="53" t="s">
        <v>11646</v>
      </c>
      <c r="O6156">
        <v>40</v>
      </c>
      <c r="P6156" s="9">
        <v>3071.0106800000003</v>
      </c>
      <c r="Q6156" s="61">
        <f t="shared" si="102"/>
        <v>0</v>
      </c>
    </row>
    <row r="6157" spans="1:17" outlineLevel="3">
      <c r="A6157">
        <v>6156</v>
      </c>
      <c r="B6157">
        <v>4</v>
      </c>
      <c r="C6157" t="s">
        <v>11760</v>
      </c>
      <c r="D6157" t="s">
        <v>11760</v>
      </c>
      <c r="E6157" t="s">
        <v>2240</v>
      </c>
      <c r="F6157" t="s">
        <v>3548</v>
      </c>
      <c r="G6157" t="s">
        <v>29</v>
      </c>
      <c r="H6157" t="s">
        <v>3549</v>
      </c>
      <c r="I6157" t="s">
        <v>5262</v>
      </c>
      <c r="J6157" t="s">
        <v>5492</v>
      </c>
      <c r="K6157" t="s">
        <v>11761</v>
      </c>
      <c r="L6157" t="s">
        <v>11760</v>
      </c>
      <c r="N6157" s="53" t="s">
        <v>5494</v>
      </c>
      <c r="O6157">
        <v>400</v>
      </c>
      <c r="P6157" s="9">
        <v>2969.6680000000001</v>
      </c>
      <c r="Q6157" s="61">
        <f t="shared" si="102"/>
        <v>0</v>
      </c>
    </row>
    <row r="6158" spans="1:17" outlineLevel="3">
      <c r="A6158">
        <v>6157</v>
      </c>
      <c r="B6158">
        <v>4</v>
      </c>
      <c r="C6158" t="s">
        <v>11762</v>
      </c>
      <c r="D6158" t="s">
        <v>11762</v>
      </c>
      <c r="E6158" t="s">
        <v>2240</v>
      </c>
      <c r="F6158" t="s">
        <v>3548</v>
      </c>
      <c r="G6158" t="s">
        <v>29</v>
      </c>
      <c r="H6158" t="s">
        <v>3549</v>
      </c>
      <c r="I6158" t="s">
        <v>5262</v>
      </c>
      <c r="J6158" t="s">
        <v>5492</v>
      </c>
      <c r="K6158" t="s">
        <v>11763</v>
      </c>
      <c r="L6158" t="s">
        <v>11762</v>
      </c>
      <c r="N6158" s="53" t="s">
        <v>11646</v>
      </c>
      <c r="O6158">
        <v>94</v>
      </c>
      <c r="P6158" s="9">
        <v>2910.2673539999996</v>
      </c>
      <c r="Q6158" s="61">
        <f t="shared" si="102"/>
        <v>0</v>
      </c>
    </row>
    <row r="6159" spans="1:17" outlineLevel="3">
      <c r="A6159">
        <v>6158</v>
      </c>
      <c r="B6159">
        <v>4</v>
      </c>
      <c r="C6159" t="s">
        <v>11764</v>
      </c>
      <c r="D6159" t="s">
        <v>11764</v>
      </c>
      <c r="E6159" t="s">
        <v>2240</v>
      </c>
      <c r="F6159" t="s">
        <v>3548</v>
      </c>
      <c r="G6159" t="s">
        <v>29</v>
      </c>
      <c r="H6159" t="s">
        <v>3549</v>
      </c>
      <c r="I6159" t="s">
        <v>5262</v>
      </c>
      <c r="J6159" t="s">
        <v>5492</v>
      </c>
      <c r="K6159" t="s">
        <v>11765</v>
      </c>
      <c r="L6159" t="s">
        <v>11764</v>
      </c>
      <c r="N6159" s="53" t="s">
        <v>5494</v>
      </c>
      <c r="O6159">
        <v>100</v>
      </c>
      <c r="P6159" s="9">
        <v>2651.5949000000001</v>
      </c>
      <c r="Q6159" s="61">
        <f t="shared" si="102"/>
        <v>0</v>
      </c>
    </row>
    <row r="6160" spans="1:17" outlineLevel="3">
      <c r="A6160">
        <v>6159</v>
      </c>
      <c r="B6160">
        <v>4</v>
      </c>
      <c r="C6160" t="s">
        <v>11766</v>
      </c>
      <c r="D6160" t="s">
        <v>11766</v>
      </c>
      <c r="E6160" t="s">
        <v>2240</v>
      </c>
      <c r="F6160" t="s">
        <v>3548</v>
      </c>
      <c r="G6160" t="s">
        <v>29</v>
      </c>
      <c r="H6160" t="s">
        <v>3549</v>
      </c>
      <c r="I6160" t="s">
        <v>5262</v>
      </c>
      <c r="J6160" t="s">
        <v>5492</v>
      </c>
      <c r="K6160" t="s">
        <v>11767</v>
      </c>
      <c r="L6160" t="s">
        <v>11766</v>
      </c>
      <c r="N6160" s="53" t="s">
        <v>11646</v>
      </c>
      <c r="O6160">
        <v>1500</v>
      </c>
      <c r="P6160" s="9">
        <v>1926.6420000000001</v>
      </c>
      <c r="Q6160" s="61">
        <f t="shared" si="102"/>
        <v>0</v>
      </c>
    </row>
    <row r="6161" spans="1:17" outlineLevel="3">
      <c r="A6161">
        <v>6160</v>
      </c>
      <c r="B6161">
        <v>4</v>
      </c>
      <c r="C6161" t="s">
        <v>11768</v>
      </c>
      <c r="D6161" t="s">
        <v>11768</v>
      </c>
      <c r="E6161" t="s">
        <v>2240</v>
      </c>
      <c r="F6161" t="s">
        <v>3548</v>
      </c>
      <c r="G6161" t="s">
        <v>29</v>
      </c>
      <c r="H6161" t="s">
        <v>3549</v>
      </c>
      <c r="I6161" t="s">
        <v>5262</v>
      </c>
      <c r="J6161" t="s">
        <v>5492</v>
      </c>
      <c r="K6161" t="s">
        <v>11769</v>
      </c>
      <c r="L6161" t="s">
        <v>11768</v>
      </c>
      <c r="N6161" s="53" t="s">
        <v>11646</v>
      </c>
      <c r="O6161">
        <v>840</v>
      </c>
      <c r="P6161" s="9">
        <v>1576.16004</v>
      </c>
      <c r="Q6161" s="61">
        <f t="shared" si="102"/>
        <v>0</v>
      </c>
    </row>
    <row r="6162" spans="1:17" outlineLevel="3">
      <c r="A6162">
        <v>6161</v>
      </c>
      <c r="B6162">
        <v>4</v>
      </c>
      <c r="C6162" t="s">
        <v>11770</v>
      </c>
      <c r="D6162" t="s">
        <v>11770</v>
      </c>
      <c r="E6162" t="s">
        <v>2240</v>
      </c>
      <c r="F6162" t="s">
        <v>3548</v>
      </c>
      <c r="G6162" t="s">
        <v>29</v>
      </c>
      <c r="H6162" t="s">
        <v>3549</v>
      </c>
      <c r="I6162" t="s">
        <v>5262</v>
      </c>
      <c r="J6162" t="s">
        <v>5492</v>
      </c>
      <c r="K6162" t="s">
        <v>11771</v>
      </c>
      <c r="L6162" t="s">
        <v>11770</v>
      </c>
      <c r="N6162" s="53" t="s">
        <v>11646</v>
      </c>
      <c r="O6162">
        <v>12</v>
      </c>
      <c r="P6162" s="9">
        <v>1449.906612</v>
      </c>
      <c r="Q6162" s="61">
        <f t="shared" si="102"/>
        <v>0</v>
      </c>
    </row>
    <row r="6163" spans="1:17" outlineLevel="3">
      <c r="A6163">
        <v>6162</v>
      </c>
      <c r="B6163">
        <v>4</v>
      </c>
      <c r="C6163" t="s">
        <v>11772</v>
      </c>
      <c r="D6163" t="s">
        <v>11772</v>
      </c>
      <c r="E6163" t="s">
        <v>2240</v>
      </c>
      <c r="F6163" t="s">
        <v>3548</v>
      </c>
      <c r="G6163" t="s">
        <v>29</v>
      </c>
      <c r="H6163" t="s">
        <v>3549</v>
      </c>
      <c r="I6163" t="s">
        <v>5262</v>
      </c>
      <c r="J6163" t="s">
        <v>5492</v>
      </c>
      <c r="K6163" t="s">
        <v>11773</v>
      </c>
      <c r="L6163" t="s">
        <v>11772</v>
      </c>
      <c r="N6163" s="53" t="s">
        <v>11646</v>
      </c>
      <c r="O6163">
        <v>123</v>
      </c>
      <c r="P6163" s="9">
        <v>791.29676099999995</v>
      </c>
      <c r="Q6163" s="61">
        <f t="shared" si="102"/>
        <v>0</v>
      </c>
    </row>
    <row r="6164" spans="1:17" outlineLevel="3">
      <c r="A6164">
        <v>6163</v>
      </c>
      <c r="B6164">
        <v>4</v>
      </c>
      <c r="C6164" t="s">
        <v>11774</v>
      </c>
      <c r="D6164" t="s">
        <v>11774</v>
      </c>
      <c r="E6164" t="s">
        <v>2240</v>
      </c>
      <c r="F6164" t="s">
        <v>3548</v>
      </c>
      <c r="G6164" t="s">
        <v>29</v>
      </c>
      <c r="H6164" t="s">
        <v>3549</v>
      </c>
      <c r="I6164" t="s">
        <v>5262</v>
      </c>
      <c r="J6164" t="s">
        <v>5492</v>
      </c>
      <c r="K6164" t="s">
        <v>11775</v>
      </c>
      <c r="L6164" t="s">
        <v>11774</v>
      </c>
      <c r="N6164" s="53" t="s">
        <v>11646</v>
      </c>
      <c r="O6164">
        <v>17</v>
      </c>
      <c r="P6164" s="9">
        <v>573.41317900000001</v>
      </c>
      <c r="Q6164" s="61">
        <f t="shared" si="102"/>
        <v>0</v>
      </c>
    </row>
    <row r="6165" spans="1:17" outlineLevel="3">
      <c r="A6165">
        <v>6164</v>
      </c>
      <c r="B6165">
        <v>4</v>
      </c>
      <c r="C6165" t="s">
        <v>11776</v>
      </c>
      <c r="D6165" t="s">
        <v>11776</v>
      </c>
      <c r="E6165" t="s">
        <v>2240</v>
      </c>
      <c r="F6165" t="s">
        <v>3548</v>
      </c>
      <c r="G6165" t="s">
        <v>29</v>
      </c>
      <c r="H6165" t="s">
        <v>3549</v>
      </c>
      <c r="I6165" t="s">
        <v>5262</v>
      </c>
      <c r="J6165" t="s">
        <v>5492</v>
      </c>
      <c r="K6165" t="s">
        <v>11777</v>
      </c>
      <c r="L6165" t="s">
        <v>11776</v>
      </c>
      <c r="N6165" s="53" t="s">
        <v>11646</v>
      </c>
      <c r="O6165">
        <v>5</v>
      </c>
      <c r="P6165" s="9">
        <v>470.100525</v>
      </c>
      <c r="Q6165" s="61">
        <f t="shared" si="102"/>
        <v>0</v>
      </c>
    </row>
    <row r="6166" spans="1:17" outlineLevel="3">
      <c r="A6166">
        <v>6165</v>
      </c>
      <c r="B6166">
        <v>4</v>
      </c>
      <c r="C6166" t="s">
        <v>11778</v>
      </c>
      <c r="D6166" t="s">
        <v>11778</v>
      </c>
      <c r="E6166" t="s">
        <v>2240</v>
      </c>
      <c r="F6166" t="s">
        <v>3548</v>
      </c>
      <c r="G6166" t="s">
        <v>29</v>
      </c>
      <c r="H6166" t="s">
        <v>3549</v>
      </c>
      <c r="I6166" t="s">
        <v>5262</v>
      </c>
      <c r="J6166" t="s">
        <v>5492</v>
      </c>
      <c r="K6166" t="s">
        <v>11779</v>
      </c>
      <c r="L6166" t="s">
        <v>11778</v>
      </c>
      <c r="N6166" s="53" t="s">
        <v>11646</v>
      </c>
      <c r="O6166">
        <v>8</v>
      </c>
      <c r="P6166" s="9">
        <v>8.9599999999999999E-4</v>
      </c>
      <c r="Q6166" s="61">
        <f t="shared" si="102"/>
        <v>0</v>
      </c>
    </row>
    <row r="6167" spans="1:17" outlineLevel="3">
      <c r="A6167">
        <v>6166</v>
      </c>
      <c r="B6167">
        <v>4</v>
      </c>
      <c r="C6167" t="s">
        <v>11780</v>
      </c>
      <c r="D6167" t="s">
        <v>11780</v>
      </c>
      <c r="E6167" t="s">
        <v>2240</v>
      </c>
      <c r="F6167" t="s">
        <v>3548</v>
      </c>
      <c r="G6167" t="s">
        <v>29</v>
      </c>
      <c r="H6167" t="s">
        <v>3549</v>
      </c>
      <c r="I6167" t="s">
        <v>5262</v>
      </c>
      <c r="J6167" t="s">
        <v>5492</v>
      </c>
      <c r="K6167" t="s">
        <v>11781</v>
      </c>
      <c r="L6167" t="s">
        <v>11780</v>
      </c>
      <c r="N6167" s="53" t="s">
        <v>11646</v>
      </c>
      <c r="O6167">
        <v>519</v>
      </c>
      <c r="P6167" s="9">
        <v>0</v>
      </c>
      <c r="Q6167" s="61">
        <f t="shared" si="102"/>
        <v>0</v>
      </c>
    </row>
    <row r="6168" spans="1:17" outlineLevel="3">
      <c r="A6168">
        <v>6167</v>
      </c>
      <c r="B6168">
        <v>4</v>
      </c>
      <c r="C6168" t="s">
        <v>11782</v>
      </c>
      <c r="D6168" t="s">
        <v>11782</v>
      </c>
      <c r="E6168" t="s">
        <v>2240</v>
      </c>
      <c r="F6168" t="s">
        <v>3548</v>
      </c>
      <c r="G6168" t="s">
        <v>29</v>
      </c>
      <c r="H6168" t="s">
        <v>3549</v>
      </c>
      <c r="I6168" t="s">
        <v>5262</v>
      </c>
      <c r="J6168" t="s">
        <v>11783</v>
      </c>
      <c r="K6168" t="s">
        <v>11784</v>
      </c>
      <c r="L6168" t="s">
        <v>11782</v>
      </c>
      <c r="N6168" s="53" t="s">
        <v>11646</v>
      </c>
      <c r="O6168">
        <v>48680</v>
      </c>
      <c r="P6168" s="9">
        <v>33165.9274</v>
      </c>
      <c r="Q6168" s="61">
        <f t="shared" si="102"/>
        <v>9.9999999999999995E-7</v>
      </c>
    </row>
    <row r="6169" spans="1:17" outlineLevel="3">
      <c r="A6169">
        <v>6168</v>
      </c>
      <c r="B6169">
        <v>4</v>
      </c>
      <c r="C6169" t="s">
        <v>11785</v>
      </c>
      <c r="D6169" t="s">
        <v>11785</v>
      </c>
      <c r="E6169" t="s">
        <v>2240</v>
      </c>
      <c r="F6169" t="s">
        <v>3548</v>
      </c>
      <c r="G6169" t="s">
        <v>29</v>
      </c>
      <c r="H6169" t="s">
        <v>3549</v>
      </c>
      <c r="I6169" t="s">
        <v>5262</v>
      </c>
      <c r="J6169" t="s">
        <v>11783</v>
      </c>
      <c r="K6169" t="s">
        <v>11786</v>
      </c>
      <c r="L6169" t="s">
        <v>11785</v>
      </c>
      <c r="N6169" s="53" t="s">
        <v>11646</v>
      </c>
      <c r="O6169">
        <v>21726</v>
      </c>
      <c r="P6169" s="9">
        <v>7158.3693840000005</v>
      </c>
      <c r="Q6169" s="61">
        <f t="shared" si="102"/>
        <v>0</v>
      </c>
    </row>
    <row r="6170" spans="1:17" outlineLevel="3">
      <c r="A6170">
        <v>6169</v>
      </c>
      <c r="B6170">
        <v>4</v>
      </c>
      <c r="C6170" t="s">
        <v>11787</v>
      </c>
      <c r="D6170" t="s">
        <v>11787</v>
      </c>
      <c r="E6170" t="s">
        <v>2240</v>
      </c>
      <c r="F6170" t="s">
        <v>3548</v>
      </c>
      <c r="G6170" t="s">
        <v>29</v>
      </c>
      <c r="H6170" t="s">
        <v>3549</v>
      </c>
      <c r="I6170" t="s">
        <v>5262</v>
      </c>
      <c r="J6170" t="s">
        <v>11783</v>
      </c>
      <c r="K6170" t="s">
        <v>11788</v>
      </c>
      <c r="L6170" t="s">
        <v>11787</v>
      </c>
      <c r="N6170" s="53" t="s">
        <v>11646</v>
      </c>
      <c r="O6170">
        <v>15</v>
      </c>
      <c r="P6170" s="9">
        <v>801.31533000000002</v>
      </c>
      <c r="Q6170" s="61">
        <f t="shared" si="102"/>
        <v>0</v>
      </c>
    </row>
    <row r="6171" spans="1:17" outlineLevel="3">
      <c r="A6171">
        <v>6170</v>
      </c>
      <c r="B6171">
        <v>4</v>
      </c>
      <c r="C6171" t="s">
        <v>11789</v>
      </c>
      <c r="D6171" t="s">
        <v>11789</v>
      </c>
      <c r="E6171" t="s">
        <v>2240</v>
      </c>
      <c r="F6171" t="s">
        <v>3548</v>
      </c>
      <c r="G6171" t="s">
        <v>29</v>
      </c>
      <c r="H6171" t="s">
        <v>3549</v>
      </c>
      <c r="I6171" t="s">
        <v>5262</v>
      </c>
      <c r="J6171" t="s">
        <v>11783</v>
      </c>
      <c r="K6171" t="s">
        <v>11790</v>
      </c>
      <c r="L6171" t="s">
        <v>11789</v>
      </c>
      <c r="N6171" s="53" t="s">
        <v>11646</v>
      </c>
      <c r="O6171">
        <v>410</v>
      </c>
      <c r="P6171" s="9">
        <v>677.73122999999998</v>
      </c>
      <c r="Q6171" s="61">
        <f t="shared" si="102"/>
        <v>0</v>
      </c>
    </row>
    <row r="6172" spans="1:17" outlineLevel="3">
      <c r="A6172">
        <v>6171</v>
      </c>
      <c r="B6172">
        <v>4</v>
      </c>
      <c r="C6172" t="s">
        <v>11791</v>
      </c>
      <c r="D6172" t="s">
        <v>11791</v>
      </c>
      <c r="E6172" t="s">
        <v>2240</v>
      </c>
      <c r="F6172" t="s">
        <v>3548</v>
      </c>
      <c r="G6172" t="s">
        <v>29</v>
      </c>
      <c r="H6172" t="s">
        <v>3549</v>
      </c>
      <c r="I6172" t="s">
        <v>5262</v>
      </c>
      <c r="J6172" t="s">
        <v>11783</v>
      </c>
      <c r="K6172" t="s">
        <v>11792</v>
      </c>
      <c r="L6172" t="s">
        <v>11791</v>
      </c>
      <c r="N6172" s="53" t="s">
        <v>11646</v>
      </c>
      <c r="O6172">
        <v>72</v>
      </c>
      <c r="P6172" s="9">
        <v>165.65767200000002</v>
      </c>
      <c r="Q6172" s="61">
        <f t="shared" si="102"/>
        <v>0</v>
      </c>
    </row>
    <row r="6173" spans="1:17" outlineLevel="3">
      <c r="A6173">
        <v>6172</v>
      </c>
      <c r="B6173">
        <v>4</v>
      </c>
      <c r="C6173" t="s">
        <v>5504</v>
      </c>
      <c r="D6173" t="s">
        <v>5504</v>
      </c>
      <c r="E6173" t="s">
        <v>2240</v>
      </c>
      <c r="F6173" t="s">
        <v>3548</v>
      </c>
      <c r="G6173" t="s">
        <v>29</v>
      </c>
      <c r="H6173" t="s">
        <v>3549</v>
      </c>
      <c r="I6173" t="s">
        <v>5262</v>
      </c>
      <c r="J6173" t="s">
        <v>5506</v>
      </c>
      <c r="K6173" t="s">
        <v>5507</v>
      </c>
      <c r="L6173" t="s">
        <v>5504</v>
      </c>
      <c r="N6173" s="53" t="s">
        <v>5265</v>
      </c>
      <c r="O6173">
        <v>22118</v>
      </c>
      <c r="P6173" s="9">
        <v>10196538.338710001</v>
      </c>
      <c r="Q6173" s="61">
        <f t="shared" si="102"/>
        <v>2.7500000000000002E-4</v>
      </c>
    </row>
    <row r="6174" spans="1:17" outlineLevel="3">
      <c r="A6174">
        <v>6173</v>
      </c>
      <c r="B6174">
        <v>4</v>
      </c>
      <c r="C6174" t="s">
        <v>11793</v>
      </c>
      <c r="D6174" t="s">
        <v>11793</v>
      </c>
      <c r="E6174" t="s">
        <v>2240</v>
      </c>
      <c r="F6174" t="s">
        <v>3548</v>
      </c>
      <c r="G6174" t="s">
        <v>29</v>
      </c>
      <c r="H6174" t="s">
        <v>3549</v>
      </c>
      <c r="I6174" t="s">
        <v>5262</v>
      </c>
      <c r="J6174" t="s">
        <v>5506</v>
      </c>
      <c r="K6174" t="s">
        <v>11794</v>
      </c>
      <c r="L6174" t="s">
        <v>11793</v>
      </c>
      <c r="N6174" s="53" t="s">
        <v>5265</v>
      </c>
      <c r="O6174">
        <v>125235</v>
      </c>
      <c r="P6174" s="9">
        <v>9019871.1627750006</v>
      </c>
      <c r="Q6174" s="61">
        <f t="shared" si="102"/>
        <v>2.4399999999999999E-4</v>
      </c>
    </row>
    <row r="6175" spans="1:17" outlineLevel="3">
      <c r="A6175">
        <v>6174</v>
      </c>
      <c r="B6175">
        <v>4</v>
      </c>
      <c r="C6175" t="s">
        <v>11795</v>
      </c>
      <c r="D6175" t="s">
        <v>11795</v>
      </c>
      <c r="E6175" t="s">
        <v>2240</v>
      </c>
      <c r="F6175" t="s">
        <v>3548</v>
      </c>
      <c r="G6175" t="s">
        <v>29</v>
      </c>
      <c r="H6175" t="s">
        <v>3549</v>
      </c>
      <c r="I6175" t="s">
        <v>5262</v>
      </c>
      <c r="J6175" t="s">
        <v>5506</v>
      </c>
      <c r="K6175" t="s">
        <v>11796</v>
      </c>
      <c r="L6175" t="s">
        <v>11795</v>
      </c>
      <c r="N6175" s="53" t="s">
        <v>5265</v>
      </c>
      <c r="O6175">
        <v>47611</v>
      </c>
      <c r="P6175" s="9">
        <v>5457928.2161260005</v>
      </c>
      <c r="Q6175" s="61">
        <f t="shared" si="102"/>
        <v>1.47E-4</v>
      </c>
    </row>
    <row r="6176" spans="1:17" outlineLevel="3">
      <c r="A6176">
        <v>6175</v>
      </c>
      <c r="B6176">
        <v>4</v>
      </c>
      <c r="C6176" t="s">
        <v>11797</v>
      </c>
      <c r="D6176" t="s">
        <v>11797</v>
      </c>
      <c r="E6176" t="s">
        <v>2240</v>
      </c>
      <c r="F6176" t="s">
        <v>3548</v>
      </c>
      <c r="G6176" t="s">
        <v>29</v>
      </c>
      <c r="H6176" t="s">
        <v>3549</v>
      </c>
      <c r="I6176" t="s">
        <v>5262</v>
      </c>
      <c r="J6176" t="s">
        <v>5506</v>
      </c>
      <c r="K6176" t="s">
        <v>11798</v>
      </c>
      <c r="L6176" t="s">
        <v>11797</v>
      </c>
      <c r="N6176" s="53" t="s">
        <v>5265</v>
      </c>
      <c r="O6176">
        <v>11831</v>
      </c>
      <c r="P6176" s="9">
        <v>4640941.6967549995</v>
      </c>
      <c r="Q6176" s="61">
        <f t="shared" si="102"/>
        <v>1.25E-4</v>
      </c>
    </row>
    <row r="6177" spans="1:17" outlineLevel="3">
      <c r="A6177">
        <v>6176</v>
      </c>
      <c r="B6177">
        <v>4</v>
      </c>
      <c r="C6177" t="s">
        <v>11799</v>
      </c>
      <c r="D6177" t="s">
        <v>11799</v>
      </c>
      <c r="E6177" t="s">
        <v>2240</v>
      </c>
      <c r="F6177" t="s">
        <v>3548</v>
      </c>
      <c r="G6177" t="s">
        <v>29</v>
      </c>
      <c r="H6177" t="s">
        <v>3549</v>
      </c>
      <c r="I6177" t="s">
        <v>5262</v>
      </c>
      <c r="J6177" t="s">
        <v>5506</v>
      </c>
      <c r="K6177" t="s">
        <v>11800</v>
      </c>
      <c r="L6177" t="s">
        <v>11799</v>
      </c>
      <c r="N6177" s="53" t="s">
        <v>5265</v>
      </c>
      <c r="O6177">
        <v>90944</v>
      </c>
      <c r="P6177" s="9">
        <v>4100946.2497920003</v>
      </c>
      <c r="Q6177" s="61">
        <f t="shared" si="102"/>
        <v>1.11E-4</v>
      </c>
    </row>
    <row r="6178" spans="1:17" outlineLevel="3">
      <c r="A6178">
        <v>6177</v>
      </c>
      <c r="B6178">
        <v>4</v>
      </c>
      <c r="C6178" t="s">
        <v>11801</v>
      </c>
      <c r="D6178" t="s">
        <v>11801</v>
      </c>
      <c r="E6178" t="s">
        <v>2240</v>
      </c>
      <c r="F6178" t="s">
        <v>3548</v>
      </c>
      <c r="G6178" t="s">
        <v>29</v>
      </c>
      <c r="H6178" t="s">
        <v>3549</v>
      </c>
      <c r="I6178" t="s">
        <v>5262</v>
      </c>
      <c r="J6178" t="s">
        <v>5506</v>
      </c>
      <c r="K6178" t="s">
        <v>11802</v>
      </c>
      <c r="L6178" t="s">
        <v>11801</v>
      </c>
      <c r="N6178" s="53" t="s">
        <v>5265</v>
      </c>
      <c r="O6178">
        <v>68632</v>
      </c>
      <c r="P6178" s="9">
        <v>3816443.7138319998</v>
      </c>
      <c r="Q6178" s="61">
        <f t="shared" si="102"/>
        <v>1.03E-4</v>
      </c>
    </row>
    <row r="6179" spans="1:17" outlineLevel="3">
      <c r="A6179">
        <v>6178</v>
      </c>
      <c r="B6179">
        <v>4</v>
      </c>
      <c r="C6179" t="s">
        <v>11803</v>
      </c>
      <c r="D6179" t="s">
        <v>11803</v>
      </c>
      <c r="E6179" t="s">
        <v>2240</v>
      </c>
      <c r="F6179" t="s">
        <v>3548</v>
      </c>
      <c r="G6179" t="s">
        <v>29</v>
      </c>
      <c r="H6179" t="s">
        <v>3549</v>
      </c>
      <c r="I6179" t="s">
        <v>5262</v>
      </c>
      <c r="J6179" t="s">
        <v>5506</v>
      </c>
      <c r="K6179" t="s">
        <v>11804</v>
      </c>
      <c r="L6179" t="s">
        <v>11803</v>
      </c>
      <c r="N6179" s="53" t="s">
        <v>5265</v>
      </c>
      <c r="O6179">
        <v>6034</v>
      </c>
      <c r="P6179" s="9">
        <v>817518.08297600003</v>
      </c>
      <c r="Q6179" s="61">
        <f t="shared" si="102"/>
        <v>2.1999999999999999E-5</v>
      </c>
    </row>
    <row r="6180" spans="1:17" outlineLevel="3">
      <c r="A6180">
        <v>6179</v>
      </c>
      <c r="B6180">
        <v>4</v>
      </c>
      <c r="C6180" t="s">
        <v>11805</v>
      </c>
      <c r="D6180" t="s">
        <v>11805</v>
      </c>
      <c r="E6180" t="s">
        <v>2240</v>
      </c>
      <c r="F6180" t="s">
        <v>3548</v>
      </c>
      <c r="G6180" t="s">
        <v>29</v>
      </c>
      <c r="H6180" t="s">
        <v>3549</v>
      </c>
      <c r="I6180" t="s">
        <v>5262</v>
      </c>
      <c r="J6180" t="s">
        <v>5506</v>
      </c>
      <c r="K6180" t="s">
        <v>11806</v>
      </c>
      <c r="L6180" t="s">
        <v>11805</v>
      </c>
      <c r="N6180" s="53" t="s">
        <v>5265</v>
      </c>
      <c r="O6180">
        <v>6978</v>
      </c>
      <c r="P6180" s="9">
        <v>319877.89091399999</v>
      </c>
      <c r="Q6180" s="61">
        <f t="shared" si="102"/>
        <v>9.0000000000000002E-6</v>
      </c>
    </row>
    <row r="6181" spans="1:17" outlineLevel="3">
      <c r="A6181">
        <v>6180</v>
      </c>
      <c r="B6181">
        <v>4</v>
      </c>
      <c r="C6181" t="s">
        <v>5508</v>
      </c>
      <c r="D6181" t="s">
        <v>5508</v>
      </c>
      <c r="E6181" t="s">
        <v>2240</v>
      </c>
      <c r="F6181" t="s">
        <v>3548</v>
      </c>
      <c r="G6181" t="s">
        <v>29</v>
      </c>
      <c r="H6181" t="s">
        <v>3549</v>
      </c>
      <c r="I6181" t="s">
        <v>5262</v>
      </c>
      <c r="J6181" t="s">
        <v>5506</v>
      </c>
      <c r="K6181" t="s">
        <v>5510</v>
      </c>
      <c r="L6181" t="s">
        <v>5508</v>
      </c>
      <c r="N6181" s="53" t="s">
        <v>5265</v>
      </c>
      <c r="O6181">
        <v>96</v>
      </c>
      <c r="P6181" s="9">
        <v>308442.12768000003</v>
      </c>
      <c r="Q6181" s="61">
        <f t="shared" si="102"/>
        <v>7.9999999999999996E-6</v>
      </c>
    </row>
    <row r="6182" spans="1:17" outlineLevel="3">
      <c r="A6182">
        <v>6181</v>
      </c>
      <c r="B6182">
        <v>4</v>
      </c>
      <c r="C6182" t="s">
        <v>11807</v>
      </c>
      <c r="D6182" t="s">
        <v>11807</v>
      </c>
      <c r="E6182" t="s">
        <v>2240</v>
      </c>
      <c r="F6182" t="s">
        <v>3548</v>
      </c>
      <c r="G6182" t="s">
        <v>29</v>
      </c>
      <c r="H6182" t="s">
        <v>3549</v>
      </c>
      <c r="I6182" t="s">
        <v>5262</v>
      </c>
      <c r="J6182" t="s">
        <v>5506</v>
      </c>
      <c r="K6182" t="s">
        <v>11808</v>
      </c>
      <c r="L6182" t="s">
        <v>11807</v>
      </c>
      <c r="N6182" s="53" t="s">
        <v>5265</v>
      </c>
      <c r="O6182">
        <v>1231</v>
      </c>
      <c r="P6182" s="9">
        <v>215930.678797</v>
      </c>
      <c r="Q6182" s="61">
        <f t="shared" si="102"/>
        <v>6.0000000000000002E-6</v>
      </c>
    </row>
    <row r="6183" spans="1:17" outlineLevel="3">
      <c r="A6183">
        <v>6182</v>
      </c>
      <c r="B6183">
        <v>4</v>
      </c>
      <c r="C6183" t="s">
        <v>5511</v>
      </c>
      <c r="D6183" t="s">
        <v>5511</v>
      </c>
      <c r="E6183" t="s">
        <v>2240</v>
      </c>
      <c r="F6183" t="s">
        <v>3548</v>
      </c>
      <c r="G6183" t="s">
        <v>29</v>
      </c>
      <c r="H6183" t="s">
        <v>3549</v>
      </c>
      <c r="I6183" t="s">
        <v>5262</v>
      </c>
      <c r="J6183" t="s">
        <v>5506</v>
      </c>
      <c r="K6183" t="s">
        <v>5513</v>
      </c>
      <c r="L6183" t="s">
        <v>5511</v>
      </c>
      <c r="N6183" s="53" t="s">
        <v>5265</v>
      </c>
      <c r="O6183">
        <v>2432</v>
      </c>
      <c r="P6183" s="9">
        <v>157257.480576</v>
      </c>
      <c r="Q6183" s="61">
        <f t="shared" si="102"/>
        <v>3.9999999999999998E-6</v>
      </c>
    </row>
    <row r="6184" spans="1:17" outlineLevel="3">
      <c r="A6184">
        <v>6183</v>
      </c>
      <c r="B6184">
        <v>4</v>
      </c>
      <c r="C6184" t="s">
        <v>11809</v>
      </c>
      <c r="D6184" t="s">
        <v>11809</v>
      </c>
      <c r="E6184" t="s">
        <v>2240</v>
      </c>
      <c r="F6184" t="s">
        <v>3548</v>
      </c>
      <c r="G6184" t="s">
        <v>29</v>
      </c>
      <c r="H6184" t="s">
        <v>3549</v>
      </c>
      <c r="I6184" t="s">
        <v>5262</v>
      </c>
      <c r="J6184" t="s">
        <v>5506</v>
      </c>
      <c r="K6184" t="s">
        <v>11810</v>
      </c>
      <c r="L6184" t="s">
        <v>11809</v>
      </c>
      <c r="N6184" s="53" t="s">
        <v>5265</v>
      </c>
      <c r="O6184">
        <v>1305</v>
      </c>
      <c r="P6184" s="9">
        <v>110096.107065</v>
      </c>
      <c r="Q6184" s="61">
        <f t="shared" si="102"/>
        <v>3.0000000000000001E-6</v>
      </c>
    </row>
    <row r="6185" spans="1:17" outlineLevel="3">
      <c r="A6185">
        <v>6184</v>
      </c>
      <c r="B6185">
        <v>4</v>
      </c>
      <c r="C6185" t="s">
        <v>11811</v>
      </c>
      <c r="D6185" t="s">
        <v>11811</v>
      </c>
      <c r="E6185" t="s">
        <v>2240</v>
      </c>
      <c r="F6185" t="s">
        <v>3548</v>
      </c>
      <c r="G6185" t="s">
        <v>29</v>
      </c>
      <c r="H6185" t="s">
        <v>3549</v>
      </c>
      <c r="I6185" t="s">
        <v>5262</v>
      </c>
      <c r="J6185" t="s">
        <v>5506</v>
      </c>
      <c r="K6185" t="s">
        <v>11812</v>
      </c>
      <c r="L6185" t="s">
        <v>11811</v>
      </c>
      <c r="N6185" s="53" t="s">
        <v>5265</v>
      </c>
      <c r="O6185">
        <v>1296</v>
      </c>
      <c r="P6185" s="9">
        <v>91206.874800000005</v>
      </c>
      <c r="Q6185" s="61">
        <f t="shared" si="102"/>
        <v>1.9999999999999999E-6</v>
      </c>
    </row>
    <row r="6186" spans="1:17" outlineLevel="3">
      <c r="A6186">
        <v>6185</v>
      </c>
      <c r="B6186">
        <v>4</v>
      </c>
      <c r="C6186" t="s">
        <v>11813</v>
      </c>
      <c r="D6186" t="s">
        <v>11813</v>
      </c>
      <c r="E6186" t="s">
        <v>2240</v>
      </c>
      <c r="F6186" t="s">
        <v>3548</v>
      </c>
      <c r="G6186" t="s">
        <v>29</v>
      </c>
      <c r="H6186" t="s">
        <v>3549</v>
      </c>
      <c r="I6186" t="s">
        <v>5262</v>
      </c>
      <c r="J6186" t="s">
        <v>5506</v>
      </c>
      <c r="K6186" t="s">
        <v>11814</v>
      </c>
      <c r="L6186" t="s">
        <v>11813</v>
      </c>
      <c r="N6186" s="53" t="s">
        <v>5265</v>
      </c>
      <c r="O6186">
        <v>169</v>
      </c>
      <c r="P6186" s="9">
        <v>83805.356089000008</v>
      </c>
      <c r="Q6186" s="61">
        <f t="shared" si="102"/>
        <v>1.9999999999999999E-6</v>
      </c>
    </row>
    <row r="6187" spans="1:17" outlineLevel="3">
      <c r="A6187">
        <v>6186</v>
      </c>
      <c r="B6187">
        <v>4</v>
      </c>
      <c r="C6187" t="s">
        <v>11815</v>
      </c>
      <c r="D6187" t="s">
        <v>11815</v>
      </c>
      <c r="E6187" t="s">
        <v>2240</v>
      </c>
      <c r="F6187" t="s">
        <v>3548</v>
      </c>
      <c r="G6187" t="s">
        <v>29</v>
      </c>
      <c r="H6187" t="s">
        <v>3549</v>
      </c>
      <c r="I6187" t="s">
        <v>5262</v>
      </c>
      <c r="J6187" t="s">
        <v>5506</v>
      </c>
      <c r="K6187" t="s">
        <v>11816</v>
      </c>
      <c r="L6187" t="s">
        <v>11815</v>
      </c>
      <c r="N6187" s="53" t="s">
        <v>5265</v>
      </c>
      <c r="O6187">
        <v>982</v>
      </c>
      <c r="P6187" s="9">
        <v>62442.514524000006</v>
      </c>
      <c r="Q6187" s="61">
        <f t="shared" si="102"/>
        <v>1.9999999999999999E-6</v>
      </c>
    </row>
    <row r="6188" spans="1:17" outlineLevel="3">
      <c r="A6188">
        <v>6187</v>
      </c>
      <c r="B6188">
        <v>4</v>
      </c>
      <c r="C6188" t="s">
        <v>11817</v>
      </c>
      <c r="D6188" t="s">
        <v>11817</v>
      </c>
      <c r="E6188" t="s">
        <v>2240</v>
      </c>
      <c r="F6188" t="s">
        <v>3548</v>
      </c>
      <c r="G6188" t="s">
        <v>29</v>
      </c>
      <c r="H6188" t="s">
        <v>3549</v>
      </c>
      <c r="I6188" t="s">
        <v>5262</v>
      </c>
      <c r="J6188" t="s">
        <v>5506</v>
      </c>
      <c r="K6188" t="s">
        <v>11818</v>
      </c>
      <c r="L6188" t="s">
        <v>11817</v>
      </c>
      <c r="N6188" s="53" t="s">
        <v>5265</v>
      </c>
      <c r="O6188">
        <v>477</v>
      </c>
      <c r="P6188" s="9">
        <v>50793.809120999998</v>
      </c>
      <c r="Q6188" s="61">
        <f t="shared" si="102"/>
        <v>9.9999999999999995E-7</v>
      </c>
    </row>
    <row r="6189" spans="1:17" outlineLevel="3">
      <c r="A6189">
        <v>6188</v>
      </c>
      <c r="B6189">
        <v>4</v>
      </c>
      <c r="C6189" t="s">
        <v>11819</v>
      </c>
      <c r="D6189" t="s">
        <v>11819</v>
      </c>
      <c r="E6189" t="s">
        <v>2240</v>
      </c>
      <c r="F6189" t="s">
        <v>3548</v>
      </c>
      <c r="G6189" t="s">
        <v>29</v>
      </c>
      <c r="H6189" t="s">
        <v>3549</v>
      </c>
      <c r="I6189" t="s">
        <v>5262</v>
      </c>
      <c r="J6189" t="s">
        <v>5506</v>
      </c>
      <c r="K6189" t="s">
        <v>11820</v>
      </c>
      <c r="L6189" t="s">
        <v>11819</v>
      </c>
      <c r="N6189" s="53" t="s">
        <v>5265</v>
      </c>
      <c r="O6189">
        <v>243</v>
      </c>
      <c r="P6189" s="9">
        <v>39068.762886000004</v>
      </c>
      <c r="Q6189" s="61">
        <f t="shared" si="102"/>
        <v>9.9999999999999995E-7</v>
      </c>
    </row>
    <row r="6190" spans="1:17" outlineLevel="3">
      <c r="A6190">
        <v>6189</v>
      </c>
      <c r="B6190">
        <v>4</v>
      </c>
      <c r="C6190" t="s">
        <v>11821</v>
      </c>
      <c r="D6190" t="s">
        <v>11821</v>
      </c>
      <c r="E6190" t="s">
        <v>2240</v>
      </c>
      <c r="F6190" t="s">
        <v>3548</v>
      </c>
      <c r="G6190" t="s">
        <v>29</v>
      </c>
      <c r="H6190" t="s">
        <v>3549</v>
      </c>
      <c r="I6190" t="s">
        <v>5262</v>
      </c>
      <c r="J6190" t="s">
        <v>5506</v>
      </c>
      <c r="K6190" t="s">
        <v>11822</v>
      </c>
      <c r="L6190" t="s">
        <v>11821</v>
      </c>
      <c r="N6190" s="53" t="s">
        <v>5265</v>
      </c>
      <c r="O6190">
        <v>61</v>
      </c>
      <c r="P6190" s="9">
        <v>37651.792011999998</v>
      </c>
      <c r="Q6190" s="61">
        <f t="shared" si="102"/>
        <v>9.9999999999999995E-7</v>
      </c>
    </row>
    <row r="6191" spans="1:17" outlineLevel="3">
      <c r="A6191">
        <v>6190</v>
      </c>
      <c r="B6191">
        <v>4</v>
      </c>
      <c r="C6191" t="s">
        <v>11823</v>
      </c>
      <c r="D6191" t="s">
        <v>11823</v>
      </c>
      <c r="E6191" t="s">
        <v>2240</v>
      </c>
      <c r="F6191" t="s">
        <v>3548</v>
      </c>
      <c r="G6191" t="s">
        <v>29</v>
      </c>
      <c r="H6191" t="s">
        <v>3549</v>
      </c>
      <c r="I6191" t="s">
        <v>5262</v>
      </c>
      <c r="J6191" t="s">
        <v>5506</v>
      </c>
      <c r="K6191" t="s">
        <v>10799</v>
      </c>
      <c r="L6191" t="s">
        <v>11823</v>
      </c>
      <c r="N6191" s="53" t="s">
        <v>5265</v>
      </c>
      <c r="O6191">
        <v>51</v>
      </c>
      <c r="P6191" s="9">
        <v>36412.283391000004</v>
      </c>
      <c r="Q6191" s="61">
        <f t="shared" si="102"/>
        <v>9.9999999999999995E-7</v>
      </c>
    </row>
    <row r="6192" spans="1:17" outlineLevel="3">
      <c r="A6192">
        <v>6191</v>
      </c>
      <c r="B6192">
        <v>4</v>
      </c>
      <c r="C6192" t="s">
        <v>11824</v>
      </c>
      <c r="D6192" t="s">
        <v>11824</v>
      </c>
      <c r="E6192" t="s">
        <v>2240</v>
      </c>
      <c r="F6192" t="s">
        <v>3548</v>
      </c>
      <c r="G6192" t="s">
        <v>29</v>
      </c>
      <c r="H6192" t="s">
        <v>3549</v>
      </c>
      <c r="I6192" t="s">
        <v>5262</v>
      </c>
      <c r="J6192" t="s">
        <v>5506</v>
      </c>
      <c r="K6192" t="s">
        <v>11825</v>
      </c>
      <c r="L6192" t="s">
        <v>11824</v>
      </c>
      <c r="N6192" s="53" t="s">
        <v>5265</v>
      </c>
      <c r="O6192">
        <v>436</v>
      </c>
      <c r="P6192" s="9">
        <v>32807.996764000003</v>
      </c>
      <c r="Q6192" s="61">
        <f t="shared" si="102"/>
        <v>9.9999999999999995E-7</v>
      </c>
    </row>
    <row r="6193" spans="1:17" outlineLevel="3">
      <c r="A6193">
        <v>6192</v>
      </c>
      <c r="B6193">
        <v>4</v>
      </c>
      <c r="C6193" t="s">
        <v>11826</v>
      </c>
      <c r="D6193" t="s">
        <v>11826</v>
      </c>
      <c r="E6193" t="s">
        <v>2240</v>
      </c>
      <c r="F6193" t="s">
        <v>3548</v>
      </c>
      <c r="G6193" t="s">
        <v>29</v>
      </c>
      <c r="H6193" t="s">
        <v>3549</v>
      </c>
      <c r="I6193" t="s">
        <v>5262</v>
      </c>
      <c r="J6193" t="s">
        <v>5506</v>
      </c>
      <c r="K6193" t="s">
        <v>11827</v>
      </c>
      <c r="L6193" t="s">
        <v>11826</v>
      </c>
      <c r="N6193" s="53" t="s">
        <v>5265</v>
      </c>
      <c r="O6193">
        <v>2085</v>
      </c>
      <c r="P6193" s="9">
        <v>29652.89502</v>
      </c>
      <c r="Q6193" s="61">
        <f t="shared" si="102"/>
        <v>9.9999999999999995E-7</v>
      </c>
    </row>
    <row r="6194" spans="1:17" outlineLevel="3">
      <c r="A6194">
        <v>6193</v>
      </c>
      <c r="B6194">
        <v>4</v>
      </c>
      <c r="C6194" t="s">
        <v>11828</v>
      </c>
      <c r="D6194" t="s">
        <v>11828</v>
      </c>
      <c r="E6194" t="s">
        <v>2240</v>
      </c>
      <c r="F6194" t="s">
        <v>3548</v>
      </c>
      <c r="G6194" t="s">
        <v>29</v>
      </c>
      <c r="H6194" t="s">
        <v>3549</v>
      </c>
      <c r="I6194" t="s">
        <v>5262</v>
      </c>
      <c r="J6194" t="s">
        <v>5506</v>
      </c>
      <c r="K6194" t="s">
        <v>11829</v>
      </c>
      <c r="L6194" t="s">
        <v>11828</v>
      </c>
      <c r="N6194" s="53" t="s">
        <v>5265</v>
      </c>
      <c r="O6194">
        <v>228</v>
      </c>
      <c r="P6194" s="9">
        <v>20307.206460000001</v>
      </c>
      <c r="Q6194" s="61">
        <f t="shared" si="102"/>
        <v>9.9999999999999995E-7</v>
      </c>
    </row>
    <row r="6195" spans="1:17" outlineLevel="3">
      <c r="A6195">
        <v>6194</v>
      </c>
      <c r="B6195">
        <v>4</v>
      </c>
      <c r="C6195" t="s">
        <v>11830</v>
      </c>
      <c r="D6195" t="s">
        <v>11830</v>
      </c>
      <c r="E6195" t="s">
        <v>2240</v>
      </c>
      <c r="F6195" t="s">
        <v>3548</v>
      </c>
      <c r="G6195" t="s">
        <v>29</v>
      </c>
      <c r="H6195" t="s">
        <v>3549</v>
      </c>
      <c r="I6195" t="s">
        <v>5262</v>
      </c>
      <c r="J6195" t="s">
        <v>5506</v>
      </c>
      <c r="K6195" t="s">
        <v>11831</v>
      </c>
      <c r="L6195" t="s">
        <v>11830</v>
      </c>
      <c r="N6195" s="53" t="s">
        <v>5265</v>
      </c>
      <c r="O6195">
        <v>90</v>
      </c>
      <c r="P6195" s="9">
        <v>17716.61493</v>
      </c>
      <c r="Q6195" s="61">
        <f t="shared" si="102"/>
        <v>0</v>
      </c>
    </row>
    <row r="6196" spans="1:17" outlineLevel="3">
      <c r="A6196">
        <v>6195</v>
      </c>
      <c r="B6196">
        <v>4</v>
      </c>
      <c r="C6196" t="s">
        <v>11832</v>
      </c>
      <c r="D6196" t="s">
        <v>11832</v>
      </c>
      <c r="E6196" t="s">
        <v>2240</v>
      </c>
      <c r="F6196" t="s">
        <v>3548</v>
      </c>
      <c r="G6196" t="s">
        <v>29</v>
      </c>
      <c r="H6196" t="s">
        <v>3549</v>
      </c>
      <c r="I6196" t="s">
        <v>5262</v>
      </c>
      <c r="J6196" t="s">
        <v>5506</v>
      </c>
      <c r="K6196" t="s">
        <v>11833</v>
      </c>
      <c r="L6196" t="s">
        <v>11832</v>
      </c>
      <c r="N6196" s="53" t="s">
        <v>5265</v>
      </c>
      <c r="O6196">
        <v>41</v>
      </c>
      <c r="P6196" s="9">
        <v>14540.843151000001</v>
      </c>
      <c r="Q6196" s="61">
        <f t="shared" si="102"/>
        <v>0</v>
      </c>
    </row>
    <row r="6197" spans="1:17" outlineLevel="3">
      <c r="A6197">
        <v>6196</v>
      </c>
      <c r="B6197">
        <v>4</v>
      </c>
      <c r="C6197" t="s">
        <v>11834</v>
      </c>
      <c r="D6197" t="s">
        <v>11834</v>
      </c>
      <c r="E6197" t="s">
        <v>2240</v>
      </c>
      <c r="F6197" t="s">
        <v>3548</v>
      </c>
      <c r="G6197" t="s">
        <v>29</v>
      </c>
      <c r="H6197" t="s">
        <v>3549</v>
      </c>
      <c r="I6197" t="s">
        <v>5262</v>
      </c>
      <c r="J6197" t="s">
        <v>5506</v>
      </c>
      <c r="K6197" t="s">
        <v>11835</v>
      </c>
      <c r="L6197" t="s">
        <v>11834</v>
      </c>
      <c r="N6197" s="53" t="s">
        <v>5265</v>
      </c>
      <c r="O6197">
        <v>245</v>
      </c>
      <c r="P6197" s="9">
        <v>11655.60158</v>
      </c>
      <c r="Q6197" s="61">
        <f t="shared" si="102"/>
        <v>0</v>
      </c>
    </row>
    <row r="6198" spans="1:17" outlineLevel="3">
      <c r="A6198">
        <v>6197</v>
      </c>
      <c r="B6198">
        <v>4</v>
      </c>
      <c r="C6198" t="s">
        <v>11836</v>
      </c>
      <c r="D6198" t="s">
        <v>11836</v>
      </c>
      <c r="E6198" t="s">
        <v>2240</v>
      </c>
      <c r="F6198" t="s">
        <v>3548</v>
      </c>
      <c r="G6198" t="s">
        <v>29</v>
      </c>
      <c r="H6198" t="s">
        <v>3549</v>
      </c>
      <c r="I6198" t="s">
        <v>5262</v>
      </c>
      <c r="J6198" t="s">
        <v>5506</v>
      </c>
      <c r="K6198" t="s">
        <v>11837</v>
      </c>
      <c r="L6198" t="s">
        <v>11836</v>
      </c>
      <c r="N6198" s="53" t="s">
        <v>5265</v>
      </c>
      <c r="O6198">
        <v>52</v>
      </c>
      <c r="P6198" s="9">
        <v>11465.736048000001</v>
      </c>
      <c r="Q6198" s="61">
        <f t="shared" si="102"/>
        <v>0</v>
      </c>
    </row>
    <row r="6199" spans="1:17" outlineLevel="3">
      <c r="A6199">
        <v>6198</v>
      </c>
      <c r="B6199">
        <v>4</v>
      </c>
      <c r="C6199" t="s">
        <v>11838</v>
      </c>
      <c r="D6199" t="s">
        <v>11838</v>
      </c>
      <c r="E6199" t="s">
        <v>2240</v>
      </c>
      <c r="F6199" t="s">
        <v>3548</v>
      </c>
      <c r="G6199" t="s">
        <v>29</v>
      </c>
      <c r="H6199" t="s">
        <v>3549</v>
      </c>
      <c r="I6199" t="s">
        <v>5262</v>
      </c>
      <c r="J6199" t="s">
        <v>5506</v>
      </c>
      <c r="K6199" t="s">
        <v>11839</v>
      </c>
      <c r="L6199" t="s">
        <v>11838</v>
      </c>
      <c r="N6199" s="53" t="s">
        <v>5265</v>
      </c>
      <c r="O6199">
        <v>8</v>
      </c>
      <c r="P6199" s="9">
        <v>5403.6481439999998</v>
      </c>
      <c r="Q6199" s="61">
        <f t="shared" si="102"/>
        <v>0</v>
      </c>
    </row>
    <row r="6200" spans="1:17" outlineLevel="3">
      <c r="A6200">
        <v>6199</v>
      </c>
      <c r="B6200">
        <v>4</v>
      </c>
      <c r="C6200" t="s">
        <v>11840</v>
      </c>
      <c r="D6200" t="s">
        <v>11840</v>
      </c>
      <c r="E6200" t="s">
        <v>2240</v>
      </c>
      <c r="F6200" t="s">
        <v>3548</v>
      </c>
      <c r="G6200" t="s">
        <v>29</v>
      </c>
      <c r="H6200" t="s">
        <v>3549</v>
      </c>
      <c r="I6200" t="s">
        <v>5262</v>
      </c>
      <c r="J6200" t="s">
        <v>5506</v>
      </c>
      <c r="K6200" t="s">
        <v>11841</v>
      </c>
      <c r="L6200" t="s">
        <v>11840</v>
      </c>
      <c r="N6200" s="53" t="s">
        <v>5265</v>
      </c>
      <c r="O6200">
        <v>129</v>
      </c>
      <c r="P6200" s="9">
        <v>5339.864055</v>
      </c>
      <c r="Q6200" s="61">
        <f t="shared" si="102"/>
        <v>0</v>
      </c>
    </row>
    <row r="6201" spans="1:17" outlineLevel="3">
      <c r="A6201">
        <v>6200</v>
      </c>
      <c r="B6201">
        <v>4</v>
      </c>
      <c r="C6201" t="s">
        <v>11842</v>
      </c>
      <c r="D6201" t="s">
        <v>11842</v>
      </c>
      <c r="E6201" t="s">
        <v>2240</v>
      </c>
      <c r="F6201" t="s">
        <v>3548</v>
      </c>
      <c r="G6201" t="s">
        <v>29</v>
      </c>
      <c r="H6201" t="s">
        <v>3549</v>
      </c>
      <c r="I6201" t="s">
        <v>5262</v>
      </c>
      <c r="J6201" t="s">
        <v>5506</v>
      </c>
      <c r="K6201" t="s">
        <v>11843</v>
      </c>
      <c r="L6201" t="s">
        <v>11842</v>
      </c>
      <c r="N6201" s="53" t="s">
        <v>5265</v>
      </c>
      <c r="O6201">
        <v>50</v>
      </c>
      <c r="P6201" s="9">
        <v>4337.3554499999991</v>
      </c>
      <c r="Q6201" s="61">
        <f t="shared" si="102"/>
        <v>0</v>
      </c>
    </row>
    <row r="6202" spans="1:17" outlineLevel="3">
      <c r="A6202">
        <v>6201</v>
      </c>
      <c r="B6202">
        <v>4</v>
      </c>
      <c r="C6202" t="s">
        <v>11844</v>
      </c>
      <c r="D6202" t="s">
        <v>11844</v>
      </c>
      <c r="E6202" t="s">
        <v>2240</v>
      </c>
      <c r="F6202" t="s">
        <v>3548</v>
      </c>
      <c r="G6202" t="s">
        <v>29</v>
      </c>
      <c r="H6202" t="s">
        <v>3549</v>
      </c>
      <c r="I6202" t="s">
        <v>5262</v>
      </c>
      <c r="J6202" t="s">
        <v>5506</v>
      </c>
      <c r="K6202" t="s">
        <v>11845</v>
      </c>
      <c r="L6202" t="s">
        <v>11844</v>
      </c>
      <c r="N6202" s="53" t="s">
        <v>5265</v>
      </c>
      <c r="O6202">
        <v>9</v>
      </c>
      <c r="P6202" s="9">
        <v>1191.9622409999999</v>
      </c>
      <c r="Q6202" s="61">
        <f t="shared" si="102"/>
        <v>0</v>
      </c>
    </row>
    <row r="6203" spans="1:17" outlineLevel="3">
      <c r="A6203">
        <v>6202</v>
      </c>
      <c r="B6203">
        <v>4</v>
      </c>
      <c r="C6203" t="s">
        <v>11846</v>
      </c>
      <c r="D6203" t="s">
        <v>11846</v>
      </c>
      <c r="E6203" t="s">
        <v>2240</v>
      </c>
      <c r="F6203" t="s">
        <v>3548</v>
      </c>
      <c r="G6203" t="s">
        <v>29</v>
      </c>
      <c r="H6203" t="s">
        <v>3549</v>
      </c>
      <c r="I6203" t="s">
        <v>5262</v>
      </c>
      <c r="J6203" t="s">
        <v>5506</v>
      </c>
      <c r="K6203" t="s">
        <v>11847</v>
      </c>
      <c r="L6203" t="s">
        <v>11846</v>
      </c>
      <c r="N6203" s="53" t="s">
        <v>5265</v>
      </c>
      <c r="O6203">
        <v>11</v>
      </c>
      <c r="P6203" s="9">
        <v>89.609420999999998</v>
      </c>
      <c r="Q6203" s="61">
        <f t="shared" si="102"/>
        <v>0</v>
      </c>
    </row>
    <row r="6204" spans="1:17" outlineLevel="3">
      <c r="A6204">
        <v>6203</v>
      </c>
      <c r="B6204">
        <v>4</v>
      </c>
      <c r="C6204" t="s">
        <v>11848</v>
      </c>
      <c r="D6204" t="s">
        <v>11848</v>
      </c>
      <c r="E6204" t="s">
        <v>2240</v>
      </c>
      <c r="F6204" t="s">
        <v>3548</v>
      </c>
      <c r="G6204" t="s">
        <v>29</v>
      </c>
      <c r="H6204" t="s">
        <v>5647</v>
      </c>
      <c r="I6204" t="s">
        <v>11849</v>
      </c>
      <c r="J6204" t="s">
        <v>78</v>
      </c>
      <c r="K6204" t="s">
        <v>11850</v>
      </c>
      <c r="L6204" t="s">
        <v>11848</v>
      </c>
      <c r="N6204" s="53" t="s">
        <v>23</v>
      </c>
      <c r="O6204">
        <v>4119</v>
      </c>
      <c r="P6204" s="9">
        <v>9020.61</v>
      </c>
      <c r="Q6204" s="61">
        <f t="shared" si="102"/>
        <v>0</v>
      </c>
    </row>
    <row r="6205" spans="1:17" outlineLevel="3">
      <c r="A6205">
        <v>6204</v>
      </c>
      <c r="B6205">
        <v>4</v>
      </c>
      <c r="C6205" t="s">
        <v>11851</v>
      </c>
      <c r="D6205" t="s">
        <v>11851</v>
      </c>
      <c r="E6205" t="s">
        <v>2240</v>
      </c>
      <c r="F6205" t="s">
        <v>3548</v>
      </c>
      <c r="G6205" t="s">
        <v>29</v>
      </c>
      <c r="H6205" t="s">
        <v>77</v>
      </c>
      <c r="I6205" t="s">
        <v>11852</v>
      </c>
      <c r="J6205" t="s">
        <v>78</v>
      </c>
      <c r="K6205" t="s">
        <v>11853</v>
      </c>
      <c r="L6205" t="s">
        <v>11851</v>
      </c>
      <c r="M6205" s="27" t="s">
        <v>63</v>
      </c>
      <c r="N6205" s="53" t="s">
        <v>23</v>
      </c>
      <c r="O6205">
        <v>294589</v>
      </c>
      <c r="P6205" s="9">
        <v>17336562.649999999</v>
      </c>
      <c r="Q6205" s="61">
        <f t="shared" si="102"/>
        <v>4.6799999999999999E-4</v>
      </c>
    </row>
    <row r="6206" spans="1:17" outlineLevel="3">
      <c r="A6206">
        <v>6205</v>
      </c>
      <c r="B6206">
        <v>4</v>
      </c>
      <c r="C6206" t="s">
        <v>11854</v>
      </c>
      <c r="D6206" t="s">
        <v>11854</v>
      </c>
      <c r="E6206" t="s">
        <v>2240</v>
      </c>
      <c r="F6206" t="s">
        <v>3548</v>
      </c>
      <c r="G6206" t="s">
        <v>29</v>
      </c>
      <c r="H6206" t="s">
        <v>77</v>
      </c>
      <c r="I6206" t="s">
        <v>11852</v>
      </c>
      <c r="J6206" t="s">
        <v>78</v>
      </c>
      <c r="K6206" t="s">
        <v>11855</v>
      </c>
      <c r="L6206" t="s">
        <v>11854</v>
      </c>
      <c r="M6206" s="27" t="s">
        <v>63</v>
      </c>
      <c r="N6206" s="53" t="s">
        <v>23</v>
      </c>
      <c r="O6206">
        <v>261328</v>
      </c>
      <c r="P6206" s="9">
        <v>16934054.399999999</v>
      </c>
      <c r="Q6206" s="61">
        <f t="shared" si="102"/>
        <v>4.57E-4</v>
      </c>
    </row>
    <row r="6207" spans="1:17" outlineLevel="3">
      <c r="A6207">
        <v>6206</v>
      </c>
      <c r="B6207">
        <v>4</v>
      </c>
      <c r="C6207" t="s">
        <v>11856</v>
      </c>
      <c r="D6207" t="s">
        <v>11856</v>
      </c>
      <c r="E6207" t="s">
        <v>2240</v>
      </c>
      <c r="F6207" t="s">
        <v>3548</v>
      </c>
      <c r="G6207" t="s">
        <v>29</v>
      </c>
      <c r="H6207" t="s">
        <v>77</v>
      </c>
      <c r="I6207" t="s">
        <v>11852</v>
      </c>
      <c r="J6207" t="s">
        <v>78</v>
      </c>
      <c r="K6207" t="s">
        <v>11857</v>
      </c>
      <c r="L6207" t="s">
        <v>11856</v>
      </c>
      <c r="M6207" s="27" t="s">
        <v>63</v>
      </c>
      <c r="N6207" s="53" t="s">
        <v>23</v>
      </c>
      <c r="O6207">
        <v>178200</v>
      </c>
      <c r="P6207" s="9">
        <v>12627252</v>
      </c>
      <c r="Q6207" s="61">
        <f t="shared" si="102"/>
        <v>3.4099999999999999E-4</v>
      </c>
    </row>
    <row r="6208" spans="1:17" outlineLevel="3">
      <c r="A6208">
        <v>6207</v>
      </c>
      <c r="B6208">
        <v>4</v>
      </c>
      <c r="C6208" t="s">
        <v>11858</v>
      </c>
      <c r="D6208" t="s">
        <v>11858</v>
      </c>
      <c r="E6208" t="s">
        <v>2240</v>
      </c>
      <c r="F6208" t="s">
        <v>3548</v>
      </c>
      <c r="G6208" t="s">
        <v>29</v>
      </c>
      <c r="H6208" t="s">
        <v>77</v>
      </c>
      <c r="I6208" t="s">
        <v>11852</v>
      </c>
      <c r="J6208" t="s">
        <v>78</v>
      </c>
      <c r="K6208" t="s">
        <v>11859</v>
      </c>
      <c r="L6208" t="s">
        <v>11858</v>
      </c>
      <c r="M6208" s="27" t="s">
        <v>63</v>
      </c>
      <c r="N6208" s="53" t="s">
        <v>23</v>
      </c>
      <c r="O6208">
        <v>97201</v>
      </c>
      <c r="P6208" s="9">
        <v>5346055</v>
      </c>
      <c r="Q6208" s="61">
        <f t="shared" si="102"/>
        <v>1.44E-4</v>
      </c>
    </row>
    <row r="6209" spans="1:18" outlineLevel="3">
      <c r="A6209">
        <v>6208</v>
      </c>
      <c r="B6209">
        <v>4</v>
      </c>
      <c r="C6209" t="s">
        <v>11860</v>
      </c>
      <c r="D6209" t="s">
        <v>11860</v>
      </c>
      <c r="E6209" t="s">
        <v>2240</v>
      </c>
      <c r="F6209" t="s">
        <v>3548</v>
      </c>
      <c r="G6209" t="s">
        <v>29</v>
      </c>
      <c r="H6209" t="s">
        <v>77</v>
      </c>
      <c r="I6209" t="s">
        <v>11852</v>
      </c>
      <c r="J6209" t="s">
        <v>78</v>
      </c>
      <c r="K6209" t="s">
        <v>11861</v>
      </c>
      <c r="L6209" t="s">
        <v>11860</v>
      </c>
      <c r="M6209" s="27" t="s">
        <v>80</v>
      </c>
      <c r="N6209" s="53" t="s">
        <v>23</v>
      </c>
      <c r="O6209">
        <v>143470</v>
      </c>
      <c r="P6209" s="9">
        <v>4182150.5</v>
      </c>
      <c r="Q6209" s="61">
        <f t="shared" si="102"/>
        <v>1.13E-4</v>
      </c>
    </row>
    <row r="6210" spans="1:18" outlineLevel="3">
      <c r="A6210">
        <v>6209</v>
      </c>
      <c r="B6210">
        <v>4</v>
      </c>
      <c r="C6210" t="s">
        <v>11862</v>
      </c>
      <c r="D6210" t="s">
        <v>11862</v>
      </c>
      <c r="E6210" t="s">
        <v>2240</v>
      </c>
      <c r="F6210" t="s">
        <v>3548</v>
      </c>
      <c r="G6210" t="s">
        <v>29</v>
      </c>
      <c r="H6210" t="s">
        <v>77</v>
      </c>
      <c r="I6210" t="s">
        <v>11852</v>
      </c>
      <c r="J6210" t="s">
        <v>78</v>
      </c>
      <c r="K6210" t="s">
        <v>11863</v>
      </c>
      <c r="L6210" t="s">
        <v>11862</v>
      </c>
      <c r="M6210" s="27" t="s">
        <v>80</v>
      </c>
      <c r="N6210" s="53" t="s">
        <v>23</v>
      </c>
      <c r="O6210">
        <v>77999</v>
      </c>
      <c r="P6210" s="9">
        <v>2072433.43</v>
      </c>
      <c r="Q6210" s="61">
        <f t="shared" si="102"/>
        <v>5.5999999999999999E-5</v>
      </c>
    </row>
    <row r="6211" spans="1:18" outlineLevel="3">
      <c r="A6211">
        <v>6210</v>
      </c>
      <c r="B6211">
        <v>4</v>
      </c>
      <c r="C6211" t="s">
        <v>11864</v>
      </c>
      <c r="D6211" t="s">
        <v>11864</v>
      </c>
      <c r="E6211" t="s">
        <v>2240</v>
      </c>
      <c r="F6211" t="s">
        <v>3548</v>
      </c>
      <c r="G6211" t="s">
        <v>29</v>
      </c>
      <c r="H6211" t="s">
        <v>77</v>
      </c>
      <c r="I6211" t="s">
        <v>11852</v>
      </c>
      <c r="J6211" t="s">
        <v>78</v>
      </c>
      <c r="K6211" t="s">
        <v>11865</v>
      </c>
      <c r="L6211" t="s">
        <v>11864</v>
      </c>
      <c r="M6211" s="27" t="s">
        <v>80</v>
      </c>
      <c r="N6211" s="53" t="s">
        <v>23</v>
      </c>
      <c r="O6211">
        <v>64060</v>
      </c>
      <c r="P6211" s="9">
        <v>2030061.4</v>
      </c>
      <c r="Q6211" s="61">
        <f t="shared" si="102"/>
        <v>5.5000000000000002E-5</v>
      </c>
    </row>
    <row r="6212" spans="1:18" outlineLevel="3">
      <c r="A6212">
        <v>6211</v>
      </c>
      <c r="B6212">
        <v>4</v>
      </c>
      <c r="C6212" t="s">
        <v>11866</v>
      </c>
      <c r="D6212" t="s">
        <v>11866</v>
      </c>
      <c r="E6212" t="s">
        <v>2240</v>
      </c>
      <c r="F6212" t="s">
        <v>3548</v>
      </c>
      <c r="G6212" t="s">
        <v>29</v>
      </c>
      <c r="H6212" t="s">
        <v>77</v>
      </c>
      <c r="I6212" t="s">
        <v>11852</v>
      </c>
      <c r="J6212" t="s">
        <v>78</v>
      </c>
      <c r="K6212" t="s">
        <v>11867</v>
      </c>
      <c r="L6212" t="s">
        <v>11866</v>
      </c>
      <c r="M6212" s="27" t="s">
        <v>105</v>
      </c>
      <c r="N6212" s="53" t="s">
        <v>23</v>
      </c>
      <c r="O6212">
        <v>232855</v>
      </c>
      <c r="P6212" s="9">
        <v>908134.5</v>
      </c>
      <c r="Q6212" s="61">
        <f t="shared" ref="Q6212:Q6275" si="103">ROUND(P6212/$P$2,6)</f>
        <v>2.5000000000000001E-5</v>
      </c>
    </row>
    <row r="6213" spans="1:18" outlineLevel="3">
      <c r="A6213">
        <v>6212</v>
      </c>
      <c r="B6213">
        <v>4</v>
      </c>
      <c r="C6213" t="s">
        <v>11868</v>
      </c>
      <c r="D6213" t="s">
        <v>11868</v>
      </c>
      <c r="E6213" t="s">
        <v>2240</v>
      </c>
      <c r="F6213" t="s">
        <v>3548</v>
      </c>
      <c r="G6213" t="s">
        <v>29</v>
      </c>
      <c r="H6213" t="s">
        <v>77</v>
      </c>
      <c r="I6213" t="s">
        <v>11852</v>
      </c>
      <c r="J6213" t="s">
        <v>78</v>
      </c>
      <c r="K6213" t="s">
        <v>11869</v>
      </c>
      <c r="L6213" t="s">
        <v>11868</v>
      </c>
      <c r="M6213" s="27" t="s">
        <v>66</v>
      </c>
      <c r="N6213" s="53" t="s">
        <v>23</v>
      </c>
      <c r="O6213">
        <v>9996</v>
      </c>
      <c r="P6213" s="9">
        <v>304078.32</v>
      </c>
      <c r="Q6213" s="61">
        <f t="shared" si="103"/>
        <v>7.9999999999999996E-6</v>
      </c>
    </row>
    <row r="6214" spans="1:18" outlineLevel="3">
      <c r="A6214">
        <v>6213</v>
      </c>
      <c r="B6214">
        <v>4</v>
      </c>
      <c r="C6214" t="s">
        <v>11870</v>
      </c>
      <c r="D6214" t="s">
        <v>11870</v>
      </c>
      <c r="E6214" t="s">
        <v>2240</v>
      </c>
      <c r="F6214" t="s">
        <v>3548</v>
      </c>
      <c r="G6214" t="s">
        <v>29</v>
      </c>
      <c r="H6214" t="s">
        <v>77</v>
      </c>
      <c r="I6214" t="s">
        <v>11852</v>
      </c>
      <c r="J6214" t="s">
        <v>78</v>
      </c>
      <c r="K6214" t="s">
        <v>11871</v>
      </c>
      <c r="L6214" t="s">
        <v>11870</v>
      </c>
      <c r="M6214" s="27" t="s">
        <v>66</v>
      </c>
      <c r="N6214" s="53" t="s">
        <v>23</v>
      </c>
      <c r="O6214">
        <v>1154</v>
      </c>
      <c r="P6214" s="9">
        <v>40055.339999999997</v>
      </c>
      <c r="Q6214" s="61">
        <f t="shared" si="103"/>
        <v>9.9999999999999995E-7</v>
      </c>
    </row>
    <row r="6215" spans="1:18" s="7" customFormat="1" ht="15" outlineLevel="1">
      <c r="A6215" s="6">
        <v>6214</v>
      </c>
      <c r="B6215" s="6">
        <v>2</v>
      </c>
      <c r="C6215" s="6"/>
      <c r="D6215" s="6"/>
      <c r="E6215" s="6" t="s">
        <v>3553</v>
      </c>
      <c r="F6215" s="6"/>
      <c r="G6215" s="6"/>
      <c r="H6215" s="6"/>
      <c r="I6215" s="6"/>
      <c r="J6215" s="6"/>
      <c r="K6215" s="6"/>
      <c r="L6215" s="6"/>
      <c r="M6215" s="25"/>
      <c r="N6215" s="51"/>
      <c r="O6215" s="6"/>
      <c r="P6215" s="20">
        <f>SUBTOTAL(9,P6216:P6349)</f>
        <v>916905342.73598468</v>
      </c>
      <c r="Q6215" s="59">
        <f t="shared" si="103"/>
        <v>2.4754999999999999E-2</v>
      </c>
      <c r="R6215" s="59"/>
    </row>
    <row r="6216" spans="1:18" s="7" customFormat="1" ht="14.25" outlineLevel="2">
      <c r="A6216" s="8">
        <v>6215</v>
      </c>
      <c r="B6216" s="8">
        <v>3</v>
      </c>
      <c r="C6216" s="8"/>
      <c r="D6216" s="8"/>
      <c r="E6216" s="8" t="s">
        <v>3553</v>
      </c>
      <c r="F6216" s="8" t="s">
        <v>3554</v>
      </c>
      <c r="G6216" s="8"/>
      <c r="H6216" s="8"/>
      <c r="I6216" s="8"/>
      <c r="J6216" s="8"/>
      <c r="K6216" s="8"/>
      <c r="L6216" s="8"/>
      <c r="M6216" s="26"/>
      <c r="N6216" s="52"/>
      <c r="O6216" s="8"/>
      <c r="P6216" s="18">
        <f>SUBTOTAL(9,P6217:P6296)</f>
        <v>602401110.93098509</v>
      </c>
      <c r="Q6216" s="60">
        <f t="shared" si="103"/>
        <v>1.6264000000000001E-2</v>
      </c>
      <c r="R6216" s="60"/>
    </row>
    <row r="6217" spans="1:18" outlineLevel="3">
      <c r="A6217">
        <v>6216</v>
      </c>
      <c r="B6217">
        <v>4</v>
      </c>
      <c r="C6217" t="s">
        <v>11872</v>
      </c>
      <c r="D6217" t="s">
        <v>11872</v>
      </c>
      <c r="E6217" t="s">
        <v>3553</v>
      </c>
      <c r="F6217" t="s">
        <v>3554</v>
      </c>
      <c r="G6217" t="s">
        <v>29</v>
      </c>
      <c r="H6217" t="s">
        <v>45</v>
      </c>
      <c r="I6217" t="s">
        <v>5516</v>
      </c>
      <c r="K6217" t="s">
        <v>11873</v>
      </c>
      <c r="L6217" t="s">
        <v>11872</v>
      </c>
      <c r="M6217" s="27" t="s">
        <v>11874</v>
      </c>
      <c r="N6217" s="53" t="s">
        <v>23</v>
      </c>
      <c r="O6217">
        <v>31693742.991055999</v>
      </c>
      <c r="P6217" s="9">
        <v>33801376.899961002</v>
      </c>
      <c r="Q6217" s="61">
        <f t="shared" si="103"/>
        <v>9.1299999999999997E-4</v>
      </c>
    </row>
    <row r="6218" spans="1:18" outlineLevel="3">
      <c r="A6218">
        <v>6217</v>
      </c>
      <c r="B6218">
        <v>4</v>
      </c>
      <c r="C6218" t="s">
        <v>5514</v>
      </c>
      <c r="D6218" t="s">
        <v>5514</v>
      </c>
      <c r="E6218" t="s">
        <v>3553</v>
      </c>
      <c r="F6218" t="s">
        <v>3554</v>
      </c>
      <c r="G6218" t="s">
        <v>29</v>
      </c>
      <c r="H6218" t="s">
        <v>45</v>
      </c>
      <c r="I6218" t="s">
        <v>5516</v>
      </c>
      <c r="K6218" t="s">
        <v>5517</v>
      </c>
      <c r="L6218" t="s">
        <v>5514</v>
      </c>
      <c r="M6218" s="27" t="s">
        <v>2306</v>
      </c>
      <c r="N6218" s="53" t="s">
        <v>23</v>
      </c>
      <c r="O6218">
        <v>26780784.681998</v>
      </c>
      <c r="P6218" s="9">
        <v>23336775.771892995</v>
      </c>
      <c r="Q6218" s="61">
        <f t="shared" si="103"/>
        <v>6.3000000000000003E-4</v>
      </c>
    </row>
    <row r="6219" spans="1:18" outlineLevel="3">
      <c r="A6219">
        <v>6218</v>
      </c>
      <c r="B6219">
        <v>4</v>
      </c>
      <c r="C6219" t="s">
        <v>5518</v>
      </c>
      <c r="D6219" t="s">
        <v>5518</v>
      </c>
      <c r="E6219" t="s">
        <v>3553</v>
      </c>
      <c r="F6219" t="s">
        <v>3554</v>
      </c>
      <c r="G6219" t="s">
        <v>29</v>
      </c>
      <c r="H6219" t="s">
        <v>45</v>
      </c>
      <c r="I6219" t="s">
        <v>5516</v>
      </c>
      <c r="K6219" t="s">
        <v>5520</v>
      </c>
      <c r="L6219" t="s">
        <v>5518</v>
      </c>
      <c r="M6219" s="27" t="s">
        <v>2306</v>
      </c>
      <c r="N6219" s="53" t="s">
        <v>23</v>
      </c>
      <c r="O6219">
        <v>9235424.3278880008</v>
      </c>
      <c r="P6219" s="9">
        <v>20845276.250476997</v>
      </c>
      <c r="Q6219" s="61">
        <f t="shared" si="103"/>
        <v>5.6300000000000002E-4</v>
      </c>
    </row>
    <row r="6220" spans="1:18" outlineLevel="3">
      <c r="A6220">
        <v>6219</v>
      </c>
      <c r="B6220">
        <v>4</v>
      </c>
      <c r="C6220" t="s">
        <v>11875</v>
      </c>
      <c r="D6220" t="s">
        <v>11875</v>
      </c>
      <c r="E6220" t="s">
        <v>3553</v>
      </c>
      <c r="F6220" t="s">
        <v>3554</v>
      </c>
      <c r="G6220" t="s">
        <v>29</v>
      </c>
      <c r="H6220" t="s">
        <v>45</v>
      </c>
      <c r="I6220" t="s">
        <v>5516</v>
      </c>
      <c r="K6220" t="s">
        <v>11876</v>
      </c>
      <c r="L6220" t="s">
        <v>11875</v>
      </c>
      <c r="M6220" s="27" t="s">
        <v>3226</v>
      </c>
      <c r="N6220" s="53" t="s">
        <v>23</v>
      </c>
      <c r="O6220">
        <v>11370594.270214001</v>
      </c>
      <c r="P6220" s="9">
        <v>12075116.291196</v>
      </c>
      <c r="Q6220" s="61">
        <f t="shared" si="103"/>
        <v>3.2600000000000001E-4</v>
      </c>
    </row>
    <row r="6221" spans="1:18" outlineLevel="3">
      <c r="A6221">
        <v>6220</v>
      </c>
      <c r="B6221">
        <v>4</v>
      </c>
      <c r="C6221" t="s">
        <v>11877</v>
      </c>
      <c r="D6221" t="s">
        <v>11877</v>
      </c>
      <c r="E6221" t="s">
        <v>3553</v>
      </c>
      <c r="F6221" t="s">
        <v>3554</v>
      </c>
      <c r="G6221" t="s">
        <v>29</v>
      </c>
      <c r="H6221" t="s">
        <v>45</v>
      </c>
      <c r="I6221" t="s">
        <v>5516</v>
      </c>
      <c r="K6221" t="s">
        <v>11878</v>
      </c>
      <c r="L6221" t="s">
        <v>11877</v>
      </c>
      <c r="M6221" s="27" t="s">
        <v>11874</v>
      </c>
      <c r="N6221" s="53" t="s">
        <v>23</v>
      </c>
      <c r="O6221">
        <v>10444356.098294999</v>
      </c>
      <c r="P6221" s="9">
        <v>10080631.397172</v>
      </c>
      <c r="Q6221" s="61">
        <f t="shared" si="103"/>
        <v>2.72E-4</v>
      </c>
    </row>
    <row r="6222" spans="1:18" outlineLevel="3">
      <c r="A6222">
        <v>6221</v>
      </c>
      <c r="B6222">
        <v>4</v>
      </c>
      <c r="C6222" t="s">
        <v>11879</v>
      </c>
      <c r="D6222" t="s">
        <v>11879</v>
      </c>
      <c r="E6222" t="s">
        <v>3553</v>
      </c>
      <c r="F6222" t="s">
        <v>3554</v>
      </c>
      <c r="G6222" t="s">
        <v>29</v>
      </c>
      <c r="H6222" t="s">
        <v>45</v>
      </c>
      <c r="I6222" t="s">
        <v>5516</v>
      </c>
      <c r="K6222" t="s">
        <v>11880</v>
      </c>
      <c r="L6222" t="s">
        <v>11879</v>
      </c>
      <c r="M6222" s="27" t="s">
        <v>11880</v>
      </c>
      <c r="N6222" s="53" t="s">
        <v>23</v>
      </c>
      <c r="O6222">
        <v>10233944.146404</v>
      </c>
      <c r="P6222" s="9">
        <v>10257482.217940999</v>
      </c>
      <c r="Q6222" s="61">
        <f t="shared" si="103"/>
        <v>2.7700000000000001E-4</v>
      </c>
    </row>
    <row r="6223" spans="1:18" outlineLevel="3">
      <c r="A6223">
        <v>6222</v>
      </c>
      <c r="B6223">
        <v>4</v>
      </c>
      <c r="C6223" t="s">
        <v>5521</v>
      </c>
      <c r="D6223" t="s">
        <v>5521</v>
      </c>
      <c r="E6223" t="s">
        <v>3553</v>
      </c>
      <c r="F6223" t="s">
        <v>3554</v>
      </c>
      <c r="G6223" t="s">
        <v>29</v>
      </c>
      <c r="H6223" t="s">
        <v>45</v>
      </c>
      <c r="I6223" t="s">
        <v>5516</v>
      </c>
      <c r="K6223" t="s">
        <v>5523</v>
      </c>
      <c r="L6223" t="s">
        <v>5521</v>
      </c>
      <c r="M6223" s="27" t="s">
        <v>5524</v>
      </c>
      <c r="N6223" s="53" t="s">
        <v>23</v>
      </c>
      <c r="O6223">
        <v>11190697.879588</v>
      </c>
      <c r="P6223" s="9">
        <v>7893269.2237840006</v>
      </c>
      <c r="Q6223" s="61">
        <f t="shared" si="103"/>
        <v>2.13E-4</v>
      </c>
    </row>
    <row r="6224" spans="1:18" outlineLevel="3">
      <c r="A6224">
        <v>6223</v>
      </c>
      <c r="B6224">
        <v>4</v>
      </c>
      <c r="C6224" t="s">
        <v>11881</v>
      </c>
      <c r="D6224" t="s">
        <v>11881</v>
      </c>
      <c r="E6224" t="s">
        <v>3553</v>
      </c>
      <c r="F6224" t="s">
        <v>3554</v>
      </c>
      <c r="G6224" t="s">
        <v>29</v>
      </c>
      <c r="H6224" t="s">
        <v>45</v>
      </c>
      <c r="I6224" t="s">
        <v>5516</v>
      </c>
      <c r="K6224" t="s">
        <v>11882</v>
      </c>
      <c r="L6224" t="s">
        <v>11881</v>
      </c>
      <c r="M6224" s="27" t="s">
        <v>11874</v>
      </c>
      <c r="N6224" s="53" t="s">
        <v>23</v>
      </c>
      <c r="O6224">
        <v>12258818.502208</v>
      </c>
      <c r="P6224" s="9">
        <v>7515881.6237039994</v>
      </c>
      <c r="Q6224" s="61">
        <f t="shared" si="103"/>
        <v>2.03E-4</v>
      </c>
    </row>
    <row r="6225" spans="1:17" outlineLevel="3">
      <c r="A6225">
        <v>6224</v>
      </c>
      <c r="B6225">
        <v>4</v>
      </c>
      <c r="C6225" t="s">
        <v>11883</v>
      </c>
      <c r="D6225" t="s">
        <v>11883</v>
      </c>
      <c r="E6225" t="s">
        <v>3553</v>
      </c>
      <c r="F6225" t="s">
        <v>3554</v>
      </c>
      <c r="G6225" t="s">
        <v>29</v>
      </c>
      <c r="H6225" t="s">
        <v>45</v>
      </c>
      <c r="I6225" t="s">
        <v>5516</v>
      </c>
      <c r="K6225" t="s">
        <v>11884</v>
      </c>
      <c r="L6225" t="s">
        <v>11883</v>
      </c>
      <c r="M6225" s="27" t="s">
        <v>11874</v>
      </c>
      <c r="N6225" s="53" t="s">
        <v>23</v>
      </c>
      <c r="O6225">
        <v>5132230.0601009997</v>
      </c>
      <c r="P6225" s="9">
        <v>4208428.6492829993</v>
      </c>
      <c r="Q6225" s="61">
        <f t="shared" si="103"/>
        <v>1.1400000000000001E-4</v>
      </c>
    </row>
    <row r="6226" spans="1:17" outlineLevel="3">
      <c r="A6226">
        <v>6225</v>
      </c>
      <c r="B6226">
        <v>4</v>
      </c>
      <c r="C6226" t="s">
        <v>11885</v>
      </c>
      <c r="D6226" t="s">
        <v>11885</v>
      </c>
      <c r="E6226" t="s">
        <v>3553</v>
      </c>
      <c r="F6226" t="s">
        <v>3554</v>
      </c>
      <c r="G6226" t="s">
        <v>29</v>
      </c>
      <c r="H6226" t="s">
        <v>45</v>
      </c>
      <c r="I6226" t="s">
        <v>5516</v>
      </c>
      <c r="K6226" t="s">
        <v>11886</v>
      </c>
      <c r="L6226" t="s">
        <v>11885</v>
      </c>
      <c r="M6226" s="27" t="s">
        <v>11887</v>
      </c>
      <c r="N6226" s="53" t="s">
        <v>23</v>
      </c>
      <c r="O6226">
        <v>3646242.09136</v>
      </c>
      <c r="P6226" s="9">
        <v>3982425.612183</v>
      </c>
      <c r="Q6226" s="61">
        <f t="shared" si="103"/>
        <v>1.08E-4</v>
      </c>
    </row>
    <row r="6227" spans="1:17" outlineLevel="3">
      <c r="A6227">
        <v>6226</v>
      </c>
      <c r="B6227">
        <v>4</v>
      </c>
      <c r="C6227" t="s">
        <v>11888</v>
      </c>
      <c r="D6227" t="s">
        <v>11888</v>
      </c>
      <c r="E6227" t="s">
        <v>3553</v>
      </c>
      <c r="F6227" t="s">
        <v>3554</v>
      </c>
      <c r="G6227" t="s">
        <v>29</v>
      </c>
      <c r="H6227" t="s">
        <v>45</v>
      </c>
      <c r="I6227" t="s">
        <v>5516</v>
      </c>
      <c r="K6227" t="s">
        <v>11889</v>
      </c>
      <c r="L6227" t="s">
        <v>11888</v>
      </c>
      <c r="M6227" s="27" t="s">
        <v>5524</v>
      </c>
      <c r="N6227" s="53" t="s">
        <v>23</v>
      </c>
      <c r="O6227">
        <v>1988091.837022</v>
      </c>
      <c r="P6227" s="9">
        <v>3150111.6348430002</v>
      </c>
      <c r="Q6227" s="61">
        <f t="shared" si="103"/>
        <v>8.5000000000000006E-5</v>
      </c>
    </row>
    <row r="6228" spans="1:17" outlineLevel="3">
      <c r="A6228">
        <v>6227</v>
      </c>
      <c r="B6228">
        <v>4</v>
      </c>
      <c r="C6228" t="s">
        <v>11890</v>
      </c>
      <c r="D6228" t="s">
        <v>11890</v>
      </c>
      <c r="E6228" t="s">
        <v>3553</v>
      </c>
      <c r="F6228" t="s">
        <v>3554</v>
      </c>
      <c r="G6228" t="s">
        <v>29</v>
      </c>
      <c r="H6228" t="s">
        <v>45</v>
      </c>
      <c r="I6228" t="s">
        <v>5516</v>
      </c>
      <c r="K6228" t="s">
        <v>11891</v>
      </c>
      <c r="L6228" t="s">
        <v>11890</v>
      </c>
      <c r="M6228" s="27" t="s">
        <v>2306</v>
      </c>
      <c r="N6228" s="53" t="s">
        <v>23</v>
      </c>
      <c r="O6228">
        <v>1688561.182553</v>
      </c>
      <c r="P6228" s="9">
        <v>2322379.5080360002</v>
      </c>
      <c r="Q6228" s="61">
        <f t="shared" si="103"/>
        <v>6.3E-5</v>
      </c>
    </row>
    <row r="6229" spans="1:17" outlineLevel="3">
      <c r="A6229">
        <v>6228</v>
      </c>
      <c r="B6229">
        <v>4</v>
      </c>
      <c r="C6229" t="s">
        <v>11892</v>
      </c>
      <c r="D6229" t="s">
        <v>11892</v>
      </c>
      <c r="E6229" t="s">
        <v>3553</v>
      </c>
      <c r="F6229" t="s">
        <v>3554</v>
      </c>
      <c r="G6229" t="s">
        <v>29</v>
      </c>
      <c r="H6229" t="s">
        <v>45</v>
      </c>
      <c r="I6229" t="s">
        <v>5516</v>
      </c>
      <c r="K6229" t="s">
        <v>11893</v>
      </c>
      <c r="L6229" t="s">
        <v>11892</v>
      </c>
      <c r="M6229" s="27" t="s">
        <v>11894</v>
      </c>
      <c r="N6229" s="53" t="s">
        <v>23</v>
      </c>
      <c r="O6229">
        <v>2980311.5749519998</v>
      </c>
      <c r="P6229" s="9">
        <v>2347889.458747</v>
      </c>
      <c r="Q6229" s="61">
        <f t="shared" si="103"/>
        <v>6.3E-5</v>
      </c>
    </row>
    <row r="6230" spans="1:17" outlineLevel="3">
      <c r="A6230">
        <v>6229</v>
      </c>
      <c r="B6230">
        <v>4</v>
      </c>
      <c r="C6230" t="s">
        <v>11895</v>
      </c>
      <c r="D6230" t="s">
        <v>11895</v>
      </c>
      <c r="E6230" t="s">
        <v>3553</v>
      </c>
      <c r="F6230" t="s">
        <v>3554</v>
      </c>
      <c r="G6230" t="s">
        <v>29</v>
      </c>
      <c r="H6230" t="s">
        <v>45</v>
      </c>
      <c r="I6230" t="s">
        <v>5516</v>
      </c>
      <c r="K6230" t="s">
        <v>11896</v>
      </c>
      <c r="L6230" t="s">
        <v>11895</v>
      </c>
      <c r="M6230" s="27" t="s">
        <v>11894</v>
      </c>
      <c r="N6230" s="53" t="s">
        <v>23</v>
      </c>
      <c r="O6230">
        <v>1491576.327666</v>
      </c>
      <c r="P6230" s="9">
        <v>1051710.4686370001</v>
      </c>
      <c r="Q6230" s="61">
        <f t="shared" si="103"/>
        <v>2.8E-5</v>
      </c>
    </row>
    <row r="6231" spans="1:17" outlineLevel="3">
      <c r="A6231">
        <v>6230</v>
      </c>
      <c r="B6231">
        <v>4</v>
      </c>
      <c r="C6231" t="s">
        <v>11897</v>
      </c>
      <c r="D6231" t="s">
        <v>11897</v>
      </c>
      <c r="E6231" t="s">
        <v>3553</v>
      </c>
      <c r="F6231" t="s">
        <v>3554</v>
      </c>
      <c r="G6231" t="s">
        <v>29</v>
      </c>
      <c r="H6231" t="s">
        <v>45</v>
      </c>
      <c r="I6231" t="s">
        <v>5516</v>
      </c>
      <c r="K6231" t="s">
        <v>11898</v>
      </c>
      <c r="L6231" t="s">
        <v>11897</v>
      </c>
      <c r="M6231" s="27" t="s">
        <v>2306</v>
      </c>
      <c r="N6231" s="53" t="s">
        <v>23</v>
      </c>
      <c r="O6231">
        <v>395470.66534100001</v>
      </c>
      <c r="P6231" s="9">
        <v>905805.78543000005</v>
      </c>
      <c r="Q6231" s="61">
        <f t="shared" si="103"/>
        <v>2.4000000000000001E-5</v>
      </c>
    </row>
    <row r="6232" spans="1:17" outlineLevel="3">
      <c r="A6232">
        <v>6231</v>
      </c>
      <c r="B6232">
        <v>4</v>
      </c>
      <c r="C6232" t="s">
        <v>11899</v>
      </c>
      <c r="D6232" t="s">
        <v>11899</v>
      </c>
      <c r="E6232" t="s">
        <v>3553</v>
      </c>
      <c r="F6232" t="s">
        <v>3554</v>
      </c>
      <c r="G6232" t="s">
        <v>29</v>
      </c>
      <c r="H6232" t="s">
        <v>45</v>
      </c>
      <c r="I6232" t="s">
        <v>5516</v>
      </c>
      <c r="K6232" t="s">
        <v>11900</v>
      </c>
      <c r="L6232" t="s">
        <v>11899</v>
      </c>
      <c r="M6232" s="27" t="s">
        <v>3226</v>
      </c>
      <c r="N6232" s="53" t="s">
        <v>23</v>
      </c>
      <c r="O6232">
        <v>2479472.8780169999</v>
      </c>
      <c r="P6232" s="9">
        <v>762140.37324500002</v>
      </c>
      <c r="Q6232" s="61">
        <f t="shared" si="103"/>
        <v>2.0999999999999999E-5</v>
      </c>
    </row>
    <row r="6233" spans="1:17" outlineLevel="3">
      <c r="A6233">
        <v>6232</v>
      </c>
      <c r="B6233">
        <v>4</v>
      </c>
      <c r="C6233" t="s">
        <v>11901</v>
      </c>
      <c r="D6233" t="s">
        <v>11901</v>
      </c>
      <c r="E6233" t="s">
        <v>3553</v>
      </c>
      <c r="F6233" t="s">
        <v>3554</v>
      </c>
      <c r="G6233" t="s">
        <v>29</v>
      </c>
      <c r="H6233" t="s">
        <v>45</v>
      </c>
      <c r="I6233" t="s">
        <v>5516</v>
      </c>
      <c r="K6233" t="s">
        <v>11902</v>
      </c>
      <c r="L6233" t="s">
        <v>11901</v>
      </c>
      <c r="M6233" s="27" t="s">
        <v>11903</v>
      </c>
      <c r="N6233" s="53" t="s">
        <v>23</v>
      </c>
      <c r="O6233">
        <v>410519.24</v>
      </c>
      <c r="P6233" s="9">
        <v>492582.03607600002</v>
      </c>
      <c r="Q6233" s="61">
        <f t="shared" si="103"/>
        <v>1.2999999999999999E-5</v>
      </c>
    </row>
    <row r="6234" spans="1:17" outlineLevel="3">
      <c r="A6234">
        <v>6233</v>
      </c>
      <c r="B6234">
        <v>4</v>
      </c>
      <c r="C6234" t="s">
        <v>11904</v>
      </c>
      <c r="D6234" t="s">
        <v>11904</v>
      </c>
      <c r="E6234" t="s">
        <v>3553</v>
      </c>
      <c r="F6234" t="s">
        <v>3554</v>
      </c>
      <c r="G6234" t="s">
        <v>29</v>
      </c>
      <c r="H6234" t="s">
        <v>45</v>
      </c>
      <c r="I6234" t="s">
        <v>5516</v>
      </c>
      <c r="K6234" t="s">
        <v>11905</v>
      </c>
      <c r="L6234" t="s">
        <v>11904</v>
      </c>
      <c r="M6234" s="27" t="s">
        <v>11874</v>
      </c>
      <c r="N6234" s="53" t="s">
        <v>23</v>
      </c>
      <c r="O6234">
        <v>481429.452086</v>
      </c>
      <c r="P6234" s="9">
        <v>418025.19324600004</v>
      </c>
      <c r="Q6234" s="61">
        <f t="shared" si="103"/>
        <v>1.1E-5</v>
      </c>
    </row>
    <row r="6235" spans="1:17" outlineLevel="3">
      <c r="A6235">
        <v>6234</v>
      </c>
      <c r="B6235">
        <v>4</v>
      </c>
      <c r="C6235" t="s">
        <v>11906</v>
      </c>
      <c r="D6235" t="s">
        <v>11906</v>
      </c>
      <c r="E6235" t="s">
        <v>3553</v>
      </c>
      <c r="F6235" t="s">
        <v>3554</v>
      </c>
      <c r="G6235" t="s">
        <v>29</v>
      </c>
      <c r="H6235" t="s">
        <v>45</v>
      </c>
      <c r="I6235" t="s">
        <v>5516</v>
      </c>
      <c r="K6235" t="s">
        <v>11907</v>
      </c>
      <c r="L6235" t="s">
        <v>11906</v>
      </c>
      <c r="M6235" s="27" t="s">
        <v>11874</v>
      </c>
      <c r="N6235" s="53" t="s">
        <v>23</v>
      </c>
      <c r="O6235">
        <v>192335</v>
      </c>
      <c r="P6235" s="9">
        <v>106418.9555</v>
      </c>
      <c r="Q6235" s="61">
        <f t="shared" si="103"/>
        <v>3.0000000000000001E-6</v>
      </c>
    </row>
    <row r="6236" spans="1:17" outlineLevel="3">
      <c r="A6236">
        <v>6235</v>
      </c>
      <c r="B6236">
        <v>4</v>
      </c>
      <c r="C6236" t="s">
        <v>11908</v>
      </c>
      <c r="D6236" t="s">
        <v>11908</v>
      </c>
      <c r="E6236" t="s">
        <v>3553</v>
      </c>
      <c r="F6236" t="s">
        <v>3554</v>
      </c>
      <c r="G6236" t="s">
        <v>29</v>
      </c>
      <c r="H6236" t="s">
        <v>45</v>
      </c>
      <c r="I6236" t="s">
        <v>5516</v>
      </c>
      <c r="K6236" t="s">
        <v>11909</v>
      </c>
      <c r="L6236" t="s">
        <v>11908</v>
      </c>
      <c r="M6236" s="27" t="s">
        <v>11894</v>
      </c>
      <c r="N6236" s="53" t="s">
        <v>23</v>
      </c>
      <c r="O6236">
        <v>87277.028621000005</v>
      </c>
      <c r="P6236" s="9">
        <v>83925.590722000008</v>
      </c>
      <c r="Q6236" s="61">
        <f t="shared" si="103"/>
        <v>1.9999999999999999E-6</v>
      </c>
    </row>
    <row r="6237" spans="1:17" outlineLevel="3">
      <c r="A6237">
        <v>6236</v>
      </c>
      <c r="B6237">
        <v>4</v>
      </c>
      <c r="C6237" t="s">
        <v>11910</v>
      </c>
      <c r="D6237" t="s">
        <v>11910</v>
      </c>
      <c r="E6237" t="s">
        <v>3553</v>
      </c>
      <c r="F6237" t="s">
        <v>3554</v>
      </c>
      <c r="G6237" t="s">
        <v>29</v>
      </c>
      <c r="H6237" t="s">
        <v>45</v>
      </c>
      <c r="I6237" t="s">
        <v>5516</v>
      </c>
      <c r="K6237" t="s">
        <v>11911</v>
      </c>
      <c r="L6237" t="s">
        <v>11910</v>
      </c>
      <c r="M6237" s="27" t="s">
        <v>11874</v>
      </c>
      <c r="N6237" s="53" t="s">
        <v>23</v>
      </c>
      <c r="O6237">
        <v>67305.990472000005</v>
      </c>
      <c r="P6237" s="9">
        <v>58441.791526999994</v>
      </c>
      <c r="Q6237" s="61">
        <f t="shared" si="103"/>
        <v>1.9999999999999999E-6</v>
      </c>
    </row>
    <row r="6238" spans="1:17" outlineLevel="3">
      <c r="A6238">
        <v>6237</v>
      </c>
      <c r="B6238">
        <v>4</v>
      </c>
      <c r="C6238" t="s">
        <v>11912</v>
      </c>
      <c r="D6238" t="s">
        <v>11912</v>
      </c>
      <c r="E6238" t="s">
        <v>3553</v>
      </c>
      <c r="F6238" t="s">
        <v>3554</v>
      </c>
      <c r="G6238" t="s">
        <v>29</v>
      </c>
      <c r="H6238" t="s">
        <v>45</v>
      </c>
      <c r="I6238" t="s">
        <v>5516</v>
      </c>
      <c r="K6238" t="s">
        <v>11913</v>
      </c>
      <c r="L6238" t="s">
        <v>11912</v>
      </c>
      <c r="M6238" s="27" t="s">
        <v>11874</v>
      </c>
      <c r="N6238" s="53" t="s">
        <v>23</v>
      </c>
      <c r="O6238">
        <v>29497.71</v>
      </c>
      <c r="P6238" s="9">
        <v>55367.201669999995</v>
      </c>
      <c r="Q6238" s="61">
        <f t="shared" si="103"/>
        <v>9.9999999999999995E-7</v>
      </c>
    </row>
    <row r="6239" spans="1:17" outlineLevel="3">
      <c r="A6239">
        <v>6238</v>
      </c>
      <c r="B6239">
        <v>4</v>
      </c>
      <c r="C6239" t="s">
        <v>11914</v>
      </c>
      <c r="D6239" t="s">
        <v>11914</v>
      </c>
      <c r="E6239" t="s">
        <v>3553</v>
      </c>
      <c r="F6239" t="s">
        <v>3554</v>
      </c>
      <c r="G6239" t="s">
        <v>29</v>
      </c>
      <c r="H6239" t="s">
        <v>45</v>
      </c>
      <c r="I6239" t="s">
        <v>5516</v>
      </c>
      <c r="K6239" t="s">
        <v>11915</v>
      </c>
      <c r="L6239" t="s">
        <v>11914</v>
      </c>
      <c r="M6239" s="27" t="s">
        <v>11916</v>
      </c>
      <c r="N6239" s="53" t="s">
        <v>23</v>
      </c>
      <c r="O6239">
        <v>30000</v>
      </c>
      <c r="P6239" s="9">
        <v>35850.120000000003</v>
      </c>
      <c r="Q6239" s="61">
        <f t="shared" si="103"/>
        <v>9.9999999999999995E-7</v>
      </c>
    </row>
    <row r="6240" spans="1:17" outlineLevel="3">
      <c r="A6240">
        <v>6239</v>
      </c>
      <c r="B6240">
        <v>4</v>
      </c>
      <c r="C6240" t="s">
        <v>11917</v>
      </c>
      <c r="D6240" t="s">
        <v>11917</v>
      </c>
      <c r="E6240" t="s">
        <v>3553</v>
      </c>
      <c r="F6240" t="s">
        <v>3554</v>
      </c>
      <c r="G6240" t="s">
        <v>29</v>
      </c>
      <c r="H6240" t="s">
        <v>45</v>
      </c>
      <c r="I6240" t="s">
        <v>5516</v>
      </c>
      <c r="K6240" t="s">
        <v>11918</v>
      </c>
      <c r="L6240" t="s">
        <v>11917</v>
      </c>
      <c r="M6240" s="27" t="s">
        <v>3226</v>
      </c>
      <c r="N6240" s="53" t="s">
        <v>23</v>
      </c>
      <c r="O6240">
        <v>113421.6</v>
      </c>
      <c r="P6240" s="9">
        <v>31491.507240000003</v>
      </c>
      <c r="Q6240" s="61">
        <f t="shared" si="103"/>
        <v>9.9999999999999995E-7</v>
      </c>
    </row>
    <row r="6241" spans="1:18" outlineLevel="3">
      <c r="A6241">
        <v>6240</v>
      </c>
      <c r="B6241">
        <v>4</v>
      </c>
      <c r="C6241" t="s">
        <v>11919</v>
      </c>
      <c r="D6241" t="s">
        <v>11919</v>
      </c>
      <c r="E6241" t="s">
        <v>3553</v>
      </c>
      <c r="F6241" t="s">
        <v>3554</v>
      </c>
      <c r="G6241" t="s">
        <v>29</v>
      </c>
      <c r="H6241" t="s">
        <v>45</v>
      </c>
      <c r="I6241" t="s">
        <v>5516</v>
      </c>
      <c r="K6241" t="s">
        <v>11920</v>
      </c>
      <c r="L6241" t="s">
        <v>11919</v>
      </c>
      <c r="M6241" s="27" t="s">
        <v>11874</v>
      </c>
      <c r="N6241" s="53" t="s">
        <v>23</v>
      </c>
      <c r="O6241">
        <v>20181.162854999999</v>
      </c>
      <c r="P6241" s="9">
        <v>17523.303706999999</v>
      </c>
      <c r="Q6241" s="61">
        <f t="shared" si="103"/>
        <v>0</v>
      </c>
    </row>
    <row r="6242" spans="1:18" outlineLevel="3">
      <c r="A6242">
        <v>6241</v>
      </c>
      <c r="B6242">
        <v>4</v>
      </c>
      <c r="C6242" t="s">
        <v>11921</v>
      </c>
      <c r="D6242" t="s">
        <v>11921</v>
      </c>
      <c r="E6242" t="s">
        <v>3553</v>
      </c>
      <c r="F6242" t="s">
        <v>3554</v>
      </c>
      <c r="G6242" t="s">
        <v>29</v>
      </c>
      <c r="H6242" t="s">
        <v>45</v>
      </c>
      <c r="I6242" t="s">
        <v>5516</v>
      </c>
      <c r="K6242" t="s">
        <v>11922</v>
      </c>
      <c r="L6242" t="s">
        <v>11921</v>
      </c>
      <c r="M6242" s="27" t="s">
        <v>11923</v>
      </c>
      <c r="N6242" s="53" t="s">
        <v>23</v>
      </c>
      <c r="O6242">
        <v>6706</v>
      </c>
      <c r="P6242" s="9">
        <v>10300.415999999999</v>
      </c>
      <c r="Q6242" s="61">
        <f t="shared" si="103"/>
        <v>0</v>
      </c>
    </row>
    <row r="6243" spans="1:18" outlineLevel="3">
      <c r="A6243">
        <v>6242</v>
      </c>
      <c r="B6243">
        <v>4</v>
      </c>
      <c r="C6243" t="s">
        <v>11924</v>
      </c>
      <c r="D6243" t="s">
        <v>11924</v>
      </c>
      <c r="E6243" t="s">
        <v>3553</v>
      </c>
      <c r="F6243" t="s">
        <v>3554</v>
      </c>
      <c r="G6243" t="s">
        <v>29</v>
      </c>
      <c r="H6243" t="s">
        <v>45</v>
      </c>
      <c r="I6243" t="s">
        <v>5516</v>
      </c>
      <c r="K6243" t="s">
        <v>11925</v>
      </c>
      <c r="L6243" t="s">
        <v>11924</v>
      </c>
      <c r="M6243" s="27" t="s">
        <v>11926</v>
      </c>
      <c r="N6243" s="53" t="s">
        <v>23</v>
      </c>
      <c r="O6243">
        <v>18500</v>
      </c>
      <c r="P6243" s="9">
        <v>0</v>
      </c>
      <c r="Q6243" s="61">
        <f t="shared" si="103"/>
        <v>0</v>
      </c>
    </row>
    <row r="6244" spans="1:18" outlineLevel="3">
      <c r="A6244">
        <v>6243</v>
      </c>
      <c r="B6244">
        <v>4</v>
      </c>
      <c r="C6244" t="s">
        <v>11927</v>
      </c>
      <c r="D6244" t="s">
        <v>11927</v>
      </c>
      <c r="E6244" t="s">
        <v>3553</v>
      </c>
      <c r="F6244" t="s">
        <v>3554</v>
      </c>
      <c r="G6244" t="s">
        <v>29</v>
      </c>
      <c r="H6244" t="s">
        <v>45</v>
      </c>
      <c r="I6244" t="s">
        <v>5516</v>
      </c>
      <c r="K6244" t="s">
        <v>11928</v>
      </c>
      <c r="L6244" t="s">
        <v>11927</v>
      </c>
      <c r="M6244" s="27" t="s">
        <v>11926</v>
      </c>
      <c r="N6244" s="53" t="s">
        <v>23</v>
      </c>
      <c r="O6244">
        <v>15000</v>
      </c>
      <c r="P6244" s="9">
        <v>0</v>
      </c>
      <c r="Q6244" s="61">
        <f t="shared" si="103"/>
        <v>0</v>
      </c>
    </row>
    <row r="6245" spans="1:18" outlineLevel="3">
      <c r="A6245">
        <v>6244</v>
      </c>
      <c r="B6245">
        <v>4</v>
      </c>
      <c r="C6245" t="s">
        <v>11929</v>
      </c>
      <c r="D6245" t="s">
        <v>11929</v>
      </c>
      <c r="E6245" t="s">
        <v>3553</v>
      </c>
      <c r="F6245" t="s">
        <v>3554</v>
      </c>
      <c r="G6245" t="s">
        <v>29</v>
      </c>
      <c r="H6245" t="s">
        <v>45</v>
      </c>
      <c r="I6245" t="s">
        <v>5516</v>
      </c>
      <c r="K6245" t="s">
        <v>11930</v>
      </c>
      <c r="L6245" t="s">
        <v>11929</v>
      </c>
      <c r="M6245" s="27" t="s">
        <v>11926</v>
      </c>
      <c r="N6245" s="53" t="s">
        <v>23</v>
      </c>
      <c r="O6245">
        <v>10800</v>
      </c>
      <c r="P6245" s="9">
        <v>0</v>
      </c>
      <c r="Q6245" s="61">
        <f t="shared" si="103"/>
        <v>0</v>
      </c>
    </row>
    <row r="6246" spans="1:18" outlineLevel="3">
      <c r="A6246">
        <v>6245</v>
      </c>
      <c r="B6246">
        <v>4</v>
      </c>
      <c r="C6246" t="s">
        <v>5525</v>
      </c>
      <c r="D6246" t="s">
        <v>5525</v>
      </c>
      <c r="E6246" t="s">
        <v>3553</v>
      </c>
      <c r="F6246" t="s">
        <v>3554</v>
      </c>
      <c r="G6246" t="s">
        <v>25</v>
      </c>
      <c r="H6246" t="s">
        <v>45</v>
      </c>
      <c r="I6246" t="s">
        <v>5527</v>
      </c>
      <c r="K6246" t="s">
        <v>5528</v>
      </c>
      <c r="L6246" t="s">
        <v>5525</v>
      </c>
      <c r="M6246" s="27" t="s">
        <v>47</v>
      </c>
      <c r="N6246" s="53" t="s">
        <v>23</v>
      </c>
      <c r="O6246">
        <v>54219360.829828002</v>
      </c>
      <c r="P6246" s="9">
        <f>SUBTOTAL(9,P6247)</f>
        <v>37591096.153732002</v>
      </c>
      <c r="Q6246" s="61">
        <f t="shared" si="103"/>
        <v>1.0150000000000001E-3</v>
      </c>
    </row>
    <row r="6247" spans="1:18" hidden="1" outlineLevel="4">
      <c r="A6247" s="10">
        <v>6246</v>
      </c>
      <c r="B6247" s="10">
        <v>5</v>
      </c>
      <c r="C6247" s="10" t="s">
        <v>5525</v>
      </c>
      <c r="D6247" s="10" t="s">
        <v>11931</v>
      </c>
      <c r="E6247" s="10" t="s">
        <v>3553</v>
      </c>
      <c r="F6247" s="10" t="s">
        <v>3554</v>
      </c>
      <c r="G6247" s="10" t="s">
        <v>29</v>
      </c>
      <c r="H6247" s="10" t="s">
        <v>45</v>
      </c>
      <c r="I6247" s="10" t="s">
        <v>5527</v>
      </c>
      <c r="J6247" s="10"/>
      <c r="K6247" s="10" t="s">
        <v>5530</v>
      </c>
      <c r="L6247" s="10" t="s">
        <v>5531</v>
      </c>
      <c r="M6247" s="11" t="s">
        <v>91</v>
      </c>
      <c r="N6247" s="13" t="s">
        <v>23</v>
      </c>
      <c r="O6247" s="10">
        <v>37643797.470190004</v>
      </c>
      <c r="P6247" s="23">
        <v>37591096.153732002</v>
      </c>
      <c r="Q6247" s="62">
        <f t="shared" si="103"/>
        <v>1.0150000000000001E-3</v>
      </c>
      <c r="R6247" s="62">
        <f>ROUND(P6247/P6246,6)</f>
        <v>1</v>
      </c>
    </row>
    <row r="6248" spans="1:18" outlineLevel="3" collapsed="1">
      <c r="A6248">
        <v>6247</v>
      </c>
      <c r="B6248">
        <v>4</v>
      </c>
      <c r="C6248" t="s">
        <v>5532</v>
      </c>
      <c r="D6248" t="s">
        <v>5532</v>
      </c>
      <c r="E6248" t="s">
        <v>3553</v>
      </c>
      <c r="F6248" t="s">
        <v>3554</v>
      </c>
      <c r="G6248" t="s">
        <v>29</v>
      </c>
      <c r="H6248" t="s">
        <v>45</v>
      </c>
      <c r="I6248" t="s">
        <v>5527</v>
      </c>
      <c r="K6248" t="s">
        <v>5534</v>
      </c>
      <c r="L6248" t="s">
        <v>5532</v>
      </c>
      <c r="M6248" s="27" t="s">
        <v>63</v>
      </c>
      <c r="N6248" s="53" t="s">
        <v>23</v>
      </c>
      <c r="O6248">
        <v>100834151.72367799</v>
      </c>
      <c r="P6248" s="9">
        <v>105754858.327794</v>
      </c>
      <c r="Q6248" s="61">
        <f t="shared" si="103"/>
        <v>2.8549999999999999E-3</v>
      </c>
    </row>
    <row r="6249" spans="1:18" outlineLevel="3">
      <c r="A6249">
        <v>6248</v>
      </c>
      <c r="B6249">
        <v>4</v>
      </c>
      <c r="C6249" t="s">
        <v>5535</v>
      </c>
      <c r="D6249" t="s">
        <v>5535</v>
      </c>
      <c r="E6249" t="s">
        <v>3553</v>
      </c>
      <c r="F6249" t="s">
        <v>3554</v>
      </c>
      <c r="G6249" t="s">
        <v>29</v>
      </c>
      <c r="H6249" t="s">
        <v>45</v>
      </c>
      <c r="I6249" t="s">
        <v>5527</v>
      </c>
      <c r="K6249" t="s">
        <v>5537</v>
      </c>
      <c r="L6249" t="s">
        <v>5535</v>
      </c>
      <c r="M6249" s="27" t="s">
        <v>111</v>
      </c>
      <c r="N6249" s="53" t="s">
        <v>23</v>
      </c>
      <c r="O6249">
        <v>50557009.046269</v>
      </c>
      <c r="P6249" s="9">
        <v>33933864.471855998</v>
      </c>
      <c r="Q6249" s="61">
        <f t="shared" si="103"/>
        <v>9.1600000000000004E-4</v>
      </c>
    </row>
    <row r="6250" spans="1:18" outlineLevel="3">
      <c r="A6250">
        <v>6249</v>
      </c>
      <c r="B6250">
        <v>4</v>
      </c>
      <c r="C6250" t="s">
        <v>5531</v>
      </c>
      <c r="D6250" t="s">
        <v>5531</v>
      </c>
      <c r="E6250" t="s">
        <v>3553</v>
      </c>
      <c r="F6250" t="s">
        <v>3554</v>
      </c>
      <c r="G6250" t="s">
        <v>29</v>
      </c>
      <c r="H6250" t="s">
        <v>45</v>
      </c>
      <c r="I6250" t="s">
        <v>5527</v>
      </c>
      <c r="K6250" t="s">
        <v>5530</v>
      </c>
      <c r="L6250" t="s">
        <v>5531</v>
      </c>
      <c r="M6250" s="27" t="s">
        <v>91</v>
      </c>
      <c r="N6250" s="53" t="s">
        <v>23</v>
      </c>
      <c r="O6250">
        <v>17384226.176244002</v>
      </c>
      <c r="P6250" s="9">
        <v>17359888.259597</v>
      </c>
      <c r="Q6250" s="61">
        <f t="shared" si="103"/>
        <v>4.6900000000000002E-4</v>
      </c>
    </row>
    <row r="6251" spans="1:18" outlineLevel="3">
      <c r="A6251">
        <v>6250</v>
      </c>
      <c r="B6251">
        <v>4</v>
      </c>
      <c r="C6251" t="s">
        <v>11932</v>
      </c>
      <c r="D6251" t="s">
        <v>11932</v>
      </c>
      <c r="E6251" t="s">
        <v>3553</v>
      </c>
      <c r="F6251" t="s">
        <v>3554</v>
      </c>
      <c r="G6251" t="s">
        <v>29</v>
      </c>
      <c r="H6251" t="s">
        <v>45</v>
      </c>
      <c r="I6251" t="s">
        <v>5527</v>
      </c>
      <c r="K6251" t="s">
        <v>11933</v>
      </c>
      <c r="L6251" t="s">
        <v>11932</v>
      </c>
      <c r="M6251" s="27" t="s">
        <v>3226</v>
      </c>
      <c r="N6251" s="53" t="s">
        <v>23</v>
      </c>
      <c r="O6251">
        <v>10283376.087742999</v>
      </c>
      <c r="P6251" s="9">
        <v>14964368.882882999</v>
      </c>
      <c r="Q6251" s="61">
        <f t="shared" si="103"/>
        <v>4.0400000000000001E-4</v>
      </c>
    </row>
    <row r="6252" spans="1:18" outlineLevel="3">
      <c r="A6252">
        <v>6251</v>
      </c>
      <c r="B6252">
        <v>4</v>
      </c>
      <c r="C6252" t="s">
        <v>5539</v>
      </c>
      <c r="D6252" t="s">
        <v>5539</v>
      </c>
      <c r="E6252" t="s">
        <v>3553</v>
      </c>
      <c r="F6252" t="s">
        <v>3554</v>
      </c>
      <c r="G6252" t="s">
        <v>29</v>
      </c>
      <c r="H6252" t="s">
        <v>45</v>
      </c>
      <c r="I6252" t="s">
        <v>5527</v>
      </c>
      <c r="K6252" t="s">
        <v>5541</v>
      </c>
      <c r="L6252" t="s">
        <v>5539</v>
      </c>
      <c r="M6252" s="27" t="s">
        <v>5542</v>
      </c>
      <c r="N6252" s="53" t="s">
        <v>23</v>
      </c>
      <c r="O6252">
        <v>11234606.516604999</v>
      </c>
      <c r="P6252" s="9">
        <v>14164288.561759001</v>
      </c>
      <c r="Q6252" s="61">
        <f t="shared" si="103"/>
        <v>3.8200000000000002E-4</v>
      </c>
    </row>
    <row r="6253" spans="1:18" outlineLevel="3">
      <c r="A6253">
        <v>6252</v>
      </c>
      <c r="B6253">
        <v>4</v>
      </c>
      <c r="C6253" t="s">
        <v>5543</v>
      </c>
      <c r="D6253" t="s">
        <v>5543</v>
      </c>
      <c r="E6253" t="s">
        <v>3553</v>
      </c>
      <c r="F6253" t="s">
        <v>3554</v>
      </c>
      <c r="G6253" t="s">
        <v>29</v>
      </c>
      <c r="H6253" t="s">
        <v>45</v>
      </c>
      <c r="I6253" t="s">
        <v>5527</v>
      </c>
      <c r="K6253" t="s">
        <v>5545</v>
      </c>
      <c r="L6253" t="s">
        <v>5543</v>
      </c>
      <c r="M6253" s="27" t="s">
        <v>5524</v>
      </c>
      <c r="N6253" s="53" t="s">
        <v>23</v>
      </c>
      <c r="O6253">
        <v>7905086.2379799997</v>
      </c>
      <c r="P6253" s="9">
        <v>11001508.517397001</v>
      </c>
      <c r="Q6253" s="61">
        <f t="shared" si="103"/>
        <v>2.9700000000000001E-4</v>
      </c>
    </row>
    <row r="6254" spans="1:18" outlineLevel="3">
      <c r="A6254">
        <v>6253</v>
      </c>
      <c r="B6254">
        <v>4</v>
      </c>
      <c r="C6254" t="s">
        <v>11934</v>
      </c>
      <c r="D6254" t="s">
        <v>11934</v>
      </c>
      <c r="E6254" t="s">
        <v>3553</v>
      </c>
      <c r="F6254" t="s">
        <v>3554</v>
      </c>
      <c r="G6254" t="s">
        <v>29</v>
      </c>
      <c r="H6254" t="s">
        <v>45</v>
      </c>
      <c r="I6254" t="s">
        <v>5527</v>
      </c>
      <c r="K6254" t="s">
        <v>11935</v>
      </c>
      <c r="L6254" t="s">
        <v>11934</v>
      </c>
      <c r="M6254" s="27" t="s">
        <v>2898</v>
      </c>
      <c r="N6254" s="53" t="s">
        <v>23</v>
      </c>
      <c r="O6254">
        <v>6463576.7860390004</v>
      </c>
      <c r="P6254" s="9">
        <v>10976446.098051</v>
      </c>
      <c r="Q6254" s="61">
        <f t="shared" si="103"/>
        <v>2.9599999999999998E-4</v>
      </c>
    </row>
    <row r="6255" spans="1:18" outlineLevel="3">
      <c r="A6255">
        <v>6254</v>
      </c>
      <c r="B6255">
        <v>4</v>
      </c>
      <c r="C6255" t="s">
        <v>5546</v>
      </c>
      <c r="D6255" t="s">
        <v>5546</v>
      </c>
      <c r="E6255" t="s">
        <v>3553</v>
      </c>
      <c r="F6255" t="s">
        <v>3554</v>
      </c>
      <c r="G6255" t="s">
        <v>29</v>
      </c>
      <c r="H6255" t="s">
        <v>45</v>
      </c>
      <c r="I6255" t="s">
        <v>5527</v>
      </c>
      <c r="K6255" t="s">
        <v>5548</v>
      </c>
      <c r="L6255" t="s">
        <v>5546</v>
      </c>
      <c r="M6255" s="27" t="s">
        <v>2838</v>
      </c>
      <c r="N6255" s="53" t="s">
        <v>23</v>
      </c>
      <c r="O6255">
        <v>5075067.9557469999</v>
      </c>
      <c r="P6255" s="9">
        <v>6860476.8625790002</v>
      </c>
      <c r="Q6255" s="61">
        <f t="shared" si="103"/>
        <v>1.85E-4</v>
      </c>
    </row>
    <row r="6256" spans="1:18" outlineLevel="3">
      <c r="A6256">
        <v>6255</v>
      </c>
      <c r="B6256">
        <v>4</v>
      </c>
      <c r="C6256" t="s">
        <v>5549</v>
      </c>
      <c r="D6256" t="s">
        <v>5549</v>
      </c>
      <c r="E6256" t="s">
        <v>3553</v>
      </c>
      <c r="F6256" t="s">
        <v>3554</v>
      </c>
      <c r="G6256" t="s">
        <v>29</v>
      </c>
      <c r="H6256" t="s">
        <v>45</v>
      </c>
      <c r="I6256" t="s">
        <v>5527</v>
      </c>
      <c r="K6256" t="s">
        <v>5551</v>
      </c>
      <c r="L6256" t="s">
        <v>5549</v>
      </c>
      <c r="M6256" s="27" t="s">
        <v>2475</v>
      </c>
      <c r="N6256" s="53" t="s">
        <v>23</v>
      </c>
      <c r="O6256">
        <v>20146359.326970998</v>
      </c>
      <c r="P6256" s="9">
        <v>6783279.1853910005</v>
      </c>
      <c r="Q6256" s="61">
        <f t="shared" si="103"/>
        <v>1.83E-4</v>
      </c>
    </row>
    <row r="6257" spans="1:17" outlineLevel="3">
      <c r="A6257">
        <v>6256</v>
      </c>
      <c r="B6257">
        <v>4</v>
      </c>
      <c r="C6257" t="s">
        <v>5552</v>
      </c>
      <c r="D6257" t="s">
        <v>5552</v>
      </c>
      <c r="E6257" t="s">
        <v>3553</v>
      </c>
      <c r="F6257" t="s">
        <v>3554</v>
      </c>
      <c r="G6257" t="s">
        <v>29</v>
      </c>
      <c r="H6257" t="s">
        <v>45</v>
      </c>
      <c r="I6257" t="s">
        <v>5527</v>
      </c>
      <c r="K6257" t="s">
        <v>5554</v>
      </c>
      <c r="L6257" t="s">
        <v>5552</v>
      </c>
      <c r="M6257" s="27" t="s">
        <v>111</v>
      </c>
      <c r="N6257" s="53" t="s">
        <v>23</v>
      </c>
      <c r="O6257">
        <v>5890430.7039200002</v>
      </c>
      <c r="P6257" s="9">
        <v>5225990.1205179999</v>
      </c>
      <c r="Q6257" s="61">
        <f t="shared" si="103"/>
        <v>1.4100000000000001E-4</v>
      </c>
    </row>
    <row r="6258" spans="1:17" outlineLevel="3">
      <c r="A6258">
        <v>6257</v>
      </c>
      <c r="B6258">
        <v>4</v>
      </c>
      <c r="C6258" t="s">
        <v>5555</v>
      </c>
      <c r="D6258" t="s">
        <v>5555</v>
      </c>
      <c r="E6258" t="s">
        <v>3553</v>
      </c>
      <c r="F6258" t="s">
        <v>3554</v>
      </c>
      <c r="G6258" t="s">
        <v>29</v>
      </c>
      <c r="H6258" t="s">
        <v>45</v>
      </c>
      <c r="I6258" t="s">
        <v>5527</v>
      </c>
      <c r="K6258" t="s">
        <v>5557</v>
      </c>
      <c r="L6258" t="s">
        <v>5555</v>
      </c>
      <c r="M6258" s="27" t="s">
        <v>54</v>
      </c>
      <c r="N6258" s="53" t="s">
        <v>23</v>
      </c>
      <c r="O6258">
        <v>2305497.4422380002</v>
      </c>
      <c r="P6258" s="9">
        <v>4283614.2476789998</v>
      </c>
      <c r="Q6258" s="61">
        <f t="shared" si="103"/>
        <v>1.16E-4</v>
      </c>
    </row>
    <row r="6259" spans="1:17" outlineLevel="3">
      <c r="A6259">
        <v>6258</v>
      </c>
      <c r="B6259">
        <v>4</v>
      </c>
      <c r="C6259" t="s">
        <v>11936</v>
      </c>
      <c r="D6259" t="s">
        <v>11936</v>
      </c>
      <c r="E6259" t="s">
        <v>3553</v>
      </c>
      <c r="F6259" t="s">
        <v>3554</v>
      </c>
      <c r="G6259" t="s">
        <v>29</v>
      </c>
      <c r="H6259" t="s">
        <v>45</v>
      </c>
      <c r="I6259" t="s">
        <v>5527</v>
      </c>
      <c r="K6259" t="s">
        <v>11937</v>
      </c>
      <c r="L6259" t="s">
        <v>11936</v>
      </c>
      <c r="M6259" s="27" t="s">
        <v>237</v>
      </c>
      <c r="N6259" s="53" t="s">
        <v>23</v>
      </c>
      <c r="O6259">
        <v>1439013.7310279999</v>
      </c>
      <c r="P6259" s="9">
        <v>2078943.1372160001</v>
      </c>
      <c r="Q6259" s="61">
        <f t="shared" si="103"/>
        <v>5.5999999999999999E-5</v>
      </c>
    </row>
    <row r="6260" spans="1:17" outlineLevel="3">
      <c r="A6260">
        <v>6259</v>
      </c>
      <c r="B6260">
        <v>4</v>
      </c>
      <c r="C6260" t="s">
        <v>11938</v>
      </c>
      <c r="D6260" t="s">
        <v>11938</v>
      </c>
      <c r="E6260" t="s">
        <v>3553</v>
      </c>
      <c r="F6260" t="s">
        <v>3554</v>
      </c>
      <c r="G6260" t="s">
        <v>29</v>
      </c>
      <c r="H6260" t="s">
        <v>45</v>
      </c>
      <c r="I6260" t="s">
        <v>5527</v>
      </c>
      <c r="K6260" t="s">
        <v>11939</v>
      </c>
      <c r="L6260" t="s">
        <v>11938</v>
      </c>
      <c r="M6260" s="27" t="s">
        <v>69</v>
      </c>
      <c r="N6260" s="53" t="s">
        <v>23</v>
      </c>
      <c r="O6260">
        <v>1155979.3533429999</v>
      </c>
      <c r="P6260" s="9">
        <v>1958460.220433</v>
      </c>
      <c r="Q6260" s="61">
        <f t="shared" si="103"/>
        <v>5.3000000000000001E-5</v>
      </c>
    </row>
    <row r="6261" spans="1:17" outlineLevel="3">
      <c r="A6261">
        <v>6260</v>
      </c>
      <c r="B6261">
        <v>4</v>
      </c>
      <c r="C6261" t="s">
        <v>5558</v>
      </c>
      <c r="D6261" t="s">
        <v>5558</v>
      </c>
      <c r="E6261" t="s">
        <v>3553</v>
      </c>
      <c r="F6261" t="s">
        <v>3554</v>
      </c>
      <c r="G6261" t="s">
        <v>29</v>
      </c>
      <c r="H6261" t="s">
        <v>45</v>
      </c>
      <c r="I6261" t="s">
        <v>5527</v>
      </c>
      <c r="K6261" t="s">
        <v>5560</v>
      </c>
      <c r="L6261" t="s">
        <v>5558</v>
      </c>
      <c r="M6261" s="27" t="s">
        <v>66</v>
      </c>
      <c r="N6261" s="53" t="s">
        <v>23</v>
      </c>
      <c r="O6261">
        <v>342081.69990200002</v>
      </c>
      <c r="P6261" s="9">
        <v>487068.58134300006</v>
      </c>
      <c r="Q6261" s="61">
        <f t="shared" si="103"/>
        <v>1.2999999999999999E-5</v>
      </c>
    </row>
    <row r="6262" spans="1:17" outlineLevel="3">
      <c r="A6262">
        <v>6261</v>
      </c>
      <c r="B6262">
        <v>4</v>
      </c>
      <c r="C6262" t="s">
        <v>11940</v>
      </c>
      <c r="D6262" t="s">
        <v>11940</v>
      </c>
      <c r="E6262" t="s">
        <v>3553</v>
      </c>
      <c r="F6262" t="s">
        <v>3554</v>
      </c>
      <c r="G6262" t="s">
        <v>29</v>
      </c>
      <c r="H6262" t="s">
        <v>45</v>
      </c>
      <c r="I6262" t="s">
        <v>5527</v>
      </c>
      <c r="K6262" t="s">
        <v>11941</v>
      </c>
      <c r="L6262" t="s">
        <v>11940</v>
      </c>
      <c r="M6262" s="27" t="s">
        <v>69</v>
      </c>
      <c r="N6262" s="53" t="s">
        <v>23</v>
      </c>
      <c r="O6262">
        <v>116533.83079599999</v>
      </c>
      <c r="P6262" s="9">
        <v>201044.16488900001</v>
      </c>
      <c r="Q6262" s="61">
        <f t="shared" si="103"/>
        <v>5.0000000000000004E-6</v>
      </c>
    </row>
    <row r="6263" spans="1:17" outlineLevel="3">
      <c r="A6263">
        <v>6262</v>
      </c>
      <c r="B6263">
        <v>4</v>
      </c>
      <c r="C6263" t="s">
        <v>11942</v>
      </c>
      <c r="D6263" t="s">
        <v>11942</v>
      </c>
      <c r="E6263" t="s">
        <v>3553</v>
      </c>
      <c r="F6263" t="s">
        <v>3554</v>
      </c>
      <c r="G6263" t="s">
        <v>29</v>
      </c>
      <c r="H6263" t="s">
        <v>45</v>
      </c>
      <c r="I6263" t="s">
        <v>5527</v>
      </c>
      <c r="K6263" t="s">
        <v>11943</v>
      </c>
      <c r="L6263" t="s">
        <v>11942</v>
      </c>
      <c r="M6263" s="27" t="s">
        <v>190</v>
      </c>
      <c r="N6263" s="53" t="s">
        <v>23</v>
      </c>
      <c r="O6263">
        <v>61865.533542999998</v>
      </c>
      <c r="P6263" s="9">
        <v>64859.825366999998</v>
      </c>
      <c r="Q6263" s="61">
        <f t="shared" si="103"/>
        <v>1.9999999999999999E-6</v>
      </c>
    </row>
    <row r="6264" spans="1:17" outlineLevel="3">
      <c r="A6264">
        <v>6263</v>
      </c>
      <c r="B6264">
        <v>4</v>
      </c>
      <c r="C6264" t="s">
        <v>11944</v>
      </c>
      <c r="D6264" t="s">
        <v>11944</v>
      </c>
      <c r="E6264" t="s">
        <v>3553</v>
      </c>
      <c r="F6264" t="s">
        <v>3554</v>
      </c>
      <c r="G6264" t="s">
        <v>29</v>
      </c>
      <c r="H6264" t="s">
        <v>45</v>
      </c>
      <c r="I6264" t="s">
        <v>5527</v>
      </c>
      <c r="K6264" t="s">
        <v>11945</v>
      </c>
      <c r="L6264" t="s">
        <v>11944</v>
      </c>
      <c r="M6264" s="27" t="s">
        <v>2309</v>
      </c>
      <c r="N6264" s="53" t="s">
        <v>23</v>
      </c>
      <c r="O6264">
        <v>45386.997826999999</v>
      </c>
      <c r="P6264" s="9">
        <v>56071.097114999997</v>
      </c>
      <c r="Q6264" s="61">
        <f t="shared" si="103"/>
        <v>1.9999999999999999E-6</v>
      </c>
    </row>
    <row r="6265" spans="1:17" outlineLevel="3">
      <c r="A6265">
        <v>6264</v>
      </c>
      <c r="B6265">
        <v>4</v>
      </c>
      <c r="C6265" t="s">
        <v>11946</v>
      </c>
      <c r="D6265" t="s">
        <v>11946</v>
      </c>
      <c r="E6265" t="s">
        <v>3553</v>
      </c>
      <c r="F6265" t="s">
        <v>3554</v>
      </c>
      <c r="G6265" t="s">
        <v>29</v>
      </c>
      <c r="H6265" t="s">
        <v>45</v>
      </c>
      <c r="I6265" t="s">
        <v>5527</v>
      </c>
      <c r="K6265" t="s">
        <v>11947</v>
      </c>
      <c r="L6265" t="s">
        <v>11946</v>
      </c>
      <c r="M6265" s="27" t="s">
        <v>5524</v>
      </c>
      <c r="N6265" s="53" t="s">
        <v>23</v>
      </c>
      <c r="O6265">
        <v>101569.77843799999</v>
      </c>
      <c r="P6265" s="9">
        <v>58000</v>
      </c>
      <c r="Q6265" s="61">
        <f t="shared" si="103"/>
        <v>1.9999999999999999E-6</v>
      </c>
    </row>
    <row r="6266" spans="1:17" outlineLevel="3">
      <c r="A6266">
        <v>6265</v>
      </c>
      <c r="B6266">
        <v>4</v>
      </c>
      <c r="C6266" t="s">
        <v>11948</v>
      </c>
      <c r="D6266" t="s">
        <v>11948</v>
      </c>
      <c r="E6266" t="s">
        <v>3553</v>
      </c>
      <c r="F6266" t="s">
        <v>3554</v>
      </c>
      <c r="G6266" t="s">
        <v>29</v>
      </c>
      <c r="H6266" t="s">
        <v>45</v>
      </c>
      <c r="I6266" t="s">
        <v>5527</v>
      </c>
      <c r="K6266" t="s">
        <v>11949</v>
      </c>
      <c r="L6266" t="s">
        <v>11948</v>
      </c>
      <c r="M6266" s="27" t="s">
        <v>121</v>
      </c>
      <c r="N6266" s="53" t="s">
        <v>23</v>
      </c>
      <c r="O6266">
        <v>21642.093871000001</v>
      </c>
      <c r="P6266" s="9">
        <v>17690.247530000001</v>
      </c>
      <c r="Q6266" s="61">
        <f t="shared" si="103"/>
        <v>0</v>
      </c>
    </row>
    <row r="6267" spans="1:17" outlineLevel="3">
      <c r="A6267">
        <v>6266</v>
      </c>
      <c r="B6267">
        <v>4</v>
      </c>
      <c r="C6267" t="s">
        <v>5564</v>
      </c>
      <c r="D6267" t="s">
        <v>5564</v>
      </c>
      <c r="E6267" t="s">
        <v>3553</v>
      </c>
      <c r="F6267" t="s">
        <v>3554</v>
      </c>
      <c r="G6267" t="s">
        <v>29</v>
      </c>
      <c r="H6267" t="s">
        <v>45</v>
      </c>
      <c r="I6267" t="s">
        <v>3555</v>
      </c>
      <c r="K6267" t="s">
        <v>5566</v>
      </c>
      <c r="L6267" t="s">
        <v>5564</v>
      </c>
      <c r="M6267" s="27" t="s">
        <v>2740</v>
      </c>
      <c r="N6267" s="53" t="s">
        <v>23</v>
      </c>
      <c r="O6267">
        <v>27646703.172084</v>
      </c>
      <c r="P6267" s="9">
        <v>44992244.74224899</v>
      </c>
      <c r="Q6267" s="61">
        <f t="shared" si="103"/>
        <v>1.2149999999999999E-3</v>
      </c>
    </row>
    <row r="6268" spans="1:17" outlineLevel="3">
      <c r="A6268">
        <v>6267</v>
      </c>
      <c r="B6268">
        <v>4</v>
      </c>
      <c r="C6268" t="s">
        <v>5567</v>
      </c>
      <c r="D6268" t="s">
        <v>5567</v>
      </c>
      <c r="E6268" t="s">
        <v>3553</v>
      </c>
      <c r="F6268" t="s">
        <v>3554</v>
      </c>
      <c r="G6268" t="s">
        <v>29</v>
      </c>
      <c r="H6268" t="s">
        <v>45</v>
      </c>
      <c r="I6268" t="s">
        <v>3555</v>
      </c>
      <c r="K6268" t="s">
        <v>5569</v>
      </c>
      <c r="L6268" t="s">
        <v>5567</v>
      </c>
      <c r="M6268" s="27" t="s">
        <v>152</v>
      </c>
      <c r="N6268" s="53" t="s">
        <v>23</v>
      </c>
      <c r="O6268">
        <v>2670981.1131750001</v>
      </c>
      <c r="P6268" s="9">
        <v>31579300.838008001</v>
      </c>
      <c r="Q6268" s="61">
        <f t="shared" si="103"/>
        <v>8.5300000000000003E-4</v>
      </c>
    </row>
    <row r="6269" spans="1:17" outlineLevel="3">
      <c r="A6269">
        <v>6268</v>
      </c>
      <c r="B6269">
        <v>4</v>
      </c>
      <c r="C6269" t="s">
        <v>5570</v>
      </c>
      <c r="D6269" t="s">
        <v>5570</v>
      </c>
      <c r="E6269" t="s">
        <v>3553</v>
      </c>
      <c r="F6269" t="s">
        <v>3554</v>
      </c>
      <c r="G6269" t="s">
        <v>29</v>
      </c>
      <c r="H6269" t="s">
        <v>45</v>
      </c>
      <c r="I6269" t="s">
        <v>3555</v>
      </c>
      <c r="K6269" t="s">
        <v>5572</v>
      </c>
      <c r="L6269" t="s">
        <v>5570</v>
      </c>
      <c r="M6269" s="27" t="s">
        <v>63</v>
      </c>
      <c r="N6269" s="53" t="s">
        <v>23</v>
      </c>
      <c r="O6269">
        <v>32217653.464643002</v>
      </c>
      <c r="P6269" s="9">
        <v>23725080.011363</v>
      </c>
      <c r="Q6269" s="61">
        <f t="shared" si="103"/>
        <v>6.4099999999999997E-4</v>
      </c>
    </row>
    <row r="6270" spans="1:17" outlineLevel="3">
      <c r="A6270">
        <v>6269</v>
      </c>
      <c r="B6270">
        <v>4</v>
      </c>
      <c r="C6270" t="s">
        <v>5573</v>
      </c>
      <c r="D6270" t="s">
        <v>5573</v>
      </c>
      <c r="E6270" t="s">
        <v>3553</v>
      </c>
      <c r="F6270" t="s">
        <v>3554</v>
      </c>
      <c r="G6270" t="s">
        <v>29</v>
      </c>
      <c r="H6270" t="s">
        <v>45</v>
      </c>
      <c r="I6270" t="s">
        <v>3555</v>
      </c>
      <c r="K6270" t="s">
        <v>5575</v>
      </c>
      <c r="L6270" t="s">
        <v>5573</v>
      </c>
      <c r="M6270" s="27" t="s">
        <v>63</v>
      </c>
      <c r="N6270" s="53" t="s">
        <v>23</v>
      </c>
      <c r="O6270">
        <v>17130293.292172998</v>
      </c>
      <c r="P6270" s="9">
        <v>18027920.660682999</v>
      </c>
      <c r="Q6270" s="61">
        <f t="shared" si="103"/>
        <v>4.8700000000000002E-4</v>
      </c>
    </row>
    <row r="6271" spans="1:17" outlineLevel="3">
      <c r="A6271">
        <v>6270</v>
      </c>
      <c r="B6271">
        <v>4</v>
      </c>
      <c r="C6271" t="s">
        <v>5576</v>
      </c>
      <c r="D6271" t="s">
        <v>5576</v>
      </c>
      <c r="E6271" t="s">
        <v>3553</v>
      </c>
      <c r="F6271" t="s">
        <v>3554</v>
      </c>
      <c r="G6271" t="s">
        <v>29</v>
      </c>
      <c r="H6271" t="s">
        <v>45</v>
      </c>
      <c r="I6271" t="s">
        <v>3555</v>
      </c>
      <c r="K6271" t="s">
        <v>5578</v>
      </c>
      <c r="L6271" t="s">
        <v>5576</v>
      </c>
      <c r="M6271" s="27" t="s">
        <v>2274</v>
      </c>
      <c r="N6271" s="53" t="s">
        <v>23</v>
      </c>
      <c r="O6271">
        <v>11920492.743163001</v>
      </c>
      <c r="P6271" s="9">
        <v>16750676.402692001</v>
      </c>
      <c r="Q6271" s="61">
        <f t="shared" si="103"/>
        <v>4.5199999999999998E-4</v>
      </c>
    </row>
    <row r="6272" spans="1:17" outlineLevel="3">
      <c r="A6272">
        <v>6271</v>
      </c>
      <c r="B6272">
        <v>4</v>
      </c>
      <c r="C6272" t="s">
        <v>5579</v>
      </c>
      <c r="D6272" t="s">
        <v>5579</v>
      </c>
      <c r="E6272" t="s">
        <v>3553</v>
      </c>
      <c r="F6272" t="s">
        <v>3554</v>
      </c>
      <c r="G6272" t="s">
        <v>29</v>
      </c>
      <c r="H6272" t="s">
        <v>45</v>
      </c>
      <c r="I6272" t="s">
        <v>3555</v>
      </c>
      <c r="K6272" t="s">
        <v>5581</v>
      </c>
      <c r="L6272" t="s">
        <v>5579</v>
      </c>
      <c r="M6272" s="27" t="s">
        <v>2274</v>
      </c>
      <c r="N6272" s="53" t="s">
        <v>23</v>
      </c>
      <c r="O6272">
        <v>12730817.725822</v>
      </c>
      <c r="P6272" s="9">
        <v>11121642.365277991</v>
      </c>
      <c r="Q6272" s="61">
        <f t="shared" si="103"/>
        <v>2.9999999999999997E-4</v>
      </c>
    </row>
    <row r="6273" spans="1:17" outlineLevel="3">
      <c r="A6273">
        <v>6272</v>
      </c>
      <c r="B6273">
        <v>4</v>
      </c>
      <c r="C6273" t="s">
        <v>5582</v>
      </c>
      <c r="D6273" t="s">
        <v>5582</v>
      </c>
      <c r="E6273" t="s">
        <v>3553</v>
      </c>
      <c r="F6273" t="s">
        <v>3554</v>
      </c>
      <c r="G6273" t="s">
        <v>29</v>
      </c>
      <c r="H6273" t="s">
        <v>45</v>
      </c>
      <c r="I6273" t="s">
        <v>3555</v>
      </c>
      <c r="K6273" t="s">
        <v>5584</v>
      </c>
      <c r="L6273" t="s">
        <v>5582</v>
      </c>
      <c r="M6273" s="27" t="s">
        <v>5585</v>
      </c>
      <c r="N6273" s="53" t="s">
        <v>23</v>
      </c>
      <c r="O6273">
        <v>9415637.8215110004</v>
      </c>
      <c r="P6273" s="9">
        <v>10467364.566174001</v>
      </c>
      <c r="Q6273" s="61">
        <f t="shared" si="103"/>
        <v>2.8299999999999999E-4</v>
      </c>
    </row>
    <row r="6274" spans="1:17" outlineLevel="3">
      <c r="A6274">
        <v>6273</v>
      </c>
      <c r="B6274">
        <v>4</v>
      </c>
      <c r="C6274" t="s">
        <v>5586</v>
      </c>
      <c r="D6274" t="s">
        <v>5586</v>
      </c>
      <c r="E6274" t="s">
        <v>3553</v>
      </c>
      <c r="F6274" t="s">
        <v>3554</v>
      </c>
      <c r="G6274" t="s">
        <v>29</v>
      </c>
      <c r="H6274" t="s">
        <v>45</v>
      </c>
      <c r="I6274" t="s">
        <v>3555</v>
      </c>
      <c r="K6274" t="s">
        <v>5588</v>
      </c>
      <c r="L6274" t="s">
        <v>5586</v>
      </c>
      <c r="M6274" s="27" t="s">
        <v>155</v>
      </c>
      <c r="N6274" s="53" t="s">
        <v>23</v>
      </c>
      <c r="O6274">
        <v>4494230.2824969999</v>
      </c>
      <c r="P6274" s="9">
        <v>7318404.5920180008</v>
      </c>
      <c r="Q6274" s="61">
        <f t="shared" si="103"/>
        <v>1.9799999999999999E-4</v>
      </c>
    </row>
    <row r="6275" spans="1:17" outlineLevel="3">
      <c r="A6275">
        <v>6274</v>
      </c>
      <c r="B6275">
        <v>4</v>
      </c>
      <c r="C6275" t="s">
        <v>5589</v>
      </c>
      <c r="D6275" t="s">
        <v>5589</v>
      </c>
      <c r="E6275" t="s">
        <v>3553</v>
      </c>
      <c r="F6275" t="s">
        <v>3554</v>
      </c>
      <c r="G6275" t="s">
        <v>29</v>
      </c>
      <c r="H6275" t="s">
        <v>45</v>
      </c>
      <c r="I6275" t="s">
        <v>3555</v>
      </c>
      <c r="K6275" t="s">
        <v>5591</v>
      </c>
      <c r="L6275" t="s">
        <v>5589</v>
      </c>
      <c r="M6275" s="27" t="s">
        <v>69</v>
      </c>
      <c r="N6275" s="53" t="s">
        <v>23</v>
      </c>
      <c r="O6275">
        <v>5310656.9445369998</v>
      </c>
      <c r="P6275" s="9">
        <v>5596901.3538480001</v>
      </c>
      <c r="Q6275" s="61">
        <f t="shared" si="103"/>
        <v>1.5100000000000001E-4</v>
      </c>
    </row>
    <row r="6276" spans="1:17" outlineLevel="3">
      <c r="A6276">
        <v>6275</v>
      </c>
      <c r="B6276">
        <v>4</v>
      </c>
      <c r="C6276" t="s">
        <v>5592</v>
      </c>
      <c r="D6276" t="s">
        <v>5592</v>
      </c>
      <c r="E6276" t="s">
        <v>3553</v>
      </c>
      <c r="F6276" t="s">
        <v>3554</v>
      </c>
      <c r="G6276" t="s">
        <v>29</v>
      </c>
      <c r="H6276" t="s">
        <v>45</v>
      </c>
      <c r="I6276" t="s">
        <v>3555</v>
      </c>
      <c r="K6276" t="s">
        <v>5594</v>
      </c>
      <c r="L6276" t="s">
        <v>5592</v>
      </c>
      <c r="M6276" s="27" t="s">
        <v>91</v>
      </c>
      <c r="N6276" s="53" t="s">
        <v>23</v>
      </c>
      <c r="O6276">
        <v>3020375.08745</v>
      </c>
      <c r="P6276" s="9">
        <v>2841662.5139009999</v>
      </c>
      <c r="Q6276" s="61">
        <f t="shared" ref="Q6276:Q6339" si="104">ROUND(P6276/$P$2,6)</f>
        <v>7.7000000000000001E-5</v>
      </c>
    </row>
    <row r="6277" spans="1:17" outlineLevel="3">
      <c r="A6277">
        <v>6276</v>
      </c>
      <c r="B6277">
        <v>4</v>
      </c>
      <c r="C6277" t="s">
        <v>5595</v>
      </c>
      <c r="D6277" t="s">
        <v>5595</v>
      </c>
      <c r="E6277" t="s">
        <v>3553</v>
      </c>
      <c r="F6277" t="s">
        <v>3554</v>
      </c>
      <c r="G6277" t="s">
        <v>29</v>
      </c>
      <c r="H6277" t="s">
        <v>45</v>
      </c>
      <c r="I6277" t="s">
        <v>3555</v>
      </c>
      <c r="K6277" t="s">
        <v>5597</v>
      </c>
      <c r="L6277" t="s">
        <v>5595</v>
      </c>
      <c r="M6277" s="27" t="s">
        <v>5585</v>
      </c>
      <c r="N6277" s="53" t="s">
        <v>23</v>
      </c>
      <c r="O6277">
        <v>1538122.456766</v>
      </c>
      <c r="P6277" s="9">
        <v>2025245.838824</v>
      </c>
      <c r="Q6277" s="61">
        <f t="shared" si="104"/>
        <v>5.5000000000000002E-5</v>
      </c>
    </row>
    <row r="6278" spans="1:17" outlineLevel="3">
      <c r="A6278">
        <v>6277</v>
      </c>
      <c r="B6278">
        <v>4</v>
      </c>
      <c r="C6278" t="s">
        <v>11950</v>
      </c>
      <c r="D6278" t="s">
        <v>11950</v>
      </c>
      <c r="E6278" t="s">
        <v>3553</v>
      </c>
      <c r="F6278" t="s">
        <v>3554</v>
      </c>
      <c r="G6278" t="s">
        <v>29</v>
      </c>
      <c r="H6278" t="s">
        <v>45</v>
      </c>
      <c r="I6278" t="s">
        <v>3555</v>
      </c>
      <c r="K6278" t="s">
        <v>11951</v>
      </c>
      <c r="L6278" t="s">
        <v>11950</v>
      </c>
      <c r="M6278" s="27" t="s">
        <v>170</v>
      </c>
      <c r="N6278" s="53" t="s">
        <v>23</v>
      </c>
      <c r="O6278">
        <v>1074498.089963</v>
      </c>
      <c r="P6278" s="9">
        <v>1238036.6992550001</v>
      </c>
      <c r="Q6278" s="61">
        <f t="shared" si="104"/>
        <v>3.3000000000000003E-5</v>
      </c>
    </row>
    <row r="6279" spans="1:17" outlineLevel="3">
      <c r="A6279">
        <v>6278</v>
      </c>
      <c r="B6279">
        <v>4</v>
      </c>
      <c r="C6279" t="s">
        <v>5598</v>
      </c>
      <c r="D6279" t="s">
        <v>5598</v>
      </c>
      <c r="E6279" t="s">
        <v>3553</v>
      </c>
      <c r="F6279" t="s">
        <v>3554</v>
      </c>
      <c r="G6279" t="s">
        <v>29</v>
      </c>
      <c r="H6279" t="s">
        <v>45</v>
      </c>
      <c r="I6279" t="s">
        <v>3555</v>
      </c>
      <c r="K6279" t="s">
        <v>5600</v>
      </c>
      <c r="L6279" t="s">
        <v>5598</v>
      </c>
      <c r="M6279" s="27" t="s">
        <v>237</v>
      </c>
      <c r="N6279" s="53" t="s">
        <v>23</v>
      </c>
      <c r="O6279">
        <v>847017.70851100003</v>
      </c>
      <c r="P6279" s="9">
        <v>1204289.7779609999</v>
      </c>
      <c r="Q6279" s="61">
        <f t="shared" si="104"/>
        <v>3.3000000000000003E-5</v>
      </c>
    </row>
    <row r="6280" spans="1:17" outlineLevel="3">
      <c r="A6280">
        <v>6279</v>
      </c>
      <c r="B6280">
        <v>4</v>
      </c>
      <c r="C6280" t="s">
        <v>6247</v>
      </c>
      <c r="D6280" t="s">
        <v>6247</v>
      </c>
      <c r="E6280" t="s">
        <v>3553</v>
      </c>
      <c r="F6280" t="s">
        <v>3554</v>
      </c>
      <c r="G6280" t="s">
        <v>29</v>
      </c>
      <c r="H6280" t="s">
        <v>45</v>
      </c>
      <c r="I6280" t="s">
        <v>3555</v>
      </c>
      <c r="K6280" t="s">
        <v>6249</v>
      </c>
      <c r="L6280" t="s">
        <v>6247</v>
      </c>
      <c r="M6280" s="27" t="s">
        <v>6250</v>
      </c>
      <c r="N6280" s="53" t="s">
        <v>23</v>
      </c>
      <c r="O6280">
        <v>1408410.6015850001</v>
      </c>
      <c r="P6280" s="9">
        <v>1112503.5341920001</v>
      </c>
      <c r="Q6280" s="61">
        <f t="shared" si="104"/>
        <v>3.0000000000000001E-5</v>
      </c>
    </row>
    <row r="6281" spans="1:17" outlineLevel="3">
      <c r="A6281">
        <v>6280</v>
      </c>
      <c r="B6281">
        <v>4</v>
      </c>
      <c r="C6281" t="s">
        <v>11952</v>
      </c>
      <c r="D6281" t="s">
        <v>11952</v>
      </c>
      <c r="E6281" t="s">
        <v>3553</v>
      </c>
      <c r="F6281" t="s">
        <v>3554</v>
      </c>
      <c r="G6281" t="s">
        <v>29</v>
      </c>
      <c r="H6281" t="s">
        <v>45</v>
      </c>
      <c r="I6281" t="s">
        <v>3555</v>
      </c>
      <c r="K6281" t="s">
        <v>11953</v>
      </c>
      <c r="L6281" t="s">
        <v>11952</v>
      </c>
      <c r="M6281" s="27" t="s">
        <v>2475</v>
      </c>
      <c r="N6281" s="53" t="s">
        <v>23</v>
      </c>
      <c r="O6281">
        <v>553592.44460299995</v>
      </c>
      <c r="P6281" s="9">
        <v>927654.85942200001</v>
      </c>
      <c r="Q6281" s="61">
        <f t="shared" si="104"/>
        <v>2.5000000000000001E-5</v>
      </c>
    </row>
    <row r="6282" spans="1:17" outlineLevel="3">
      <c r="A6282">
        <v>6281</v>
      </c>
      <c r="B6282">
        <v>4</v>
      </c>
      <c r="C6282" t="s">
        <v>11954</v>
      </c>
      <c r="D6282" t="s">
        <v>11954</v>
      </c>
      <c r="E6282" t="s">
        <v>3553</v>
      </c>
      <c r="F6282" t="s">
        <v>3554</v>
      </c>
      <c r="G6282" t="s">
        <v>29</v>
      </c>
      <c r="H6282" t="s">
        <v>45</v>
      </c>
      <c r="I6282" t="s">
        <v>3555</v>
      </c>
      <c r="K6282" t="s">
        <v>11955</v>
      </c>
      <c r="L6282" t="s">
        <v>11954</v>
      </c>
      <c r="M6282" s="27" t="s">
        <v>5717</v>
      </c>
      <c r="N6282" s="53" t="s">
        <v>23</v>
      </c>
      <c r="O6282">
        <v>1040577.186879</v>
      </c>
      <c r="P6282" s="9">
        <v>912482.13517399994</v>
      </c>
      <c r="Q6282" s="61">
        <f t="shared" si="104"/>
        <v>2.5000000000000001E-5</v>
      </c>
    </row>
    <row r="6283" spans="1:17" outlineLevel="3">
      <c r="A6283">
        <v>6282</v>
      </c>
      <c r="B6283">
        <v>4</v>
      </c>
      <c r="C6283" t="s">
        <v>5601</v>
      </c>
      <c r="D6283" t="s">
        <v>5601</v>
      </c>
      <c r="E6283" t="s">
        <v>3553</v>
      </c>
      <c r="F6283" t="s">
        <v>3554</v>
      </c>
      <c r="G6283" t="s">
        <v>29</v>
      </c>
      <c r="H6283" t="s">
        <v>45</v>
      </c>
      <c r="I6283" t="s">
        <v>3555</v>
      </c>
      <c r="K6283" t="s">
        <v>5603</v>
      </c>
      <c r="L6283" t="s">
        <v>5601</v>
      </c>
      <c r="M6283" s="27" t="s">
        <v>2475</v>
      </c>
      <c r="N6283" s="53" t="s">
        <v>23</v>
      </c>
      <c r="O6283">
        <v>622269.39635699999</v>
      </c>
      <c r="P6283" s="9">
        <v>708951.523269</v>
      </c>
      <c r="Q6283" s="61">
        <f t="shared" si="104"/>
        <v>1.9000000000000001E-5</v>
      </c>
    </row>
    <row r="6284" spans="1:17" outlineLevel="3">
      <c r="A6284">
        <v>6283</v>
      </c>
      <c r="B6284">
        <v>4</v>
      </c>
      <c r="C6284" t="s">
        <v>11956</v>
      </c>
      <c r="D6284" t="s">
        <v>11956</v>
      </c>
      <c r="E6284" t="s">
        <v>3553</v>
      </c>
      <c r="F6284" t="s">
        <v>3554</v>
      </c>
      <c r="G6284" t="s">
        <v>29</v>
      </c>
      <c r="H6284" t="s">
        <v>45</v>
      </c>
      <c r="I6284" t="s">
        <v>3555</v>
      </c>
      <c r="K6284" t="s">
        <v>11957</v>
      </c>
      <c r="L6284" t="s">
        <v>11956</v>
      </c>
      <c r="M6284" s="27" t="s">
        <v>2334</v>
      </c>
      <c r="N6284" s="53" t="s">
        <v>23</v>
      </c>
      <c r="O6284">
        <v>681187.31468499999</v>
      </c>
      <c r="P6284" s="9">
        <v>582210.79786099994</v>
      </c>
      <c r="Q6284" s="61">
        <f t="shared" si="104"/>
        <v>1.5999999999999999E-5</v>
      </c>
    </row>
    <row r="6285" spans="1:17" outlineLevel="3">
      <c r="A6285">
        <v>6284</v>
      </c>
      <c r="B6285">
        <v>4</v>
      </c>
      <c r="C6285" t="s">
        <v>5604</v>
      </c>
      <c r="D6285" t="s">
        <v>5604</v>
      </c>
      <c r="E6285" t="s">
        <v>3553</v>
      </c>
      <c r="F6285" t="s">
        <v>3554</v>
      </c>
      <c r="G6285" t="s">
        <v>29</v>
      </c>
      <c r="H6285" t="s">
        <v>45</v>
      </c>
      <c r="I6285" t="s">
        <v>3555</v>
      </c>
      <c r="K6285" t="s">
        <v>5606</v>
      </c>
      <c r="L6285" t="s">
        <v>5604</v>
      </c>
      <c r="M6285" s="27" t="s">
        <v>66</v>
      </c>
      <c r="N6285" s="53" t="s">
        <v>23</v>
      </c>
      <c r="O6285">
        <v>431239.88626399997</v>
      </c>
      <c r="P6285" s="9">
        <v>406227.97286099941</v>
      </c>
      <c r="Q6285" s="61">
        <f t="shared" si="104"/>
        <v>1.1E-5</v>
      </c>
    </row>
    <row r="6286" spans="1:17" outlineLevel="3">
      <c r="A6286">
        <v>6285</v>
      </c>
      <c r="B6286">
        <v>4</v>
      </c>
      <c r="C6286" t="s">
        <v>11958</v>
      </c>
      <c r="D6286" t="s">
        <v>11958</v>
      </c>
      <c r="E6286" t="s">
        <v>3553</v>
      </c>
      <c r="F6286" t="s">
        <v>3554</v>
      </c>
      <c r="G6286" t="s">
        <v>29</v>
      </c>
      <c r="H6286" t="s">
        <v>45</v>
      </c>
      <c r="I6286" t="s">
        <v>3555</v>
      </c>
      <c r="K6286" t="s">
        <v>11959</v>
      </c>
      <c r="L6286" t="s">
        <v>11958</v>
      </c>
      <c r="M6286" s="27" t="s">
        <v>2838</v>
      </c>
      <c r="N6286" s="53" t="s">
        <v>23</v>
      </c>
      <c r="O6286">
        <v>338301.03393600002</v>
      </c>
      <c r="P6286" s="9">
        <v>361745.29558799998</v>
      </c>
      <c r="Q6286" s="61">
        <f t="shared" si="104"/>
        <v>1.0000000000000001E-5</v>
      </c>
    </row>
    <row r="6287" spans="1:17" outlineLevel="3">
      <c r="A6287">
        <v>6286</v>
      </c>
      <c r="B6287">
        <v>4</v>
      </c>
      <c r="C6287" t="s">
        <v>11960</v>
      </c>
      <c r="D6287" t="s">
        <v>11960</v>
      </c>
      <c r="E6287" t="s">
        <v>3553</v>
      </c>
      <c r="F6287" t="s">
        <v>3554</v>
      </c>
      <c r="G6287" t="s">
        <v>29</v>
      </c>
      <c r="H6287" t="s">
        <v>45</v>
      </c>
      <c r="I6287" t="s">
        <v>3555</v>
      </c>
      <c r="K6287" t="s">
        <v>11961</v>
      </c>
      <c r="L6287" t="s">
        <v>11960</v>
      </c>
      <c r="M6287" s="27" t="s">
        <v>111</v>
      </c>
      <c r="N6287" s="53" t="s">
        <v>23</v>
      </c>
      <c r="O6287">
        <v>456633.22991300002</v>
      </c>
      <c r="P6287" s="9">
        <v>337406.29358299996</v>
      </c>
      <c r="Q6287" s="61">
        <f t="shared" si="104"/>
        <v>9.0000000000000002E-6</v>
      </c>
    </row>
    <row r="6288" spans="1:17" outlineLevel="3">
      <c r="A6288">
        <v>6287</v>
      </c>
      <c r="B6288">
        <v>4</v>
      </c>
      <c r="C6288" t="s">
        <v>5607</v>
      </c>
      <c r="D6288" t="s">
        <v>5607</v>
      </c>
      <c r="E6288" t="s">
        <v>3553</v>
      </c>
      <c r="F6288" t="s">
        <v>3554</v>
      </c>
      <c r="G6288" t="s">
        <v>29</v>
      </c>
      <c r="H6288" t="s">
        <v>45</v>
      </c>
      <c r="I6288" t="s">
        <v>3555</v>
      </c>
      <c r="K6288" t="s">
        <v>5609</v>
      </c>
      <c r="L6288" t="s">
        <v>5607</v>
      </c>
      <c r="M6288" s="27" t="s">
        <v>2838</v>
      </c>
      <c r="N6288" s="53" t="s">
        <v>23</v>
      </c>
      <c r="O6288">
        <v>172827.961996</v>
      </c>
      <c r="P6288" s="9">
        <v>166260.49943999946</v>
      </c>
      <c r="Q6288" s="61">
        <f t="shared" si="104"/>
        <v>3.9999999999999998E-6</v>
      </c>
    </row>
    <row r="6289" spans="1:18" outlineLevel="3">
      <c r="A6289">
        <v>6288</v>
      </c>
      <c r="B6289">
        <v>4</v>
      </c>
      <c r="C6289" t="s">
        <v>11962</v>
      </c>
      <c r="D6289" t="s">
        <v>11962</v>
      </c>
      <c r="E6289" t="s">
        <v>3553</v>
      </c>
      <c r="F6289" t="s">
        <v>3554</v>
      </c>
      <c r="G6289" t="s">
        <v>29</v>
      </c>
      <c r="H6289" t="s">
        <v>45</v>
      </c>
      <c r="I6289" t="s">
        <v>3555</v>
      </c>
      <c r="K6289" t="s">
        <v>11963</v>
      </c>
      <c r="L6289" t="s">
        <v>11962</v>
      </c>
      <c r="M6289" s="27" t="s">
        <v>11964</v>
      </c>
      <c r="N6289" s="53" t="s">
        <v>23</v>
      </c>
      <c r="O6289">
        <v>81626.38</v>
      </c>
      <c r="P6289" s="9">
        <v>111966.90544599999</v>
      </c>
      <c r="Q6289" s="61">
        <f t="shared" si="104"/>
        <v>3.0000000000000001E-6</v>
      </c>
    </row>
    <row r="6290" spans="1:18" outlineLevel="3">
      <c r="A6290">
        <v>6289</v>
      </c>
      <c r="B6290">
        <v>4</v>
      </c>
      <c r="C6290" t="s">
        <v>5610</v>
      </c>
      <c r="D6290" t="s">
        <v>5610</v>
      </c>
      <c r="E6290" t="s">
        <v>3553</v>
      </c>
      <c r="F6290" t="s">
        <v>3554</v>
      </c>
      <c r="G6290" t="s">
        <v>29</v>
      </c>
      <c r="H6290" t="s">
        <v>45</v>
      </c>
      <c r="I6290" t="s">
        <v>3555</v>
      </c>
      <c r="K6290" t="s">
        <v>5612</v>
      </c>
      <c r="L6290" t="s">
        <v>5610</v>
      </c>
      <c r="M6290" s="27" t="s">
        <v>60</v>
      </c>
      <c r="N6290" s="53" t="s">
        <v>23</v>
      </c>
      <c r="O6290">
        <v>139061.34163899999</v>
      </c>
      <c r="P6290" s="9">
        <v>113752.17746100016</v>
      </c>
      <c r="Q6290" s="61">
        <f t="shared" si="104"/>
        <v>3.0000000000000001E-6</v>
      </c>
    </row>
    <row r="6291" spans="1:18" outlineLevel="3">
      <c r="A6291">
        <v>6290</v>
      </c>
      <c r="B6291">
        <v>4</v>
      </c>
      <c r="C6291" t="s">
        <v>11965</v>
      </c>
      <c r="D6291" t="s">
        <v>11965</v>
      </c>
      <c r="E6291" t="s">
        <v>3553</v>
      </c>
      <c r="F6291" t="s">
        <v>3554</v>
      </c>
      <c r="G6291" t="s">
        <v>29</v>
      </c>
      <c r="H6291" t="s">
        <v>45</v>
      </c>
      <c r="I6291" t="s">
        <v>3555</v>
      </c>
      <c r="K6291" t="s">
        <v>11966</v>
      </c>
      <c r="L6291" t="s">
        <v>11965</v>
      </c>
      <c r="M6291" s="27" t="s">
        <v>11964</v>
      </c>
      <c r="N6291" s="53" t="s">
        <v>23</v>
      </c>
      <c r="O6291">
        <v>26861.09</v>
      </c>
      <c r="P6291" s="9">
        <v>30347.659481999999</v>
      </c>
      <c r="Q6291" s="61">
        <f t="shared" si="104"/>
        <v>9.9999999999999995E-7</v>
      </c>
    </row>
    <row r="6292" spans="1:18" outlineLevel="3">
      <c r="A6292">
        <v>6291</v>
      </c>
      <c r="B6292">
        <v>4</v>
      </c>
      <c r="C6292" t="s">
        <v>11967</v>
      </c>
      <c r="D6292" t="s">
        <v>11967</v>
      </c>
      <c r="E6292" t="s">
        <v>3553</v>
      </c>
      <c r="F6292" t="s">
        <v>3554</v>
      </c>
      <c r="G6292" t="s">
        <v>29</v>
      </c>
      <c r="H6292" t="s">
        <v>45</v>
      </c>
      <c r="I6292" t="s">
        <v>3555</v>
      </c>
      <c r="K6292" t="s">
        <v>11968</v>
      </c>
      <c r="L6292" t="s">
        <v>11967</v>
      </c>
      <c r="N6292" s="53" t="s">
        <v>23</v>
      </c>
      <c r="O6292">
        <v>18000</v>
      </c>
      <c r="P6292" s="9">
        <v>29560.212</v>
      </c>
      <c r="Q6292" s="61">
        <f t="shared" si="104"/>
        <v>9.9999999999999995E-7</v>
      </c>
    </row>
    <row r="6293" spans="1:18" outlineLevel="3">
      <c r="A6293">
        <v>6292</v>
      </c>
      <c r="B6293">
        <v>4</v>
      </c>
      <c r="C6293" t="s">
        <v>11969</v>
      </c>
      <c r="D6293" t="s">
        <v>11969</v>
      </c>
      <c r="E6293" t="s">
        <v>3553</v>
      </c>
      <c r="F6293" t="s">
        <v>3554</v>
      </c>
      <c r="G6293" t="s">
        <v>29</v>
      </c>
      <c r="H6293" t="s">
        <v>45</v>
      </c>
      <c r="I6293" t="s">
        <v>3555</v>
      </c>
      <c r="K6293" t="s">
        <v>11970</v>
      </c>
      <c r="L6293" t="s">
        <v>11969</v>
      </c>
      <c r="M6293" s="27" t="s">
        <v>11964</v>
      </c>
      <c r="N6293" s="53" t="s">
        <v>23</v>
      </c>
      <c r="O6293">
        <v>40332.339999999997</v>
      </c>
      <c r="P6293" s="9">
        <v>26470.114742000002</v>
      </c>
      <c r="Q6293" s="61">
        <f t="shared" si="104"/>
        <v>9.9999999999999995E-7</v>
      </c>
    </row>
    <row r="6294" spans="1:18" outlineLevel="3">
      <c r="A6294">
        <v>6293</v>
      </c>
      <c r="B6294">
        <v>4</v>
      </c>
      <c r="C6294" t="s">
        <v>11971</v>
      </c>
      <c r="D6294" t="s">
        <v>11971</v>
      </c>
      <c r="E6294" t="s">
        <v>3553</v>
      </c>
      <c r="F6294" t="s">
        <v>3554</v>
      </c>
      <c r="G6294" t="s">
        <v>29</v>
      </c>
      <c r="H6294" t="s">
        <v>45</v>
      </c>
      <c r="I6294" t="s">
        <v>3555</v>
      </c>
      <c r="K6294" t="s">
        <v>11972</v>
      </c>
      <c r="L6294" t="s">
        <v>11971</v>
      </c>
      <c r="M6294" s="27" t="s">
        <v>11964</v>
      </c>
      <c r="N6294" s="53" t="s">
        <v>23</v>
      </c>
      <c r="O6294">
        <v>248850.46262499999</v>
      </c>
      <c r="P6294" s="9">
        <v>10426.834384</v>
      </c>
      <c r="Q6294" s="61">
        <f t="shared" si="104"/>
        <v>0</v>
      </c>
    </row>
    <row r="6295" spans="1:18" outlineLevel="3">
      <c r="A6295">
        <v>6294</v>
      </c>
      <c r="B6295">
        <v>4</v>
      </c>
      <c r="C6295" t="s">
        <v>11973</v>
      </c>
      <c r="D6295" t="s">
        <v>11973</v>
      </c>
      <c r="E6295" t="s">
        <v>3553</v>
      </c>
      <c r="F6295" t="s">
        <v>3554</v>
      </c>
      <c r="G6295" t="s">
        <v>29</v>
      </c>
      <c r="H6295" t="s">
        <v>45</v>
      </c>
      <c r="I6295" t="s">
        <v>3555</v>
      </c>
      <c r="K6295" t="s">
        <v>11974</v>
      </c>
      <c r="L6295" t="s">
        <v>11973</v>
      </c>
      <c r="M6295" s="27" t="s">
        <v>456</v>
      </c>
      <c r="N6295" s="53" t="s">
        <v>23</v>
      </c>
      <c r="O6295">
        <v>3336.361136</v>
      </c>
      <c r="P6295" s="9">
        <v>3471.7006249999999</v>
      </c>
      <c r="Q6295" s="61">
        <f t="shared" si="104"/>
        <v>0</v>
      </c>
    </row>
    <row r="6296" spans="1:18" outlineLevel="3">
      <c r="A6296">
        <v>6295</v>
      </c>
      <c r="B6296">
        <v>4</v>
      </c>
      <c r="C6296" t="s">
        <v>11975</v>
      </c>
      <c r="D6296" t="s">
        <v>11975</v>
      </c>
      <c r="E6296" t="s">
        <v>3553</v>
      </c>
      <c r="F6296" t="s">
        <v>3554</v>
      </c>
      <c r="G6296" t="s">
        <v>29</v>
      </c>
      <c r="H6296" t="s">
        <v>45</v>
      </c>
      <c r="I6296" t="s">
        <v>3555</v>
      </c>
      <c r="K6296" t="s">
        <v>11976</v>
      </c>
      <c r="L6296" t="s">
        <v>11975</v>
      </c>
      <c r="M6296" s="27" t="s">
        <v>3226</v>
      </c>
      <c r="N6296" s="53" t="s">
        <v>23</v>
      </c>
      <c r="O6296">
        <v>958.92</v>
      </c>
      <c r="P6296" s="9">
        <v>2457.8078519999999</v>
      </c>
      <c r="Q6296" s="61">
        <f t="shared" si="104"/>
        <v>0</v>
      </c>
    </row>
    <row r="6297" spans="1:18" s="7" customFormat="1" ht="14.25" outlineLevel="2">
      <c r="A6297" s="12">
        <v>6296</v>
      </c>
      <c r="B6297" s="12">
        <v>3</v>
      </c>
      <c r="C6297" s="12"/>
      <c r="D6297" s="12"/>
      <c r="E6297" s="12" t="s">
        <v>3553</v>
      </c>
      <c r="F6297" s="12" t="s">
        <v>5627</v>
      </c>
      <c r="G6297" s="12"/>
      <c r="H6297" s="12"/>
      <c r="I6297" s="12"/>
      <c r="J6297" s="12"/>
      <c r="K6297" s="12"/>
      <c r="L6297" s="12"/>
      <c r="M6297" s="28"/>
      <c r="N6297" s="54"/>
      <c r="O6297" s="12"/>
      <c r="P6297" s="19">
        <f>SUBTOTAL(9,P6298:P6349)</f>
        <v>314504231.80500007</v>
      </c>
      <c r="Q6297" s="63">
        <f t="shared" si="104"/>
        <v>8.4910000000000003E-3</v>
      </c>
      <c r="R6297" s="63"/>
    </row>
    <row r="6298" spans="1:18" outlineLevel="3">
      <c r="A6298">
        <v>6297</v>
      </c>
      <c r="B6298">
        <v>4</v>
      </c>
      <c r="C6298" t="s">
        <v>5625</v>
      </c>
      <c r="D6298" t="s">
        <v>5625</v>
      </c>
      <c r="E6298" t="s">
        <v>3553</v>
      </c>
      <c r="F6298" t="s">
        <v>5627</v>
      </c>
      <c r="G6298" t="s">
        <v>29</v>
      </c>
      <c r="H6298" t="s">
        <v>77</v>
      </c>
      <c r="I6298" t="s">
        <v>3555</v>
      </c>
      <c r="J6298" t="s">
        <v>78</v>
      </c>
      <c r="K6298" t="s">
        <v>5628</v>
      </c>
      <c r="L6298" t="s">
        <v>5625</v>
      </c>
      <c r="M6298" s="27" t="s">
        <v>66</v>
      </c>
      <c r="N6298" s="53" t="s">
        <v>23</v>
      </c>
      <c r="O6298">
        <v>981227</v>
      </c>
      <c r="P6298" s="9">
        <v>25894580.530000001</v>
      </c>
      <c r="Q6298" s="61">
        <f t="shared" si="104"/>
        <v>6.9899999999999997E-4</v>
      </c>
    </row>
    <row r="6299" spans="1:18" outlineLevel="3">
      <c r="A6299">
        <v>6298</v>
      </c>
      <c r="B6299">
        <v>4</v>
      </c>
      <c r="C6299" t="s">
        <v>5629</v>
      </c>
      <c r="D6299" t="s">
        <v>5629</v>
      </c>
      <c r="E6299" t="s">
        <v>3553</v>
      </c>
      <c r="F6299" t="s">
        <v>5627</v>
      </c>
      <c r="G6299" t="s">
        <v>29</v>
      </c>
      <c r="H6299" t="s">
        <v>77</v>
      </c>
      <c r="I6299" t="s">
        <v>3555</v>
      </c>
      <c r="J6299" t="s">
        <v>78</v>
      </c>
      <c r="K6299" t="s">
        <v>5631</v>
      </c>
      <c r="L6299" t="s">
        <v>5629</v>
      </c>
      <c r="M6299" s="27" t="s">
        <v>484</v>
      </c>
      <c r="N6299" s="53" t="s">
        <v>23</v>
      </c>
      <c r="O6299">
        <v>463794</v>
      </c>
      <c r="P6299" s="9">
        <v>7281565.7999999989</v>
      </c>
      <c r="Q6299" s="61">
        <f t="shared" si="104"/>
        <v>1.9699999999999999E-4</v>
      </c>
    </row>
    <row r="6300" spans="1:18" outlineLevel="3">
      <c r="A6300">
        <v>6299</v>
      </c>
      <c r="B6300">
        <v>4</v>
      </c>
      <c r="C6300" t="s">
        <v>5632</v>
      </c>
      <c r="D6300" t="s">
        <v>5632</v>
      </c>
      <c r="E6300" t="s">
        <v>3553</v>
      </c>
      <c r="F6300" t="s">
        <v>5627</v>
      </c>
      <c r="G6300" t="s">
        <v>29</v>
      </c>
      <c r="H6300" t="s">
        <v>77</v>
      </c>
      <c r="I6300" t="s">
        <v>3555</v>
      </c>
      <c r="J6300" t="s">
        <v>78</v>
      </c>
      <c r="K6300" t="s">
        <v>5634</v>
      </c>
      <c r="L6300" t="s">
        <v>5632</v>
      </c>
      <c r="M6300" s="27" t="s">
        <v>5585</v>
      </c>
      <c r="N6300" s="53" t="s">
        <v>23</v>
      </c>
      <c r="O6300">
        <v>784602</v>
      </c>
      <c r="P6300" s="9">
        <v>1278901.2599999998</v>
      </c>
      <c r="Q6300" s="61">
        <f t="shared" si="104"/>
        <v>3.4999999999999997E-5</v>
      </c>
    </row>
    <row r="6301" spans="1:18" outlineLevel="3">
      <c r="A6301">
        <v>6300</v>
      </c>
      <c r="B6301">
        <v>4</v>
      </c>
      <c r="C6301" t="s">
        <v>5635</v>
      </c>
      <c r="D6301" t="s">
        <v>5635</v>
      </c>
      <c r="E6301" t="s">
        <v>3553</v>
      </c>
      <c r="F6301" t="s">
        <v>5627</v>
      </c>
      <c r="G6301" t="s">
        <v>29</v>
      </c>
      <c r="H6301" t="s">
        <v>77</v>
      </c>
      <c r="I6301" t="s">
        <v>5637</v>
      </c>
      <c r="J6301" t="s">
        <v>78</v>
      </c>
      <c r="K6301" t="s">
        <v>5638</v>
      </c>
      <c r="L6301" t="s">
        <v>5635</v>
      </c>
      <c r="M6301" s="27" t="s">
        <v>63</v>
      </c>
      <c r="N6301" s="53" t="s">
        <v>23</v>
      </c>
      <c r="O6301">
        <v>1082505</v>
      </c>
      <c r="P6301" s="9">
        <v>110090758.5</v>
      </c>
      <c r="Q6301" s="61">
        <f t="shared" si="104"/>
        <v>2.9719999999999998E-3</v>
      </c>
    </row>
    <row r="6302" spans="1:18" outlineLevel="3">
      <c r="A6302">
        <v>6301</v>
      </c>
      <c r="B6302">
        <v>4</v>
      </c>
      <c r="C6302" t="s">
        <v>5639</v>
      </c>
      <c r="D6302" t="s">
        <v>5639</v>
      </c>
      <c r="E6302" t="s">
        <v>3553</v>
      </c>
      <c r="F6302" t="s">
        <v>5627</v>
      </c>
      <c r="G6302" t="s">
        <v>29</v>
      </c>
      <c r="H6302" t="s">
        <v>77</v>
      </c>
      <c r="I6302" t="s">
        <v>5637</v>
      </c>
      <c r="J6302" t="s">
        <v>78</v>
      </c>
      <c r="K6302" t="s">
        <v>5641</v>
      </c>
      <c r="L6302" t="s">
        <v>5639</v>
      </c>
      <c r="M6302" s="27" t="s">
        <v>484</v>
      </c>
      <c r="N6302" s="53" t="s">
        <v>23</v>
      </c>
      <c r="O6302">
        <v>1033814</v>
      </c>
      <c r="P6302" s="9">
        <v>25586896.5</v>
      </c>
      <c r="Q6302" s="61">
        <f t="shared" si="104"/>
        <v>6.9099999999999999E-4</v>
      </c>
    </row>
    <row r="6303" spans="1:18" outlineLevel="3">
      <c r="A6303">
        <v>6302</v>
      </c>
      <c r="B6303">
        <v>4</v>
      </c>
      <c r="C6303" t="s">
        <v>5642</v>
      </c>
      <c r="D6303" t="s">
        <v>5642</v>
      </c>
      <c r="E6303" t="s">
        <v>3553</v>
      </c>
      <c r="F6303" t="s">
        <v>5627</v>
      </c>
      <c r="G6303" t="s">
        <v>29</v>
      </c>
      <c r="H6303" t="s">
        <v>77</v>
      </c>
      <c r="I6303" t="s">
        <v>5637</v>
      </c>
      <c r="J6303" t="s">
        <v>78</v>
      </c>
      <c r="K6303" t="s">
        <v>5644</v>
      </c>
      <c r="L6303" t="s">
        <v>5642</v>
      </c>
      <c r="M6303" s="27" t="s">
        <v>513</v>
      </c>
      <c r="N6303" s="53" t="s">
        <v>23</v>
      </c>
      <c r="O6303">
        <v>624754</v>
      </c>
      <c r="P6303" s="9">
        <v>8540387.1799999997</v>
      </c>
      <c r="Q6303" s="61">
        <f t="shared" si="104"/>
        <v>2.31E-4</v>
      </c>
    </row>
    <row r="6304" spans="1:18" outlineLevel="3">
      <c r="A6304">
        <v>6303</v>
      </c>
      <c r="B6304">
        <v>4</v>
      </c>
      <c r="C6304" t="s">
        <v>5645</v>
      </c>
      <c r="D6304" t="s">
        <v>5645</v>
      </c>
      <c r="E6304" t="s">
        <v>3553</v>
      </c>
      <c r="F6304" t="s">
        <v>5627</v>
      </c>
      <c r="G6304" t="s">
        <v>29</v>
      </c>
      <c r="H6304" t="s">
        <v>5647</v>
      </c>
      <c r="I6304" t="s">
        <v>5627</v>
      </c>
      <c r="J6304" t="s">
        <v>78</v>
      </c>
      <c r="K6304" t="s">
        <v>5648</v>
      </c>
      <c r="L6304" t="s">
        <v>5645</v>
      </c>
      <c r="N6304" s="53" t="s">
        <v>23</v>
      </c>
      <c r="O6304">
        <v>1016119</v>
      </c>
      <c r="P6304" s="9">
        <v>34791914.560000002</v>
      </c>
      <c r="Q6304" s="61">
        <f t="shared" si="104"/>
        <v>9.3899999999999995E-4</v>
      </c>
    </row>
    <row r="6305" spans="1:17" outlineLevel="3">
      <c r="A6305">
        <v>6304</v>
      </c>
      <c r="B6305">
        <v>4</v>
      </c>
      <c r="C6305" t="s">
        <v>11977</v>
      </c>
      <c r="D6305" t="s">
        <v>11977</v>
      </c>
      <c r="E6305" t="s">
        <v>3553</v>
      </c>
      <c r="F6305" t="s">
        <v>5627</v>
      </c>
      <c r="G6305" t="s">
        <v>29</v>
      </c>
      <c r="H6305" t="s">
        <v>5647</v>
      </c>
      <c r="I6305" t="s">
        <v>5627</v>
      </c>
      <c r="J6305" t="s">
        <v>78</v>
      </c>
      <c r="K6305" t="s">
        <v>11978</v>
      </c>
      <c r="L6305" t="s">
        <v>11977</v>
      </c>
      <c r="N6305" s="53" t="s">
        <v>23</v>
      </c>
      <c r="O6305">
        <v>4043285</v>
      </c>
      <c r="P6305" s="9">
        <v>16496602.800000001</v>
      </c>
      <c r="Q6305" s="61">
        <f t="shared" si="104"/>
        <v>4.4499999999999997E-4</v>
      </c>
    </row>
    <row r="6306" spans="1:17" outlineLevel="3">
      <c r="A6306">
        <v>6305</v>
      </c>
      <c r="B6306">
        <v>4</v>
      </c>
      <c r="C6306" t="s">
        <v>5649</v>
      </c>
      <c r="D6306" t="s">
        <v>5649</v>
      </c>
      <c r="E6306" t="s">
        <v>3553</v>
      </c>
      <c r="F6306" t="s">
        <v>5627</v>
      </c>
      <c r="G6306" t="s">
        <v>29</v>
      </c>
      <c r="H6306" t="s">
        <v>5647</v>
      </c>
      <c r="I6306" t="s">
        <v>5627</v>
      </c>
      <c r="J6306" t="s">
        <v>78</v>
      </c>
      <c r="K6306" t="s">
        <v>5651</v>
      </c>
      <c r="L6306" t="s">
        <v>5649</v>
      </c>
      <c r="N6306" s="53" t="s">
        <v>23</v>
      </c>
      <c r="O6306">
        <v>1758680</v>
      </c>
      <c r="P6306" s="9">
        <v>6190553.5999999996</v>
      </c>
      <c r="Q6306" s="61">
        <f t="shared" si="104"/>
        <v>1.6699999999999999E-4</v>
      </c>
    </row>
    <row r="6307" spans="1:17" outlineLevel="3">
      <c r="A6307">
        <v>6306</v>
      </c>
      <c r="B6307">
        <v>4</v>
      </c>
      <c r="C6307" t="s">
        <v>5652</v>
      </c>
      <c r="D6307" t="s">
        <v>5652</v>
      </c>
      <c r="E6307" t="s">
        <v>3553</v>
      </c>
      <c r="F6307" t="s">
        <v>5627</v>
      </c>
      <c r="G6307" t="s">
        <v>29</v>
      </c>
      <c r="H6307" t="s">
        <v>5647</v>
      </c>
      <c r="I6307" t="s">
        <v>5627</v>
      </c>
      <c r="J6307" t="s">
        <v>78</v>
      </c>
      <c r="K6307" t="s">
        <v>5654</v>
      </c>
      <c r="L6307" t="s">
        <v>5652</v>
      </c>
      <c r="N6307" s="53" t="s">
        <v>23</v>
      </c>
      <c r="O6307">
        <v>1034772</v>
      </c>
      <c r="P6307" s="9">
        <v>5546377.9199999999</v>
      </c>
      <c r="Q6307" s="61">
        <f t="shared" si="104"/>
        <v>1.4999999999999999E-4</v>
      </c>
    </row>
    <row r="6308" spans="1:17" outlineLevel="3">
      <c r="A6308">
        <v>6307</v>
      </c>
      <c r="B6308">
        <v>4</v>
      </c>
      <c r="C6308" t="s">
        <v>5655</v>
      </c>
      <c r="D6308" t="s">
        <v>5655</v>
      </c>
      <c r="E6308" t="s">
        <v>3553</v>
      </c>
      <c r="F6308" t="s">
        <v>5627</v>
      </c>
      <c r="G6308" t="s">
        <v>29</v>
      </c>
      <c r="H6308" t="s">
        <v>5647</v>
      </c>
      <c r="I6308" t="s">
        <v>5627</v>
      </c>
      <c r="J6308" t="s">
        <v>78</v>
      </c>
      <c r="K6308" t="s">
        <v>5657</v>
      </c>
      <c r="L6308" t="s">
        <v>5655</v>
      </c>
      <c r="N6308" s="53" t="s">
        <v>23</v>
      </c>
      <c r="O6308">
        <v>811556</v>
      </c>
      <c r="P6308" s="9">
        <v>5396847.3999999994</v>
      </c>
      <c r="Q6308" s="61">
        <f t="shared" si="104"/>
        <v>1.46E-4</v>
      </c>
    </row>
    <row r="6309" spans="1:17" outlineLevel="3">
      <c r="A6309">
        <v>6308</v>
      </c>
      <c r="B6309">
        <v>4</v>
      </c>
      <c r="C6309" t="s">
        <v>5658</v>
      </c>
      <c r="D6309" t="s">
        <v>5658</v>
      </c>
      <c r="E6309" t="s">
        <v>3553</v>
      </c>
      <c r="F6309" t="s">
        <v>5627</v>
      </c>
      <c r="G6309" t="s">
        <v>29</v>
      </c>
      <c r="H6309" t="s">
        <v>5647</v>
      </c>
      <c r="I6309" t="s">
        <v>5627</v>
      </c>
      <c r="J6309" t="s">
        <v>78</v>
      </c>
      <c r="K6309" t="s">
        <v>5660</v>
      </c>
      <c r="L6309" t="s">
        <v>5658</v>
      </c>
      <c r="N6309" s="53" t="s">
        <v>23</v>
      </c>
      <c r="O6309">
        <v>1260157</v>
      </c>
      <c r="P6309" s="9">
        <v>4486158.92</v>
      </c>
      <c r="Q6309" s="61">
        <f t="shared" si="104"/>
        <v>1.21E-4</v>
      </c>
    </row>
    <row r="6310" spans="1:17" outlineLevel="3">
      <c r="A6310">
        <v>6309</v>
      </c>
      <c r="B6310">
        <v>4</v>
      </c>
      <c r="C6310" t="s">
        <v>5661</v>
      </c>
      <c r="D6310" t="s">
        <v>5661</v>
      </c>
      <c r="E6310" t="s">
        <v>3553</v>
      </c>
      <c r="F6310" t="s">
        <v>5627</v>
      </c>
      <c r="G6310" t="s">
        <v>29</v>
      </c>
      <c r="H6310" t="s">
        <v>5647</v>
      </c>
      <c r="I6310" t="s">
        <v>5627</v>
      </c>
      <c r="J6310" t="s">
        <v>78</v>
      </c>
      <c r="K6310" t="s">
        <v>5663</v>
      </c>
      <c r="L6310" t="s">
        <v>5661</v>
      </c>
      <c r="N6310" s="53" t="s">
        <v>23</v>
      </c>
      <c r="O6310">
        <v>1340851</v>
      </c>
      <c r="P6310" s="9">
        <v>4183455.12</v>
      </c>
      <c r="Q6310" s="61">
        <f t="shared" si="104"/>
        <v>1.13E-4</v>
      </c>
    </row>
    <row r="6311" spans="1:17" outlineLevel="3">
      <c r="A6311">
        <v>6310</v>
      </c>
      <c r="B6311">
        <v>4</v>
      </c>
      <c r="C6311" t="s">
        <v>5664</v>
      </c>
      <c r="D6311" t="s">
        <v>5664</v>
      </c>
      <c r="E6311" t="s">
        <v>3553</v>
      </c>
      <c r="F6311" t="s">
        <v>5627</v>
      </c>
      <c r="G6311" t="s">
        <v>29</v>
      </c>
      <c r="H6311" t="s">
        <v>5647</v>
      </c>
      <c r="I6311" t="s">
        <v>5627</v>
      </c>
      <c r="J6311" t="s">
        <v>78</v>
      </c>
      <c r="K6311" t="s">
        <v>5666</v>
      </c>
      <c r="L6311" t="s">
        <v>5664</v>
      </c>
      <c r="N6311" s="53" t="s">
        <v>23</v>
      </c>
      <c r="O6311">
        <v>1672732</v>
      </c>
      <c r="P6311" s="9">
        <v>3847283.5999999996</v>
      </c>
      <c r="Q6311" s="61">
        <f t="shared" si="104"/>
        <v>1.0399999999999999E-4</v>
      </c>
    </row>
    <row r="6312" spans="1:17" outlineLevel="3">
      <c r="A6312">
        <v>6311</v>
      </c>
      <c r="B6312">
        <v>4</v>
      </c>
      <c r="C6312" t="s">
        <v>5667</v>
      </c>
      <c r="D6312" t="s">
        <v>5667</v>
      </c>
      <c r="E6312" t="s">
        <v>3553</v>
      </c>
      <c r="F6312" t="s">
        <v>5627</v>
      </c>
      <c r="G6312" t="s">
        <v>29</v>
      </c>
      <c r="H6312" t="s">
        <v>5647</v>
      </c>
      <c r="I6312" t="s">
        <v>5627</v>
      </c>
      <c r="J6312" t="s">
        <v>78</v>
      </c>
      <c r="K6312" t="s">
        <v>5669</v>
      </c>
      <c r="L6312" t="s">
        <v>5667</v>
      </c>
      <c r="N6312" s="53" t="s">
        <v>23</v>
      </c>
      <c r="O6312">
        <v>199859</v>
      </c>
      <c r="P6312" s="9">
        <v>3835294.21</v>
      </c>
      <c r="Q6312" s="61">
        <f t="shared" si="104"/>
        <v>1.0399999999999999E-4</v>
      </c>
    </row>
    <row r="6313" spans="1:17" outlineLevel="3">
      <c r="A6313">
        <v>6312</v>
      </c>
      <c r="B6313">
        <v>4</v>
      </c>
      <c r="C6313" t="s">
        <v>5670</v>
      </c>
      <c r="D6313" t="s">
        <v>5670</v>
      </c>
      <c r="E6313" t="s">
        <v>3553</v>
      </c>
      <c r="F6313" t="s">
        <v>5627</v>
      </c>
      <c r="G6313" t="s">
        <v>29</v>
      </c>
      <c r="H6313" t="s">
        <v>5647</v>
      </c>
      <c r="I6313" t="s">
        <v>5627</v>
      </c>
      <c r="J6313" t="s">
        <v>78</v>
      </c>
      <c r="K6313" t="s">
        <v>5672</v>
      </c>
      <c r="L6313" t="s">
        <v>5670</v>
      </c>
      <c r="N6313" s="53" t="s">
        <v>23</v>
      </c>
      <c r="O6313">
        <v>1594615</v>
      </c>
      <c r="P6313" s="9">
        <v>3508153</v>
      </c>
      <c r="Q6313" s="61">
        <f t="shared" si="104"/>
        <v>9.5000000000000005E-5</v>
      </c>
    </row>
    <row r="6314" spans="1:17" outlineLevel="3">
      <c r="A6314">
        <v>6313</v>
      </c>
      <c r="B6314">
        <v>4</v>
      </c>
      <c r="C6314" t="s">
        <v>5673</v>
      </c>
      <c r="D6314" t="s">
        <v>5673</v>
      </c>
      <c r="E6314" t="s">
        <v>3553</v>
      </c>
      <c r="F6314" t="s">
        <v>5627</v>
      </c>
      <c r="G6314" t="s">
        <v>29</v>
      </c>
      <c r="H6314" t="s">
        <v>5647</v>
      </c>
      <c r="I6314" t="s">
        <v>5627</v>
      </c>
      <c r="J6314" t="s">
        <v>78</v>
      </c>
      <c r="K6314" t="s">
        <v>5675</v>
      </c>
      <c r="L6314" t="s">
        <v>5673</v>
      </c>
      <c r="N6314" s="53" t="s">
        <v>23</v>
      </c>
      <c r="O6314">
        <v>671189</v>
      </c>
      <c r="P6314" s="9">
        <v>3248554.76</v>
      </c>
      <c r="Q6314" s="61">
        <f t="shared" si="104"/>
        <v>8.7999999999999998E-5</v>
      </c>
    </row>
    <row r="6315" spans="1:17" outlineLevel="3">
      <c r="A6315">
        <v>6314</v>
      </c>
      <c r="B6315">
        <v>4</v>
      </c>
      <c r="C6315" t="s">
        <v>11979</v>
      </c>
      <c r="D6315" t="s">
        <v>11979</v>
      </c>
      <c r="E6315" t="s">
        <v>3553</v>
      </c>
      <c r="F6315" t="s">
        <v>5627</v>
      </c>
      <c r="G6315" t="s">
        <v>29</v>
      </c>
      <c r="H6315" t="s">
        <v>5647</v>
      </c>
      <c r="I6315" t="s">
        <v>5627</v>
      </c>
      <c r="J6315" t="s">
        <v>78</v>
      </c>
      <c r="K6315" t="s">
        <v>11980</v>
      </c>
      <c r="L6315" t="s">
        <v>11979</v>
      </c>
      <c r="N6315" s="53" t="s">
        <v>23</v>
      </c>
      <c r="O6315">
        <v>1089704</v>
      </c>
      <c r="P6315" s="9">
        <v>2963994.88</v>
      </c>
      <c r="Q6315" s="61">
        <f t="shared" si="104"/>
        <v>8.0000000000000007E-5</v>
      </c>
    </row>
    <row r="6316" spans="1:17" outlineLevel="3">
      <c r="A6316">
        <v>6315</v>
      </c>
      <c r="B6316">
        <v>4</v>
      </c>
      <c r="C6316" t="s">
        <v>6265</v>
      </c>
      <c r="D6316" t="s">
        <v>6265</v>
      </c>
      <c r="E6316" t="s">
        <v>3553</v>
      </c>
      <c r="F6316" t="s">
        <v>5627</v>
      </c>
      <c r="G6316" t="s">
        <v>29</v>
      </c>
      <c r="H6316" t="s">
        <v>5647</v>
      </c>
      <c r="I6316" t="s">
        <v>5627</v>
      </c>
      <c r="J6316" t="s">
        <v>78</v>
      </c>
      <c r="K6316" t="s">
        <v>6267</v>
      </c>
      <c r="L6316" t="s">
        <v>6265</v>
      </c>
      <c r="N6316" s="53" t="s">
        <v>23</v>
      </c>
      <c r="O6316">
        <v>1015242</v>
      </c>
      <c r="P6316" s="9">
        <v>2934049.38</v>
      </c>
      <c r="Q6316" s="61">
        <f t="shared" si="104"/>
        <v>7.8999999999999996E-5</v>
      </c>
    </row>
    <row r="6317" spans="1:17" outlineLevel="3">
      <c r="A6317">
        <v>6316</v>
      </c>
      <c r="B6317">
        <v>4</v>
      </c>
      <c r="C6317" t="s">
        <v>5676</v>
      </c>
      <c r="D6317" t="s">
        <v>5676</v>
      </c>
      <c r="E6317" t="s">
        <v>3553</v>
      </c>
      <c r="F6317" t="s">
        <v>5627</v>
      </c>
      <c r="G6317" t="s">
        <v>29</v>
      </c>
      <c r="H6317" t="s">
        <v>5647</v>
      </c>
      <c r="I6317" t="s">
        <v>5627</v>
      </c>
      <c r="J6317" t="s">
        <v>78</v>
      </c>
      <c r="K6317" t="s">
        <v>5678</v>
      </c>
      <c r="L6317" t="s">
        <v>5676</v>
      </c>
      <c r="N6317" s="53" t="s">
        <v>23</v>
      </c>
      <c r="O6317">
        <v>1145381</v>
      </c>
      <c r="P6317" s="9">
        <v>2829091.07</v>
      </c>
      <c r="Q6317" s="61">
        <f t="shared" si="104"/>
        <v>7.6000000000000004E-5</v>
      </c>
    </row>
    <row r="6318" spans="1:17" outlineLevel="3">
      <c r="A6318">
        <v>6317</v>
      </c>
      <c r="B6318">
        <v>4</v>
      </c>
      <c r="C6318" t="s">
        <v>5679</v>
      </c>
      <c r="D6318" t="s">
        <v>5679</v>
      </c>
      <c r="E6318" t="s">
        <v>3553</v>
      </c>
      <c r="F6318" t="s">
        <v>5627</v>
      </c>
      <c r="G6318" t="s">
        <v>29</v>
      </c>
      <c r="H6318" t="s">
        <v>5647</v>
      </c>
      <c r="I6318" t="s">
        <v>5627</v>
      </c>
      <c r="J6318" t="s">
        <v>78</v>
      </c>
      <c r="K6318" t="s">
        <v>5681</v>
      </c>
      <c r="L6318" t="s">
        <v>5679</v>
      </c>
      <c r="N6318" s="53" t="s">
        <v>23</v>
      </c>
      <c r="O6318">
        <v>736490</v>
      </c>
      <c r="P6318" s="9">
        <v>2828121.6</v>
      </c>
      <c r="Q6318" s="61">
        <f t="shared" si="104"/>
        <v>7.6000000000000004E-5</v>
      </c>
    </row>
    <row r="6319" spans="1:17" outlineLevel="3">
      <c r="A6319">
        <v>6318</v>
      </c>
      <c r="B6319">
        <v>4</v>
      </c>
      <c r="C6319" t="s">
        <v>5682</v>
      </c>
      <c r="D6319" t="s">
        <v>5682</v>
      </c>
      <c r="E6319" t="s">
        <v>3553</v>
      </c>
      <c r="F6319" t="s">
        <v>5627</v>
      </c>
      <c r="G6319" t="s">
        <v>29</v>
      </c>
      <c r="H6319" t="s">
        <v>5647</v>
      </c>
      <c r="I6319" t="s">
        <v>5627</v>
      </c>
      <c r="J6319" t="s">
        <v>78</v>
      </c>
      <c r="K6319" t="s">
        <v>5684</v>
      </c>
      <c r="L6319" t="s">
        <v>5682</v>
      </c>
      <c r="N6319" s="53" t="s">
        <v>23</v>
      </c>
      <c r="O6319">
        <v>1220449</v>
      </c>
      <c r="P6319" s="9">
        <v>2684987.8000000007</v>
      </c>
      <c r="Q6319" s="61">
        <f t="shared" si="104"/>
        <v>7.2000000000000002E-5</v>
      </c>
    </row>
    <row r="6320" spans="1:17" outlineLevel="3">
      <c r="A6320">
        <v>6319</v>
      </c>
      <c r="B6320">
        <v>4</v>
      </c>
      <c r="C6320" t="s">
        <v>5685</v>
      </c>
      <c r="D6320" t="s">
        <v>5685</v>
      </c>
      <c r="E6320" t="s">
        <v>3553</v>
      </c>
      <c r="F6320" t="s">
        <v>5627</v>
      </c>
      <c r="G6320" t="s">
        <v>29</v>
      </c>
      <c r="H6320" t="s">
        <v>5647</v>
      </c>
      <c r="I6320" t="s">
        <v>5627</v>
      </c>
      <c r="J6320" t="s">
        <v>78</v>
      </c>
      <c r="K6320" t="s">
        <v>5687</v>
      </c>
      <c r="L6320" t="s">
        <v>5685</v>
      </c>
      <c r="N6320" s="53" t="s">
        <v>23</v>
      </c>
      <c r="O6320">
        <v>1001288</v>
      </c>
      <c r="P6320" s="9">
        <v>2463168.48</v>
      </c>
      <c r="Q6320" s="61">
        <f t="shared" si="104"/>
        <v>6.7000000000000002E-5</v>
      </c>
    </row>
    <row r="6321" spans="1:17" outlineLevel="3">
      <c r="A6321">
        <v>6320</v>
      </c>
      <c r="B6321">
        <v>4</v>
      </c>
      <c r="C6321" t="s">
        <v>11981</v>
      </c>
      <c r="D6321" t="s">
        <v>11981</v>
      </c>
      <c r="E6321" t="s">
        <v>3553</v>
      </c>
      <c r="F6321" t="s">
        <v>5627</v>
      </c>
      <c r="G6321" t="s">
        <v>29</v>
      </c>
      <c r="H6321" t="s">
        <v>5647</v>
      </c>
      <c r="I6321" t="s">
        <v>5627</v>
      </c>
      <c r="J6321" t="s">
        <v>78</v>
      </c>
      <c r="K6321" t="s">
        <v>11982</v>
      </c>
      <c r="L6321" t="s">
        <v>11981</v>
      </c>
      <c r="N6321" s="53" t="s">
        <v>23</v>
      </c>
      <c r="O6321">
        <v>338270</v>
      </c>
      <c r="P6321" s="9">
        <v>2398334.2999999998</v>
      </c>
      <c r="Q6321" s="61">
        <f t="shared" si="104"/>
        <v>6.4999999999999994E-5</v>
      </c>
    </row>
    <row r="6322" spans="1:17" outlineLevel="3">
      <c r="A6322">
        <v>6321</v>
      </c>
      <c r="B6322">
        <v>4</v>
      </c>
      <c r="C6322" t="s">
        <v>11983</v>
      </c>
      <c r="D6322" t="s">
        <v>11983</v>
      </c>
      <c r="E6322" t="s">
        <v>3553</v>
      </c>
      <c r="F6322" t="s">
        <v>5627</v>
      </c>
      <c r="G6322" t="s">
        <v>29</v>
      </c>
      <c r="H6322" t="s">
        <v>5647</v>
      </c>
      <c r="I6322" t="s">
        <v>5627</v>
      </c>
      <c r="J6322" t="s">
        <v>78</v>
      </c>
      <c r="K6322" t="s">
        <v>11984</v>
      </c>
      <c r="L6322" t="s">
        <v>11983</v>
      </c>
      <c r="N6322" s="53" t="s">
        <v>23</v>
      </c>
      <c r="O6322">
        <v>660323</v>
      </c>
      <c r="P6322" s="9">
        <v>2218685.2799999998</v>
      </c>
      <c r="Q6322" s="61">
        <f t="shared" si="104"/>
        <v>6.0000000000000002E-5</v>
      </c>
    </row>
    <row r="6323" spans="1:17" outlineLevel="3">
      <c r="A6323">
        <v>6322</v>
      </c>
      <c r="B6323">
        <v>4</v>
      </c>
      <c r="C6323" t="s">
        <v>5688</v>
      </c>
      <c r="D6323" t="s">
        <v>5688</v>
      </c>
      <c r="E6323" t="s">
        <v>3553</v>
      </c>
      <c r="F6323" t="s">
        <v>5627</v>
      </c>
      <c r="G6323" t="s">
        <v>29</v>
      </c>
      <c r="H6323" t="s">
        <v>5647</v>
      </c>
      <c r="I6323" t="s">
        <v>5627</v>
      </c>
      <c r="J6323" t="s">
        <v>78</v>
      </c>
      <c r="K6323" t="s">
        <v>5690</v>
      </c>
      <c r="L6323" t="s">
        <v>5688</v>
      </c>
      <c r="N6323" s="53" t="s">
        <v>23</v>
      </c>
      <c r="O6323">
        <v>1104490</v>
      </c>
      <c r="P6323" s="9">
        <v>1943902.4</v>
      </c>
      <c r="Q6323" s="61">
        <f t="shared" si="104"/>
        <v>5.1999999999999997E-5</v>
      </c>
    </row>
    <row r="6324" spans="1:17" outlineLevel="3">
      <c r="A6324">
        <v>6323</v>
      </c>
      <c r="B6324">
        <v>4</v>
      </c>
      <c r="C6324" t="s">
        <v>11985</v>
      </c>
      <c r="D6324" t="s">
        <v>11985</v>
      </c>
      <c r="E6324" t="s">
        <v>3553</v>
      </c>
      <c r="F6324" t="s">
        <v>5627</v>
      </c>
      <c r="G6324" t="s">
        <v>29</v>
      </c>
      <c r="H6324" t="s">
        <v>5647</v>
      </c>
      <c r="I6324" t="s">
        <v>5627</v>
      </c>
      <c r="J6324" t="s">
        <v>78</v>
      </c>
      <c r="K6324" t="s">
        <v>11986</v>
      </c>
      <c r="L6324" t="s">
        <v>11985</v>
      </c>
      <c r="N6324" s="53" t="s">
        <v>23</v>
      </c>
      <c r="O6324">
        <v>1544056</v>
      </c>
      <c r="P6324" s="9">
        <v>1930070</v>
      </c>
      <c r="Q6324" s="61">
        <f t="shared" si="104"/>
        <v>5.1999999999999997E-5</v>
      </c>
    </row>
    <row r="6325" spans="1:17" outlineLevel="3">
      <c r="A6325">
        <v>6324</v>
      </c>
      <c r="B6325">
        <v>4</v>
      </c>
      <c r="C6325" t="s">
        <v>5691</v>
      </c>
      <c r="D6325" t="s">
        <v>5691</v>
      </c>
      <c r="E6325" t="s">
        <v>3553</v>
      </c>
      <c r="F6325" t="s">
        <v>5627</v>
      </c>
      <c r="G6325" t="s">
        <v>29</v>
      </c>
      <c r="H6325" t="s">
        <v>5647</v>
      </c>
      <c r="I6325" t="s">
        <v>5627</v>
      </c>
      <c r="J6325" t="s">
        <v>78</v>
      </c>
      <c r="K6325" t="s">
        <v>5693</v>
      </c>
      <c r="L6325" t="s">
        <v>5691</v>
      </c>
      <c r="N6325" s="53" t="s">
        <v>23</v>
      </c>
      <c r="O6325">
        <v>352783</v>
      </c>
      <c r="P6325" s="9">
        <v>1897972.54</v>
      </c>
      <c r="Q6325" s="61">
        <f t="shared" si="104"/>
        <v>5.1E-5</v>
      </c>
    </row>
    <row r="6326" spans="1:17" outlineLevel="3">
      <c r="A6326">
        <v>6325</v>
      </c>
      <c r="B6326">
        <v>4</v>
      </c>
      <c r="C6326" t="s">
        <v>11987</v>
      </c>
      <c r="D6326" t="s">
        <v>11987</v>
      </c>
      <c r="E6326" t="s">
        <v>3553</v>
      </c>
      <c r="F6326" t="s">
        <v>5627</v>
      </c>
      <c r="G6326" t="s">
        <v>29</v>
      </c>
      <c r="H6326" t="s">
        <v>5647</v>
      </c>
      <c r="I6326" t="s">
        <v>5627</v>
      </c>
      <c r="J6326" t="s">
        <v>78</v>
      </c>
      <c r="K6326" t="s">
        <v>11988</v>
      </c>
      <c r="L6326" t="s">
        <v>11987</v>
      </c>
      <c r="N6326" s="53" t="s">
        <v>23</v>
      </c>
      <c r="O6326">
        <v>2513424</v>
      </c>
      <c r="P6326" s="9">
        <v>1847366.64</v>
      </c>
      <c r="Q6326" s="61">
        <f t="shared" si="104"/>
        <v>5.0000000000000002E-5</v>
      </c>
    </row>
    <row r="6327" spans="1:17" outlineLevel="3">
      <c r="A6327">
        <v>6326</v>
      </c>
      <c r="B6327">
        <v>4</v>
      </c>
      <c r="C6327" t="s">
        <v>5694</v>
      </c>
      <c r="D6327" t="s">
        <v>5694</v>
      </c>
      <c r="E6327" t="s">
        <v>3553</v>
      </c>
      <c r="F6327" t="s">
        <v>5627</v>
      </c>
      <c r="G6327" t="s">
        <v>29</v>
      </c>
      <c r="H6327" t="s">
        <v>5647</v>
      </c>
      <c r="I6327" t="s">
        <v>5627</v>
      </c>
      <c r="J6327" t="s">
        <v>78</v>
      </c>
      <c r="K6327" t="s">
        <v>5696</v>
      </c>
      <c r="L6327" t="s">
        <v>5694</v>
      </c>
      <c r="N6327" s="53" t="s">
        <v>23</v>
      </c>
      <c r="O6327">
        <v>792262</v>
      </c>
      <c r="P6327" s="9">
        <v>1845970.46</v>
      </c>
      <c r="Q6327" s="61">
        <f t="shared" si="104"/>
        <v>5.0000000000000002E-5</v>
      </c>
    </row>
    <row r="6328" spans="1:17" outlineLevel="3">
      <c r="A6328">
        <v>6327</v>
      </c>
      <c r="B6328">
        <v>4</v>
      </c>
      <c r="C6328" t="s">
        <v>11989</v>
      </c>
      <c r="D6328" t="s">
        <v>11989</v>
      </c>
      <c r="E6328" t="s">
        <v>3553</v>
      </c>
      <c r="F6328" t="s">
        <v>5627</v>
      </c>
      <c r="G6328" t="s">
        <v>29</v>
      </c>
      <c r="H6328" t="s">
        <v>5647</v>
      </c>
      <c r="I6328" t="s">
        <v>5627</v>
      </c>
      <c r="J6328" t="s">
        <v>78</v>
      </c>
      <c r="K6328" t="s">
        <v>11990</v>
      </c>
      <c r="L6328" t="s">
        <v>11989</v>
      </c>
      <c r="N6328" s="53" t="s">
        <v>23</v>
      </c>
      <c r="O6328">
        <v>2981189</v>
      </c>
      <c r="P6328" s="9">
        <v>1714183.675</v>
      </c>
      <c r="Q6328" s="61">
        <f t="shared" si="104"/>
        <v>4.6E-5</v>
      </c>
    </row>
    <row r="6329" spans="1:17" outlineLevel="3">
      <c r="A6329">
        <v>6328</v>
      </c>
      <c r="B6329">
        <v>4</v>
      </c>
      <c r="C6329" t="s">
        <v>11991</v>
      </c>
      <c r="D6329" t="s">
        <v>11991</v>
      </c>
      <c r="E6329" t="s">
        <v>3553</v>
      </c>
      <c r="F6329" t="s">
        <v>5627</v>
      </c>
      <c r="G6329" t="s">
        <v>29</v>
      </c>
      <c r="H6329" t="s">
        <v>5647</v>
      </c>
      <c r="I6329" t="s">
        <v>5627</v>
      </c>
      <c r="J6329" t="s">
        <v>78</v>
      </c>
      <c r="K6329" t="s">
        <v>11992</v>
      </c>
      <c r="L6329" t="s">
        <v>11991</v>
      </c>
      <c r="N6329" s="53" t="s">
        <v>23</v>
      </c>
      <c r="O6329">
        <v>1396383</v>
      </c>
      <c r="P6329" s="9">
        <v>1570930.875</v>
      </c>
      <c r="Q6329" s="61">
        <f t="shared" si="104"/>
        <v>4.1999999999999998E-5</v>
      </c>
    </row>
    <row r="6330" spans="1:17" outlineLevel="3">
      <c r="A6330">
        <v>6329</v>
      </c>
      <c r="B6330">
        <v>4</v>
      </c>
      <c r="C6330" t="s">
        <v>11993</v>
      </c>
      <c r="D6330" t="s">
        <v>11993</v>
      </c>
      <c r="E6330" t="s">
        <v>3553</v>
      </c>
      <c r="F6330" t="s">
        <v>5627</v>
      </c>
      <c r="G6330" t="s">
        <v>29</v>
      </c>
      <c r="H6330" t="s">
        <v>5647</v>
      </c>
      <c r="I6330" t="s">
        <v>5627</v>
      </c>
      <c r="J6330" t="s">
        <v>78</v>
      </c>
      <c r="K6330" t="s">
        <v>11994</v>
      </c>
      <c r="L6330" t="s">
        <v>11993</v>
      </c>
      <c r="N6330" s="53" t="s">
        <v>23</v>
      </c>
      <c r="O6330">
        <v>3827925</v>
      </c>
      <c r="P6330" s="9">
        <v>1531170</v>
      </c>
      <c r="Q6330" s="61">
        <f t="shared" si="104"/>
        <v>4.1E-5</v>
      </c>
    </row>
    <row r="6331" spans="1:17" outlineLevel="3">
      <c r="A6331">
        <v>6330</v>
      </c>
      <c r="B6331">
        <v>4</v>
      </c>
      <c r="C6331" t="s">
        <v>11995</v>
      </c>
      <c r="D6331" t="s">
        <v>11995</v>
      </c>
      <c r="E6331" t="s">
        <v>3553</v>
      </c>
      <c r="F6331" t="s">
        <v>5627</v>
      </c>
      <c r="G6331" t="s">
        <v>29</v>
      </c>
      <c r="H6331" t="s">
        <v>5647</v>
      </c>
      <c r="I6331" t="s">
        <v>5627</v>
      </c>
      <c r="J6331" t="s">
        <v>78</v>
      </c>
      <c r="K6331" t="s">
        <v>11996</v>
      </c>
      <c r="L6331" t="s">
        <v>11995</v>
      </c>
      <c r="N6331" s="53" t="s">
        <v>23</v>
      </c>
      <c r="O6331">
        <v>2235903</v>
      </c>
      <c r="P6331" s="9">
        <v>1386259.86</v>
      </c>
      <c r="Q6331" s="61">
        <f t="shared" si="104"/>
        <v>3.6999999999999998E-5</v>
      </c>
    </row>
    <row r="6332" spans="1:17" outlineLevel="3">
      <c r="A6332">
        <v>6331</v>
      </c>
      <c r="B6332">
        <v>4</v>
      </c>
      <c r="C6332" t="s">
        <v>5697</v>
      </c>
      <c r="D6332" t="s">
        <v>5697</v>
      </c>
      <c r="E6332" t="s">
        <v>3553</v>
      </c>
      <c r="F6332" t="s">
        <v>5627</v>
      </c>
      <c r="G6332" t="s">
        <v>29</v>
      </c>
      <c r="H6332" t="s">
        <v>5647</v>
      </c>
      <c r="I6332" t="s">
        <v>5627</v>
      </c>
      <c r="J6332" t="s">
        <v>78</v>
      </c>
      <c r="K6332" t="s">
        <v>5699</v>
      </c>
      <c r="L6332" t="s">
        <v>5697</v>
      </c>
      <c r="N6332" s="53" t="s">
        <v>23</v>
      </c>
      <c r="O6332">
        <v>1091677</v>
      </c>
      <c r="P6332" s="9">
        <v>1370054.635</v>
      </c>
      <c r="Q6332" s="61">
        <f t="shared" si="104"/>
        <v>3.6999999999999998E-5</v>
      </c>
    </row>
    <row r="6333" spans="1:17" outlineLevel="3">
      <c r="A6333">
        <v>6332</v>
      </c>
      <c r="B6333">
        <v>4</v>
      </c>
      <c r="C6333" t="s">
        <v>5700</v>
      </c>
      <c r="D6333" t="s">
        <v>5700</v>
      </c>
      <c r="E6333" t="s">
        <v>3553</v>
      </c>
      <c r="F6333" t="s">
        <v>5627</v>
      </c>
      <c r="G6333" t="s">
        <v>29</v>
      </c>
      <c r="H6333" t="s">
        <v>5647</v>
      </c>
      <c r="I6333" t="s">
        <v>5627</v>
      </c>
      <c r="J6333" t="s">
        <v>78</v>
      </c>
      <c r="K6333" t="s">
        <v>5702</v>
      </c>
      <c r="L6333" t="s">
        <v>5700</v>
      </c>
      <c r="N6333" s="53" t="s">
        <v>23</v>
      </c>
      <c r="O6333">
        <v>282947</v>
      </c>
      <c r="P6333" s="9">
        <v>1049733.3700000001</v>
      </c>
      <c r="Q6333" s="61">
        <f t="shared" si="104"/>
        <v>2.8E-5</v>
      </c>
    </row>
    <row r="6334" spans="1:17" outlineLevel="3">
      <c r="A6334">
        <v>6333</v>
      </c>
      <c r="B6334">
        <v>4</v>
      </c>
      <c r="C6334" t="s">
        <v>11997</v>
      </c>
      <c r="D6334" t="s">
        <v>11997</v>
      </c>
      <c r="E6334" t="s">
        <v>3553</v>
      </c>
      <c r="F6334" t="s">
        <v>5627</v>
      </c>
      <c r="G6334" t="s">
        <v>29</v>
      </c>
      <c r="H6334" t="s">
        <v>5647</v>
      </c>
      <c r="I6334" t="s">
        <v>5627</v>
      </c>
      <c r="J6334" t="s">
        <v>78</v>
      </c>
      <c r="K6334" t="s">
        <v>11998</v>
      </c>
      <c r="L6334" t="s">
        <v>11997</v>
      </c>
      <c r="N6334" s="53" t="s">
        <v>23</v>
      </c>
      <c r="O6334">
        <v>1342038</v>
      </c>
      <c r="P6334" s="9">
        <v>865614.51</v>
      </c>
      <c r="Q6334" s="61">
        <f t="shared" si="104"/>
        <v>2.3E-5</v>
      </c>
    </row>
    <row r="6335" spans="1:17" outlineLevel="3">
      <c r="A6335">
        <v>6334</v>
      </c>
      <c r="B6335">
        <v>4</v>
      </c>
      <c r="C6335" t="s">
        <v>11999</v>
      </c>
      <c r="D6335" t="s">
        <v>11999</v>
      </c>
      <c r="E6335" t="s">
        <v>3553</v>
      </c>
      <c r="F6335" t="s">
        <v>5627</v>
      </c>
      <c r="G6335" t="s">
        <v>29</v>
      </c>
      <c r="H6335" t="s">
        <v>5647</v>
      </c>
      <c r="I6335" t="s">
        <v>5627</v>
      </c>
      <c r="J6335" t="s">
        <v>78</v>
      </c>
      <c r="K6335" t="s">
        <v>12000</v>
      </c>
      <c r="L6335" t="s">
        <v>11999</v>
      </c>
      <c r="N6335" s="53" t="s">
        <v>23</v>
      </c>
      <c r="O6335">
        <v>220947</v>
      </c>
      <c r="P6335" s="9">
        <v>671678.88</v>
      </c>
      <c r="Q6335" s="61">
        <f t="shared" si="104"/>
        <v>1.8E-5</v>
      </c>
    </row>
    <row r="6336" spans="1:17" outlineLevel="3">
      <c r="A6336">
        <v>6335</v>
      </c>
      <c r="B6336">
        <v>4</v>
      </c>
      <c r="C6336" t="s">
        <v>12001</v>
      </c>
      <c r="D6336" t="s">
        <v>12001</v>
      </c>
      <c r="E6336" t="s">
        <v>3553</v>
      </c>
      <c r="F6336" t="s">
        <v>5627</v>
      </c>
      <c r="G6336" t="s">
        <v>29</v>
      </c>
      <c r="H6336" t="s">
        <v>5647</v>
      </c>
      <c r="I6336" t="s">
        <v>5627</v>
      </c>
      <c r="J6336" t="s">
        <v>78</v>
      </c>
      <c r="K6336" t="s">
        <v>12002</v>
      </c>
      <c r="L6336" t="s">
        <v>12001</v>
      </c>
      <c r="N6336" s="53" t="s">
        <v>23</v>
      </c>
      <c r="O6336">
        <v>1693422</v>
      </c>
      <c r="P6336" s="9">
        <v>575763.48</v>
      </c>
      <c r="Q6336" s="61">
        <f t="shared" si="104"/>
        <v>1.5999999999999999E-5</v>
      </c>
    </row>
    <row r="6337" spans="1:18" outlineLevel="3">
      <c r="A6337">
        <v>6336</v>
      </c>
      <c r="B6337">
        <v>4</v>
      </c>
      <c r="C6337" t="s">
        <v>5703</v>
      </c>
      <c r="D6337" t="s">
        <v>5703</v>
      </c>
      <c r="E6337" t="s">
        <v>3553</v>
      </c>
      <c r="F6337" t="s">
        <v>5627</v>
      </c>
      <c r="G6337" t="s">
        <v>29</v>
      </c>
      <c r="H6337" t="s">
        <v>5647</v>
      </c>
      <c r="I6337" t="s">
        <v>5627</v>
      </c>
      <c r="J6337" t="s">
        <v>78</v>
      </c>
      <c r="K6337" t="s">
        <v>5705</v>
      </c>
      <c r="L6337" t="s">
        <v>5703</v>
      </c>
      <c r="N6337" s="53" t="s">
        <v>23</v>
      </c>
      <c r="O6337">
        <v>142933</v>
      </c>
      <c r="P6337" s="9">
        <v>564585.35</v>
      </c>
      <c r="Q6337" s="61">
        <f t="shared" si="104"/>
        <v>1.5E-5</v>
      </c>
    </row>
    <row r="6338" spans="1:18" outlineLevel="3">
      <c r="A6338">
        <v>6337</v>
      </c>
      <c r="B6338">
        <v>4</v>
      </c>
      <c r="C6338" t="s">
        <v>12003</v>
      </c>
      <c r="D6338" t="s">
        <v>12003</v>
      </c>
      <c r="E6338" t="s">
        <v>3553</v>
      </c>
      <c r="F6338" t="s">
        <v>5627</v>
      </c>
      <c r="G6338" t="s">
        <v>29</v>
      </c>
      <c r="H6338" t="s">
        <v>5647</v>
      </c>
      <c r="I6338" t="s">
        <v>5627</v>
      </c>
      <c r="J6338" t="s">
        <v>78</v>
      </c>
      <c r="K6338" t="s">
        <v>12004</v>
      </c>
      <c r="L6338" t="s">
        <v>12003</v>
      </c>
      <c r="N6338" s="53" t="s">
        <v>23</v>
      </c>
      <c r="O6338">
        <v>294535</v>
      </c>
      <c r="P6338" s="9">
        <v>452111.22499999998</v>
      </c>
      <c r="Q6338" s="61">
        <f t="shared" si="104"/>
        <v>1.2E-5</v>
      </c>
    </row>
    <row r="6339" spans="1:18" outlineLevel="3">
      <c r="A6339">
        <v>6338</v>
      </c>
      <c r="B6339">
        <v>4</v>
      </c>
      <c r="C6339" t="s">
        <v>12005</v>
      </c>
      <c r="D6339" t="s">
        <v>12005</v>
      </c>
      <c r="E6339" t="s">
        <v>3553</v>
      </c>
      <c r="F6339" t="s">
        <v>5627</v>
      </c>
      <c r="G6339" t="s">
        <v>29</v>
      </c>
      <c r="H6339" t="s">
        <v>5647</v>
      </c>
      <c r="I6339" t="s">
        <v>5627</v>
      </c>
      <c r="J6339" t="s">
        <v>78</v>
      </c>
      <c r="K6339" t="s">
        <v>12006</v>
      </c>
      <c r="L6339" t="s">
        <v>12005</v>
      </c>
      <c r="N6339" s="53" t="s">
        <v>23</v>
      </c>
      <c r="O6339">
        <v>76316</v>
      </c>
      <c r="P6339" s="9">
        <v>417448.52</v>
      </c>
      <c r="Q6339" s="61">
        <f t="shared" si="104"/>
        <v>1.1E-5</v>
      </c>
    </row>
    <row r="6340" spans="1:18" outlineLevel="3">
      <c r="A6340">
        <v>6339</v>
      </c>
      <c r="B6340">
        <v>4</v>
      </c>
      <c r="C6340" t="s">
        <v>5706</v>
      </c>
      <c r="D6340" t="s">
        <v>5706</v>
      </c>
      <c r="E6340" t="s">
        <v>3553</v>
      </c>
      <c r="F6340" t="s">
        <v>5627</v>
      </c>
      <c r="G6340" t="s">
        <v>29</v>
      </c>
      <c r="H6340" t="s">
        <v>5647</v>
      </c>
      <c r="I6340" t="s">
        <v>5627</v>
      </c>
      <c r="J6340" t="s">
        <v>78</v>
      </c>
      <c r="K6340" t="s">
        <v>5708</v>
      </c>
      <c r="L6340" t="s">
        <v>5706</v>
      </c>
      <c r="N6340" s="53" t="s">
        <v>23</v>
      </c>
      <c r="O6340">
        <v>80215</v>
      </c>
      <c r="P6340" s="9">
        <v>409096.50000000006</v>
      </c>
      <c r="Q6340" s="61">
        <f t="shared" ref="Q6340:Q6403" si="105">ROUND(P6340/$P$2,6)</f>
        <v>1.1E-5</v>
      </c>
    </row>
    <row r="6341" spans="1:18" outlineLevel="3">
      <c r="A6341">
        <v>6340</v>
      </c>
      <c r="B6341">
        <v>4</v>
      </c>
      <c r="C6341" t="s">
        <v>12007</v>
      </c>
      <c r="D6341" t="s">
        <v>12007</v>
      </c>
      <c r="E6341" t="s">
        <v>3553</v>
      </c>
      <c r="F6341" t="s">
        <v>5627</v>
      </c>
      <c r="G6341" t="s">
        <v>29</v>
      </c>
      <c r="H6341" t="s">
        <v>5647</v>
      </c>
      <c r="I6341" t="s">
        <v>5627</v>
      </c>
      <c r="J6341" t="s">
        <v>78</v>
      </c>
      <c r="K6341" t="s">
        <v>12008</v>
      </c>
      <c r="L6341" t="s">
        <v>12007</v>
      </c>
      <c r="N6341" s="53" t="s">
        <v>23</v>
      </c>
      <c r="O6341">
        <v>203205</v>
      </c>
      <c r="P6341" s="9">
        <v>342400.42499999999</v>
      </c>
      <c r="Q6341" s="61">
        <f t="shared" si="105"/>
        <v>9.0000000000000002E-6</v>
      </c>
    </row>
    <row r="6342" spans="1:18" outlineLevel="3">
      <c r="A6342">
        <v>6341</v>
      </c>
      <c r="B6342">
        <v>4</v>
      </c>
      <c r="C6342" t="s">
        <v>12009</v>
      </c>
      <c r="D6342" t="s">
        <v>12009</v>
      </c>
      <c r="E6342" t="s">
        <v>3553</v>
      </c>
      <c r="F6342" t="s">
        <v>5627</v>
      </c>
      <c r="G6342" t="s">
        <v>29</v>
      </c>
      <c r="H6342" t="s">
        <v>5647</v>
      </c>
      <c r="I6342" t="s">
        <v>5627</v>
      </c>
      <c r="J6342" t="s">
        <v>78</v>
      </c>
      <c r="K6342" t="s">
        <v>12010</v>
      </c>
      <c r="L6342" t="s">
        <v>12009</v>
      </c>
      <c r="N6342" s="53" t="s">
        <v>23</v>
      </c>
      <c r="O6342">
        <v>282474</v>
      </c>
      <c r="P6342" s="9">
        <v>316370.88</v>
      </c>
      <c r="Q6342" s="61">
        <f t="shared" si="105"/>
        <v>9.0000000000000002E-6</v>
      </c>
    </row>
    <row r="6343" spans="1:18" outlineLevel="3">
      <c r="A6343">
        <v>6342</v>
      </c>
      <c r="B6343">
        <v>4</v>
      </c>
      <c r="C6343" t="s">
        <v>12011</v>
      </c>
      <c r="D6343" t="s">
        <v>12011</v>
      </c>
      <c r="E6343" t="s">
        <v>3553</v>
      </c>
      <c r="F6343" t="s">
        <v>5627</v>
      </c>
      <c r="G6343" t="s">
        <v>29</v>
      </c>
      <c r="H6343" t="s">
        <v>5647</v>
      </c>
      <c r="I6343" t="s">
        <v>5627</v>
      </c>
      <c r="J6343" t="s">
        <v>78</v>
      </c>
      <c r="K6343" t="s">
        <v>12012</v>
      </c>
      <c r="L6343" t="s">
        <v>12011</v>
      </c>
      <c r="N6343" s="53" t="s">
        <v>23</v>
      </c>
      <c r="O6343">
        <v>73900</v>
      </c>
      <c r="P6343" s="9">
        <v>125630</v>
      </c>
      <c r="Q6343" s="61">
        <f t="shared" si="105"/>
        <v>3.0000000000000001E-6</v>
      </c>
    </row>
    <row r="6344" spans="1:18" outlineLevel="3">
      <c r="A6344">
        <v>6343</v>
      </c>
      <c r="B6344">
        <v>4</v>
      </c>
      <c r="C6344" t="s">
        <v>12013</v>
      </c>
      <c r="D6344" t="s">
        <v>12013</v>
      </c>
      <c r="E6344" t="s">
        <v>3553</v>
      </c>
      <c r="F6344" t="s">
        <v>5627</v>
      </c>
      <c r="G6344" t="s">
        <v>29</v>
      </c>
      <c r="H6344" t="s">
        <v>5647</v>
      </c>
      <c r="I6344" t="s">
        <v>5627</v>
      </c>
      <c r="J6344" t="s">
        <v>78</v>
      </c>
      <c r="K6344" t="s">
        <v>12014</v>
      </c>
      <c r="L6344" t="s">
        <v>12013</v>
      </c>
      <c r="N6344" s="53" t="s">
        <v>23</v>
      </c>
      <c r="O6344">
        <v>20602</v>
      </c>
      <c r="P6344" s="9">
        <v>100331.74</v>
      </c>
      <c r="Q6344" s="61">
        <f t="shared" si="105"/>
        <v>3.0000000000000001E-6</v>
      </c>
    </row>
    <row r="6345" spans="1:18" outlineLevel="3">
      <c r="A6345">
        <v>6344</v>
      </c>
      <c r="B6345">
        <v>4</v>
      </c>
      <c r="C6345" t="s">
        <v>12015</v>
      </c>
      <c r="D6345" t="s">
        <v>12015</v>
      </c>
      <c r="E6345" t="s">
        <v>3553</v>
      </c>
      <c r="F6345" t="s">
        <v>5627</v>
      </c>
      <c r="G6345" t="s">
        <v>29</v>
      </c>
      <c r="H6345" t="s">
        <v>5647</v>
      </c>
      <c r="I6345" t="s">
        <v>5627</v>
      </c>
      <c r="J6345" t="s">
        <v>78</v>
      </c>
      <c r="K6345" t="s">
        <v>12016</v>
      </c>
      <c r="L6345" t="s">
        <v>12015</v>
      </c>
      <c r="N6345" s="53" t="s">
        <v>23</v>
      </c>
      <c r="O6345">
        <v>44209</v>
      </c>
      <c r="P6345" s="9">
        <v>17462.555</v>
      </c>
      <c r="Q6345" s="61">
        <f t="shared" si="105"/>
        <v>0</v>
      </c>
    </row>
    <row r="6346" spans="1:18" outlineLevel="3">
      <c r="A6346">
        <v>6345</v>
      </c>
      <c r="B6346">
        <v>4</v>
      </c>
      <c r="C6346" t="s">
        <v>12017</v>
      </c>
      <c r="D6346" t="s">
        <v>12017</v>
      </c>
      <c r="E6346" t="s">
        <v>3553</v>
      </c>
      <c r="F6346" t="s">
        <v>5627</v>
      </c>
      <c r="G6346" t="s">
        <v>29</v>
      </c>
      <c r="H6346" t="s">
        <v>5647</v>
      </c>
      <c r="I6346" t="s">
        <v>5627</v>
      </c>
      <c r="J6346" t="s">
        <v>78</v>
      </c>
      <c r="K6346" t="s">
        <v>12018</v>
      </c>
      <c r="L6346" t="s">
        <v>12017</v>
      </c>
      <c r="N6346" s="53" t="s">
        <v>23</v>
      </c>
      <c r="O6346">
        <v>33185</v>
      </c>
      <c r="P6346" s="9">
        <v>15762.875</v>
      </c>
      <c r="Q6346" s="61">
        <f t="shared" si="105"/>
        <v>0</v>
      </c>
    </row>
    <row r="6347" spans="1:18" outlineLevel="3">
      <c r="A6347">
        <v>6346</v>
      </c>
      <c r="B6347">
        <v>4</v>
      </c>
      <c r="C6347" t="s">
        <v>12019</v>
      </c>
      <c r="D6347" t="s">
        <v>12019</v>
      </c>
      <c r="E6347" t="s">
        <v>3553</v>
      </c>
      <c r="F6347" t="s">
        <v>5627</v>
      </c>
      <c r="G6347" t="s">
        <v>29</v>
      </c>
      <c r="H6347" t="s">
        <v>5647</v>
      </c>
      <c r="I6347" t="s">
        <v>5627</v>
      </c>
      <c r="J6347" t="s">
        <v>78</v>
      </c>
      <c r="K6347" t="s">
        <v>12020</v>
      </c>
      <c r="L6347" t="s">
        <v>12019</v>
      </c>
      <c r="N6347" s="53" t="s">
        <v>23</v>
      </c>
      <c r="O6347">
        <v>9807</v>
      </c>
      <c r="P6347" s="9">
        <v>6276.48</v>
      </c>
      <c r="Q6347" s="61">
        <f t="shared" si="105"/>
        <v>0</v>
      </c>
    </row>
    <row r="6348" spans="1:18" outlineLevel="3">
      <c r="A6348">
        <v>6347</v>
      </c>
      <c r="B6348">
        <v>4</v>
      </c>
      <c r="C6348" t="s">
        <v>12021</v>
      </c>
      <c r="D6348" t="s">
        <v>12021</v>
      </c>
      <c r="E6348" t="s">
        <v>3553</v>
      </c>
      <c r="F6348" t="s">
        <v>5627</v>
      </c>
      <c r="G6348" t="s">
        <v>29</v>
      </c>
      <c r="H6348" t="s">
        <v>5647</v>
      </c>
      <c r="I6348" t="s">
        <v>5627</v>
      </c>
      <c r="J6348" t="s">
        <v>78</v>
      </c>
      <c r="K6348" t="s">
        <v>12022</v>
      </c>
      <c r="L6348" t="s">
        <v>12021</v>
      </c>
      <c r="N6348" s="53" t="s">
        <v>23</v>
      </c>
      <c r="O6348">
        <v>10282</v>
      </c>
      <c r="P6348" s="9">
        <v>6169.2</v>
      </c>
      <c r="Q6348" s="61">
        <f t="shared" si="105"/>
        <v>0</v>
      </c>
    </row>
    <row r="6349" spans="1:18" outlineLevel="3">
      <c r="A6349">
        <v>6348</v>
      </c>
      <c r="B6349">
        <v>4</v>
      </c>
      <c r="C6349" t="s">
        <v>12023</v>
      </c>
      <c r="D6349" t="s">
        <v>12023</v>
      </c>
      <c r="E6349" t="s">
        <v>3553</v>
      </c>
      <c r="F6349" t="s">
        <v>5627</v>
      </c>
      <c r="G6349" t="s">
        <v>29</v>
      </c>
      <c r="H6349" t="s">
        <v>5647</v>
      </c>
      <c r="I6349" t="s">
        <v>5627</v>
      </c>
      <c r="J6349" t="s">
        <v>78</v>
      </c>
      <c r="K6349" t="s">
        <v>12024</v>
      </c>
      <c r="L6349" t="s">
        <v>12023</v>
      </c>
      <c r="N6349" s="53" t="s">
        <v>23</v>
      </c>
      <c r="O6349">
        <v>14044</v>
      </c>
      <c r="P6349" s="9">
        <v>5196.28</v>
      </c>
      <c r="Q6349" s="61">
        <f t="shared" si="105"/>
        <v>0</v>
      </c>
    </row>
    <row r="6350" spans="1:18" s="7" customFormat="1" ht="15" outlineLevel="1">
      <c r="A6350" s="6">
        <v>6349</v>
      </c>
      <c r="B6350" s="6">
        <v>2</v>
      </c>
      <c r="C6350" s="6"/>
      <c r="D6350" s="6"/>
      <c r="E6350" s="6" t="s">
        <v>3559</v>
      </c>
      <c r="F6350" s="6"/>
      <c r="G6350" s="6"/>
      <c r="H6350" s="6"/>
      <c r="I6350" s="6"/>
      <c r="J6350" s="6"/>
      <c r="K6350" s="6"/>
      <c r="L6350" s="6"/>
      <c r="M6350" s="25"/>
      <c r="N6350" s="51"/>
      <c r="O6350" s="6"/>
      <c r="P6350" s="20">
        <f>SUBTOTAL(9,P6351:P6551)</f>
        <v>1207158143.5386372</v>
      </c>
      <c r="Q6350" s="59">
        <f t="shared" si="105"/>
        <v>3.2591000000000002E-2</v>
      </c>
      <c r="R6350" s="59"/>
    </row>
    <row r="6351" spans="1:18" s="7" customFormat="1" ht="14.25" outlineLevel="2">
      <c r="A6351" s="8">
        <v>6350</v>
      </c>
      <c r="B6351" s="8">
        <v>3</v>
      </c>
      <c r="C6351" s="8"/>
      <c r="D6351" s="8"/>
      <c r="E6351" s="8" t="s">
        <v>3559</v>
      </c>
      <c r="F6351" s="8" t="s">
        <v>5711</v>
      </c>
      <c r="G6351" s="8"/>
      <c r="H6351" s="8"/>
      <c r="I6351" s="8"/>
      <c r="J6351" s="8"/>
      <c r="K6351" s="8"/>
      <c r="L6351" s="8"/>
      <c r="M6351" s="26"/>
      <c r="N6351" s="52"/>
      <c r="O6351" s="8"/>
      <c r="P6351" s="18">
        <f>SUBTOTAL(9,P6352:P6478)</f>
        <v>812649234.32863724</v>
      </c>
      <c r="Q6351" s="60">
        <f t="shared" si="105"/>
        <v>2.1940000000000001E-2</v>
      </c>
      <c r="R6351" s="60"/>
    </row>
    <row r="6352" spans="1:18" outlineLevel="3">
      <c r="A6352">
        <v>6351</v>
      </c>
      <c r="B6352">
        <v>4</v>
      </c>
      <c r="C6352" t="s">
        <v>5709</v>
      </c>
      <c r="D6352" t="s">
        <v>5709</v>
      </c>
      <c r="E6352" t="s">
        <v>3559</v>
      </c>
      <c r="F6352" t="s">
        <v>5711</v>
      </c>
      <c r="G6352" t="s">
        <v>29</v>
      </c>
      <c r="H6352" t="s">
        <v>45</v>
      </c>
      <c r="I6352" t="s">
        <v>3561</v>
      </c>
      <c r="K6352" t="s">
        <v>5712</v>
      </c>
      <c r="L6352" t="s">
        <v>5709</v>
      </c>
      <c r="M6352" s="27" t="s">
        <v>5713</v>
      </c>
      <c r="N6352" s="53" t="s">
        <v>23</v>
      </c>
      <c r="O6352">
        <v>131899004.840949</v>
      </c>
      <c r="P6352" s="9">
        <v>136159342.697312</v>
      </c>
      <c r="Q6352" s="61">
        <f t="shared" si="105"/>
        <v>3.676E-3</v>
      </c>
    </row>
    <row r="6353" spans="1:17" outlineLevel="3">
      <c r="A6353">
        <v>6352</v>
      </c>
      <c r="B6353">
        <v>4</v>
      </c>
      <c r="C6353" t="s">
        <v>5714</v>
      </c>
      <c r="D6353" t="s">
        <v>5714</v>
      </c>
      <c r="E6353" t="s">
        <v>3559</v>
      </c>
      <c r="F6353" t="s">
        <v>5711</v>
      </c>
      <c r="G6353" t="s">
        <v>29</v>
      </c>
      <c r="H6353" t="s">
        <v>45</v>
      </c>
      <c r="I6353" t="s">
        <v>3561</v>
      </c>
      <c r="K6353" t="s">
        <v>5716</v>
      </c>
      <c r="L6353" t="s">
        <v>5714</v>
      </c>
      <c r="M6353" s="27" t="s">
        <v>5717</v>
      </c>
      <c r="N6353" s="53" t="s">
        <v>23</v>
      </c>
      <c r="O6353">
        <v>20369074.005488001</v>
      </c>
      <c r="P6353" s="9">
        <v>74393968.990245</v>
      </c>
      <c r="Q6353" s="61">
        <f t="shared" si="105"/>
        <v>2.0089999999999999E-3</v>
      </c>
    </row>
    <row r="6354" spans="1:17" outlineLevel="3">
      <c r="A6354">
        <v>6353</v>
      </c>
      <c r="B6354">
        <v>4</v>
      </c>
      <c r="C6354" t="s">
        <v>5718</v>
      </c>
      <c r="D6354" t="s">
        <v>5718</v>
      </c>
      <c r="E6354" t="s">
        <v>3559</v>
      </c>
      <c r="F6354" t="s">
        <v>5711</v>
      </c>
      <c r="G6354" t="s">
        <v>29</v>
      </c>
      <c r="H6354" t="s">
        <v>45</v>
      </c>
      <c r="I6354" t="s">
        <v>3561</v>
      </c>
      <c r="K6354" t="s">
        <v>5720</v>
      </c>
      <c r="L6354" t="s">
        <v>5718</v>
      </c>
      <c r="M6354" s="27" t="s">
        <v>3273</v>
      </c>
      <c r="N6354" s="53" t="s">
        <v>23</v>
      </c>
      <c r="O6354">
        <v>25016325.416483998</v>
      </c>
      <c r="P6354" s="9">
        <v>48774329.664518006</v>
      </c>
      <c r="Q6354" s="61">
        <f t="shared" si="105"/>
        <v>1.317E-3</v>
      </c>
    </row>
    <row r="6355" spans="1:17" outlineLevel="3">
      <c r="A6355">
        <v>6354</v>
      </c>
      <c r="B6355">
        <v>4</v>
      </c>
      <c r="C6355" t="s">
        <v>5721</v>
      </c>
      <c r="D6355" t="s">
        <v>5721</v>
      </c>
      <c r="E6355" t="s">
        <v>3559</v>
      </c>
      <c r="F6355" t="s">
        <v>5711</v>
      </c>
      <c r="G6355" t="s">
        <v>29</v>
      </c>
      <c r="H6355" t="s">
        <v>45</v>
      </c>
      <c r="I6355" t="s">
        <v>3561</v>
      </c>
      <c r="K6355" t="s">
        <v>5723</v>
      </c>
      <c r="L6355" t="s">
        <v>5721</v>
      </c>
      <c r="M6355" s="27" t="s">
        <v>5724</v>
      </c>
      <c r="N6355" s="53" t="s">
        <v>23</v>
      </c>
      <c r="O6355">
        <v>23386586.385055002</v>
      </c>
      <c r="P6355" s="9">
        <v>46773079.223764002</v>
      </c>
      <c r="Q6355" s="61">
        <f t="shared" si="105"/>
        <v>1.263E-3</v>
      </c>
    </row>
    <row r="6356" spans="1:17" outlineLevel="3">
      <c r="A6356">
        <v>6355</v>
      </c>
      <c r="B6356">
        <v>4</v>
      </c>
      <c r="C6356" t="s">
        <v>5725</v>
      </c>
      <c r="D6356" t="s">
        <v>5725</v>
      </c>
      <c r="E6356" t="s">
        <v>3559</v>
      </c>
      <c r="F6356" t="s">
        <v>5711</v>
      </c>
      <c r="G6356" t="s">
        <v>29</v>
      </c>
      <c r="H6356" t="s">
        <v>45</v>
      </c>
      <c r="I6356" t="s">
        <v>3561</v>
      </c>
      <c r="K6356" t="s">
        <v>5727</v>
      </c>
      <c r="L6356" t="s">
        <v>5725</v>
      </c>
      <c r="M6356" s="27" t="s">
        <v>269</v>
      </c>
      <c r="N6356" s="53" t="s">
        <v>23</v>
      </c>
      <c r="O6356">
        <v>40329336.844777003</v>
      </c>
      <c r="P6356" s="9">
        <v>42987040.142848</v>
      </c>
      <c r="Q6356" s="61">
        <f t="shared" si="105"/>
        <v>1.1609999999999999E-3</v>
      </c>
    </row>
    <row r="6357" spans="1:17" outlineLevel="3">
      <c r="A6357">
        <v>6356</v>
      </c>
      <c r="B6357">
        <v>4</v>
      </c>
      <c r="C6357" t="s">
        <v>5728</v>
      </c>
      <c r="D6357" t="s">
        <v>5728</v>
      </c>
      <c r="E6357" t="s">
        <v>3559</v>
      </c>
      <c r="F6357" t="s">
        <v>5711</v>
      </c>
      <c r="G6357" t="s">
        <v>29</v>
      </c>
      <c r="H6357" t="s">
        <v>45</v>
      </c>
      <c r="I6357" t="s">
        <v>3561</v>
      </c>
      <c r="K6357" t="s">
        <v>5730</v>
      </c>
      <c r="L6357" t="s">
        <v>5728</v>
      </c>
      <c r="M6357" s="27" t="s">
        <v>5731</v>
      </c>
      <c r="N6357" s="53" t="s">
        <v>23</v>
      </c>
      <c r="O6357">
        <v>14200934.355225001</v>
      </c>
      <c r="P6357" s="9">
        <v>28721389.733442001</v>
      </c>
      <c r="Q6357" s="61">
        <f t="shared" si="105"/>
        <v>7.7499999999999997E-4</v>
      </c>
    </row>
    <row r="6358" spans="1:17" outlineLevel="3">
      <c r="A6358">
        <v>6357</v>
      </c>
      <c r="B6358">
        <v>4</v>
      </c>
      <c r="C6358" t="s">
        <v>5732</v>
      </c>
      <c r="D6358" t="s">
        <v>5732</v>
      </c>
      <c r="E6358" t="s">
        <v>3559</v>
      </c>
      <c r="F6358" t="s">
        <v>5711</v>
      </c>
      <c r="G6358" t="s">
        <v>29</v>
      </c>
      <c r="H6358" t="s">
        <v>45</v>
      </c>
      <c r="I6358" t="s">
        <v>3561</v>
      </c>
      <c r="K6358" t="s">
        <v>5734</v>
      </c>
      <c r="L6358" t="s">
        <v>5732</v>
      </c>
      <c r="M6358" s="27" t="s">
        <v>2478</v>
      </c>
      <c r="N6358" s="53" t="s">
        <v>23</v>
      </c>
      <c r="O6358">
        <v>18020413.146017</v>
      </c>
      <c r="P6358" s="9">
        <v>29764316.393277004</v>
      </c>
      <c r="Q6358" s="61">
        <f t="shared" si="105"/>
        <v>8.0400000000000003E-4</v>
      </c>
    </row>
    <row r="6359" spans="1:17" outlineLevel="3">
      <c r="A6359">
        <v>6358</v>
      </c>
      <c r="B6359">
        <v>4</v>
      </c>
      <c r="C6359" t="s">
        <v>5735</v>
      </c>
      <c r="D6359" t="s">
        <v>5735</v>
      </c>
      <c r="E6359" t="s">
        <v>3559</v>
      </c>
      <c r="F6359" t="s">
        <v>5711</v>
      </c>
      <c r="G6359" t="s">
        <v>29</v>
      </c>
      <c r="H6359" t="s">
        <v>45</v>
      </c>
      <c r="I6359" t="s">
        <v>3561</v>
      </c>
      <c r="K6359" t="s">
        <v>5737</v>
      </c>
      <c r="L6359" t="s">
        <v>5735</v>
      </c>
      <c r="M6359" s="27" t="s">
        <v>57</v>
      </c>
      <c r="N6359" s="53" t="s">
        <v>23</v>
      </c>
      <c r="O6359">
        <v>24064229.623996999</v>
      </c>
      <c r="P6359" s="9">
        <v>26158683.913550999</v>
      </c>
      <c r="Q6359" s="61">
        <f t="shared" si="105"/>
        <v>7.0600000000000003E-4</v>
      </c>
    </row>
    <row r="6360" spans="1:17" outlineLevel="3">
      <c r="A6360">
        <v>6359</v>
      </c>
      <c r="B6360">
        <v>4</v>
      </c>
      <c r="C6360" t="s">
        <v>5738</v>
      </c>
      <c r="D6360" t="s">
        <v>5738</v>
      </c>
      <c r="E6360" t="s">
        <v>3559</v>
      </c>
      <c r="F6360" t="s">
        <v>5711</v>
      </c>
      <c r="G6360" t="s">
        <v>29</v>
      </c>
      <c r="H6360" t="s">
        <v>45</v>
      </c>
      <c r="I6360" t="s">
        <v>3561</v>
      </c>
      <c r="K6360" t="s">
        <v>5740</v>
      </c>
      <c r="L6360" t="s">
        <v>5738</v>
      </c>
      <c r="M6360" s="27" t="s">
        <v>105</v>
      </c>
      <c r="N6360" s="53" t="s">
        <v>23</v>
      </c>
      <c r="O6360">
        <v>10669137.437945001</v>
      </c>
      <c r="P6360" s="9">
        <v>22681519.279327001</v>
      </c>
      <c r="Q6360" s="61">
        <f t="shared" si="105"/>
        <v>6.1200000000000002E-4</v>
      </c>
    </row>
    <row r="6361" spans="1:17" outlineLevel="3">
      <c r="A6361">
        <v>6360</v>
      </c>
      <c r="B6361">
        <v>4</v>
      </c>
      <c r="C6361" t="s">
        <v>5741</v>
      </c>
      <c r="D6361" t="s">
        <v>5741</v>
      </c>
      <c r="E6361" t="s">
        <v>3559</v>
      </c>
      <c r="F6361" t="s">
        <v>5711</v>
      </c>
      <c r="G6361" t="s">
        <v>29</v>
      </c>
      <c r="H6361" t="s">
        <v>45</v>
      </c>
      <c r="I6361" t="s">
        <v>3561</v>
      </c>
      <c r="K6361" t="s">
        <v>5743</v>
      </c>
      <c r="L6361" t="s">
        <v>5741</v>
      </c>
      <c r="M6361" s="27" t="s">
        <v>2260</v>
      </c>
      <c r="N6361" s="53" t="s">
        <v>23</v>
      </c>
      <c r="O6361">
        <v>9307273.5112440009</v>
      </c>
      <c r="P6361" s="9">
        <v>20543721.446803998</v>
      </c>
      <c r="Q6361" s="61">
        <f t="shared" si="105"/>
        <v>5.5500000000000005E-4</v>
      </c>
    </row>
    <row r="6362" spans="1:17" outlineLevel="3">
      <c r="A6362">
        <v>6361</v>
      </c>
      <c r="B6362">
        <v>4</v>
      </c>
      <c r="C6362" t="s">
        <v>12025</v>
      </c>
      <c r="D6362" t="s">
        <v>12025</v>
      </c>
      <c r="E6362" t="s">
        <v>3559</v>
      </c>
      <c r="F6362" t="s">
        <v>5711</v>
      </c>
      <c r="G6362" t="s">
        <v>29</v>
      </c>
      <c r="H6362" t="s">
        <v>45</v>
      </c>
      <c r="I6362" t="s">
        <v>3561</v>
      </c>
      <c r="K6362" t="s">
        <v>12026</v>
      </c>
      <c r="L6362" t="s">
        <v>12025</v>
      </c>
      <c r="M6362" s="27" t="s">
        <v>12027</v>
      </c>
      <c r="N6362" s="53" t="s">
        <v>23</v>
      </c>
      <c r="O6362">
        <v>20278942.68</v>
      </c>
      <c r="P6362" s="9">
        <v>20278942.68</v>
      </c>
      <c r="Q6362" s="61">
        <f t="shared" si="105"/>
        <v>5.4699999999999996E-4</v>
      </c>
    </row>
    <row r="6363" spans="1:17" outlineLevel="3">
      <c r="A6363">
        <v>6362</v>
      </c>
      <c r="B6363">
        <v>4</v>
      </c>
      <c r="C6363" t="s">
        <v>5744</v>
      </c>
      <c r="D6363" t="s">
        <v>5744</v>
      </c>
      <c r="E6363" t="s">
        <v>3559</v>
      </c>
      <c r="F6363" t="s">
        <v>5711</v>
      </c>
      <c r="G6363" t="s">
        <v>29</v>
      </c>
      <c r="H6363" t="s">
        <v>45</v>
      </c>
      <c r="I6363" t="s">
        <v>3561</v>
      </c>
      <c r="K6363" t="s">
        <v>5746</v>
      </c>
      <c r="L6363" t="s">
        <v>5744</v>
      </c>
      <c r="M6363" s="27" t="s">
        <v>520</v>
      </c>
      <c r="N6363" s="53" t="s">
        <v>23</v>
      </c>
      <c r="O6363">
        <v>578989.23559699999</v>
      </c>
      <c r="P6363" s="9">
        <v>18122169.112803001</v>
      </c>
      <c r="Q6363" s="61">
        <f t="shared" si="105"/>
        <v>4.8899999999999996E-4</v>
      </c>
    </row>
    <row r="6364" spans="1:17" outlineLevel="3">
      <c r="A6364">
        <v>6363</v>
      </c>
      <c r="B6364">
        <v>4</v>
      </c>
      <c r="C6364" t="s">
        <v>12028</v>
      </c>
      <c r="D6364" t="s">
        <v>12028</v>
      </c>
      <c r="E6364" t="s">
        <v>3559</v>
      </c>
      <c r="F6364" t="s">
        <v>5711</v>
      </c>
      <c r="G6364" t="s">
        <v>29</v>
      </c>
      <c r="H6364" t="s">
        <v>45</v>
      </c>
      <c r="I6364" t="s">
        <v>3561</v>
      </c>
      <c r="K6364" t="s">
        <v>12029</v>
      </c>
      <c r="L6364" t="s">
        <v>12028</v>
      </c>
      <c r="M6364" s="27" t="s">
        <v>2287</v>
      </c>
      <c r="N6364" s="53" t="s">
        <v>23</v>
      </c>
      <c r="O6364">
        <v>16441239.482146</v>
      </c>
      <c r="P6364" s="9">
        <v>16774996.643634001</v>
      </c>
      <c r="Q6364" s="61">
        <f t="shared" si="105"/>
        <v>4.5300000000000001E-4</v>
      </c>
    </row>
    <row r="6365" spans="1:17" outlineLevel="3">
      <c r="A6365">
        <v>6364</v>
      </c>
      <c r="B6365">
        <v>4</v>
      </c>
      <c r="C6365" t="s">
        <v>12030</v>
      </c>
      <c r="D6365" t="s">
        <v>12030</v>
      </c>
      <c r="E6365" t="s">
        <v>3559</v>
      </c>
      <c r="F6365" t="s">
        <v>5711</v>
      </c>
      <c r="G6365" t="s">
        <v>29</v>
      </c>
      <c r="H6365" t="s">
        <v>45</v>
      </c>
      <c r="I6365" t="s">
        <v>3561</v>
      </c>
      <c r="K6365" t="s">
        <v>12031</v>
      </c>
      <c r="L6365" t="s">
        <v>12030</v>
      </c>
      <c r="M6365" s="27" t="s">
        <v>520</v>
      </c>
      <c r="N6365" s="53" t="s">
        <v>23</v>
      </c>
      <c r="O6365">
        <v>632448.16385500005</v>
      </c>
      <c r="P6365" s="9">
        <v>16909956.291442998</v>
      </c>
      <c r="Q6365" s="61">
        <f t="shared" si="105"/>
        <v>4.57E-4</v>
      </c>
    </row>
    <row r="6366" spans="1:17" outlineLevel="3">
      <c r="A6366">
        <v>6365</v>
      </c>
      <c r="B6366">
        <v>4</v>
      </c>
      <c r="C6366" t="s">
        <v>12032</v>
      </c>
      <c r="D6366" t="s">
        <v>12032</v>
      </c>
      <c r="E6366" t="s">
        <v>3559</v>
      </c>
      <c r="F6366" t="s">
        <v>5711</v>
      </c>
      <c r="G6366" t="s">
        <v>29</v>
      </c>
      <c r="H6366" t="s">
        <v>45</v>
      </c>
      <c r="I6366" t="s">
        <v>3561</v>
      </c>
      <c r="K6366" t="s">
        <v>12033</v>
      </c>
      <c r="L6366" t="s">
        <v>12032</v>
      </c>
      <c r="M6366" s="27" t="s">
        <v>134</v>
      </c>
      <c r="N6366" s="53" t="s">
        <v>23</v>
      </c>
      <c r="O6366">
        <v>15869089.857995</v>
      </c>
      <c r="P6366" s="9">
        <v>15467601.884587999</v>
      </c>
      <c r="Q6366" s="61">
        <f t="shared" si="105"/>
        <v>4.1800000000000002E-4</v>
      </c>
    </row>
    <row r="6367" spans="1:17" outlineLevel="3">
      <c r="A6367">
        <v>6366</v>
      </c>
      <c r="B6367">
        <v>4</v>
      </c>
      <c r="C6367" t="s">
        <v>5747</v>
      </c>
      <c r="D6367" t="s">
        <v>5747</v>
      </c>
      <c r="E6367" t="s">
        <v>3559</v>
      </c>
      <c r="F6367" t="s">
        <v>5711</v>
      </c>
      <c r="G6367" t="s">
        <v>29</v>
      </c>
      <c r="H6367" t="s">
        <v>45</v>
      </c>
      <c r="I6367" t="s">
        <v>3561</v>
      </c>
      <c r="K6367" t="s">
        <v>5749</v>
      </c>
      <c r="L6367" t="s">
        <v>5747</v>
      </c>
      <c r="M6367" s="27" t="s">
        <v>69</v>
      </c>
      <c r="N6367" s="53" t="s">
        <v>23</v>
      </c>
      <c r="O6367">
        <v>12240981.648229999</v>
      </c>
      <c r="P6367" s="9">
        <v>15542374.398757</v>
      </c>
      <c r="Q6367" s="61">
        <f t="shared" si="105"/>
        <v>4.2000000000000002E-4</v>
      </c>
    </row>
    <row r="6368" spans="1:17" outlineLevel="3">
      <c r="A6368">
        <v>6367</v>
      </c>
      <c r="B6368">
        <v>4</v>
      </c>
      <c r="C6368" t="s">
        <v>5750</v>
      </c>
      <c r="D6368" t="s">
        <v>5750</v>
      </c>
      <c r="E6368" t="s">
        <v>3559</v>
      </c>
      <c r="F6368" t="s">
        <v>5711</v>
      </c>
      <c r="G6368" t="s">
        <v>29</v>
      </c>
      <c r="H6368" t="s">
        <v>45</v>
      </c>
      <c r="I6368" t="s">
        <v>3561</v>
      </c>
      <c r="K6368" t="s">
        <v>5752</v>
      </c>
      <c r="L6368" t="s">
        <v>5750</v>
      </c>
      <c r="M6368" s="27" t="s">
        <v>2334</v>
      </c>
      <c r="N6368" s="53" t="s">
        <v>23</v>
      </c>
      <c r="O6368">
        <v>13983348.241069</v>
      </c>
      <c r="P6368" s="9">
        <v>14468570.425034</v>
      </c>
      <c r="Q6368" s="61">
        <f t="shared" si="105"/>
        <v>3.9100000000000002E-4</v>
      </c>
    </row>
    <row r="6369" spans="1:17" outlineLevel="3">
      <c r="A6369">
        <v>6368</v>
      </c>
      <c r="B6369">
        <v>4</v>
      </c>
      <c r="C6369" t="s">
        <v>5753</v>
      </c>
      <c r="D6369" t="s">
        <v>5753</v>
      </c>
      <c r="E6369" t="s">
        <v>3559</v>
      </c>
      <c r="F6369" t="s">
        <v>5711</v>
      </c>
      <c r="G6369" t="s">
        <v>29</v>
      </c>
      <c r="H6369" t="s">
        <v>45</v>
      </c>
      <c r="I6369" t="s">
        <v>3561</v>
      </c>
      <c r="K6369" t="s">
        <v>5755</v>
      </c>
      <c r="L6369" t="s">
        <v>5753</v>
      </c>
      <c r="M6369" s="27" t="s">
        <v>362</v>
      </c>
      <c r="N6369" s="53" t="s">
        <v>23</v>
      </c>
      <c r="O6369">
        <v>15765921.217484999</v>
      </c>
      <c r="P6369" s="9">
        <v>12582781.723675001</v>
      </c>
      <c r="Q6369" s="61">
        <f t="shared" si="105"/>
        <v>3.4000000000000002E-4</v>
      </c>
    </row>
    <row r="6370" spans="1:17" outlineLevel="3">
      <c r="A6370">
        <v>6369</v>
      </c>
      <c r="B6370">
        <v>4</v>
      </c>
      <c r="C6370" t="s">
        <v>5756</v>
      </c>
      <c r="D6370" t="s">
        <v>5756</v>
      </c>
      <c r="E6370" t="s">
        <v>3559</v>
      </c>
      <c r="F6370" t="s">
        <v>5711</v>
      </c>
      <c r="G6370" t="s">
        <v>29</v>
      </c>
      <c r="H6370" t="s">
        <v>45</v>
      </c>
      <c r="I6370" t="s">
        <v>3561</v>
      </c>
      <c r="K6370" t="s">
        <v>5758</v>
      </c>
      <c r="L6370" t="s">
        <v>5756</v>
      </c>
      <c r="M6370" s="27" t="s">
        <v>66</v>
      </c>
      <c r="N6370" s="53" t="s">
        <v>23</v>
      </c>
      <c r="O6370">
        <v>10296710.753231</v>
      </c>
      <c r="P6370" s="9">
        <v>12226314.348387001</v>
      </c>
      <c r="Q6370" s="61">
        <f t="shared" si="105"/>
        <v>3.3E-4</v>
      </c>
    </row>
    <row r="6371" spans="1:17" outlineLevel="3">
      <c r="A6371">
        <v>6370</v>
      </c>
      <c r="B6371">
        <v>4</v>
      </c>
      <c r="C6371" t="s">
        <v>5759</v>
      </c>
      <c r="D6371" t="s">
        <v>5759</v>
      </c>
      <c r="E6371" t="s">
        <v>3559</v>
      </c>
      <c r="F6371" t="s">
        <v>5711</v>
      </c>
      <c r="G6371" t="s">
        <v>29</v>
      </c>
      <c r="H6371" t="s">
        <v>45</v>
      </c>
      <c r="I6371" t="s">
        <v>3561</v>
      </c>
      <c r="K6371" t="s">
        <v>5761</v>
      </c>
      <c r="L6371" t="s">
        <v>5759</v>
      </c>
      <c r="M6371" s="27" t="s">
        <v>5762</v>
      </c>
      <c r="N6371" s="53" t="s">
        <v>23</v>
      </c>
      <c r="O6371">
        <v>3578638.6686320002</v>
      </c>
      <c r="P6371" s="9">
        <v>10171206.823987</v>
      </c>
      <c r="Q6371" s="61">
        <f t="shared" si="105"/>
        <v>2.7500000000000002E-4</v>
      </c>
    </row>
    <row r="6372" spans="1:17" outlineLevel="3">
      <c r="A6372">
        <v>6371</v>
      </c>
      <c r="B6372">
        <v>4</v>
      </c>
      <c r="C6372" t="s">
        <v>5763</v>
      </c>
      <c r="D6372" t="s">
        <v>5763</v>
      </c>
      <c r="E6372" t="s">
        <v>3559</v>
      </c>
      <c r="F6372" t="s">
        <v>5711</v>
      </c>
      <c r="G6372" t="s">
        <v>29</v>
      </c>
      <c r="H6372" t="s">
        <v>45</v>
      </c>
      <c r="I6372" t="s">
        <v>3561</v>
      </c>
      <c r="K6372" t="s">
        <v>5765</v>
      </c>
      <c r="L6372" t="s">
        <v>5763</v>
      </c>
      <c r="M6372" s="27" t="s">
        <v>134</v>
      </c>
      <c r="N6372" s="53" t="s">
        <v>23</v>
      </c>
      <c r="O6372">
        <v>10427410.811392</v>
      </c>
      <c r="P6372" s="9">
        <v>10203221.478947001</v>
      </c>
      <c r="Q6372" s="61">
        <f t="shared" si="105"/>
        <v>2.7500000000000002E-4</v>
      </c>
    </row>
    <row r="6373" spans="1:17" outlineLevel="3">
      <c r="A6373">
        <v>6372</v>
      </c>
      <c r="B6373">
        <v>4</v>
      </c>
      <c r="C6373" t="s">
        <v>5766</v>
      </c>
      <c r="D6373" t="s">
        <v>5766</v>
      </c>
      <c r="E6373" t="s">
        <v>3559</v>
      </c>
      <c r="F6373" t="s">
        <v>5711</v>
      </c>
      <c r="G6373" t="s">
        <v>29</v>
      </c>
      <c r="H6373" t="s">
        <v>45</v>
      </c>
      <c r="I6373" t="s">
        <v>3561</v>
      </c>
      <c r="K6373" t="s">
        <v>5768</v>
      </c>
      <c r="L6373" t="s">
        <v>5766</v>
      </c>
      <c r="M6373" s="27" t="s">
        <v>381</v>
      </c>
      <c r="N6373" s="53" t="s">
        <v>23</v>
      </c>
      <c r="O6373">
        <v>6401585.2698229998</v>
      </c>
      <c r="P6373" s="9">
        <v>9345034.1768879984</v>
      </c>
      <c r="Q6373" s="61">
        <f t="shared" si="105"/>
        <v>2.52E-4</v>
      </c>
    </row>
    <row r="6374" spans="1:17" outlineLevel="3">
      <c r="A6374">
        <v>6373</v>
      </c>
      <c r="B6374">
        <v>4</v>
      </c>
      <c r="C6374" t="s">
        <v>12034</v>
      </c>
      <c r="D6374" t="s">
        <v>12034</v>
      </c>
      <c r="E6374" t="s">
        <v>3559</v>
      </c>
      <c r="F6374" t="s">
        <v>5711</v>
      </c>
      <c r="G6374" t="s">
        <v>29</v>
      </c>
      <c r="H6374" t="s">
        <v>45</v>
      </c>
      <c r="I6374" t="s">
        <v>3561</v>
      </c>
      <c r="K6374" t="s">
        <v>12035</v>
      </c>
      <c r="L6374" t="s">
        <v>12034</v>
      </c>
      <c r="M6374" s="27" t="s">
        <v>2375</v>
      </c>
      <c r="N6374" s="53" t="s">
        <v>23</v>
      </c>
      <c r="O6374">
        <v>4826372.1312659997</v>
      </c>
      <c r="P6374" s="9">
        <v>7553755.0226440001</v>
      </c>
      <c r="Q6374" s="61">
        <f t="shared" si="105"/>
        <v>2.04E-4</v>
      </c>
    </row>
    <row r="6375" spans="1:17" outlineLevel="3">
      <c r="A6375">
        <v>6374</v>
      </c>
      <c r="B6375">
        <v>4</v>
      </c>
      <c r="C6375" t="s">
        <v>5769</v>
      </c>
      <c r="D6375" t="s">
        <v>5769</v>
      </c>
      <c r="E6375" t="s">
        <v>3559</v>
      </c>
      <c r="F6375" t="s">
        <v>5711</v>
      </c>
      <c r="G6375" t="s">
        <v>29</v>
      </c>
      <c r="H6375" t="s">
        <v>45</v>
      </c>
      <c r="I6375" t="s">
        <v>3561</v>
      </c>
      <c r="K6375" t="s">
        <v>5771</v>
      </c>
      <c r="L6375" t="s">
        <v>5769</v>
      </c>
      <c r="M6375" s="27" t="s">
        <v>5772</v>
      </c>
      <c r="N6375" s="53" t="s">
        <v>23</v>
      </c>
      <c r="O6375">
        <v>7048708.0223589996</v>
      </c>
      <c r="P6375" s="9">
        <v>7158075.7760340003</v>
      </c>
      <c r="Q6375" s="61">
        <f t="shared" si="105"/>
        <v>1.93E-4</v>
      </c>
    </row>
    <row r="6376" spans="1:17" outlineLevel="3">
      <c r="A6376">
        <v>6375</v>
      </c>
      <c r="B6376">
        <v>4</v>
      </c>
      <c r="C6376" t="s">
        <v>12036</v>
      </c>
      <c r="D6376" t="s">
        <v>12036</v>
      </c>
      <c r="E6376" t="s">
        <v>3559</v>
      </c>
      <c r="F6376" t="s">
        <v>5711</v>
      </c>
      <c r="G6376" t="s">
        <v>29</v>
      </c>
      <c r="H6376" t="s">
        <v>45</v>
      </c>
      <c r="I6376" t="s">
        <v>3561</v>
      </c>
      <c r="K6376" t="s">
        <v>12037</v>
      </c>
      <c r="L6376" t="s">
        <v>12036</v>
      </c>
      <c r="M6376" s="27" t="s">
        <v>2266</v>
      </c>
      <c r="N6376" s="53" t="s">
        <v>23</v>
      </c>
      <c r="O6376">
        <v>6194089.2179570002</v>
      </c>
      <c r="P6376" s="9">
        <v>7203106.3515620008</v>
      </c>
      <c r="Q6376" s="61">
        <f t="shared" si="105"/>
        <v>1.94E-4</v>
      </c>
    </row>
    <row r="6377" spans="1:17" outlineLevel="3">
      <c r="A6377">
        <v>6376</v>
      </c>
      <c r="B6377">
        <v>4</v>
      </c>
      <c r="C6377" t="s">
        <v>5773</v>
      </c>
      <c r="D6377" t="s">
        <v>5773</v>
      </c>
      <c r="E6377" t="s">
        <v>3559</v>
      </c>
      <c r="F6377" t="s">
        <v>5711</v>
      </c>
      <c r="G6377" t="s">
        <v>29</v>
      </c>
      <c r="H6377" t="s">
        <v>45</v>
      </c>
      <c r="I6377" t="s">
        <v>3561</v>
      </c>
      <c r="K6377" t="s">
        <v>5775</v>
      </c>
      <c r="L6377" t="s">
        <v>5773</v>
      </c>
      <c r="M6377" s="27" t="s">
        <v>5776</v>
      </c>
      <c r="N6377" s="53" t="s">
        <v>23</v>
      </c>
      <c r="O6377">
        <v>6748219.6503480002</v>
      </c>
      <c r="P6377" s="9">
        <v>6783985.2144950004</v>
      </c>
      <c r="Q6377" s="61">
        <f t="shared" si="105"/>
        <v>1.83E-4</v>
      </c>
    </row>
    <row r="6378" spans="1:17" outlineLevel="3">
      <c r="A6378">
        <v>6377</v>
      </c>
      <c r="B6378">
        <v>4</v>
      </c>
      <c r="C6378" t="s">
        <v>5777</v>
      </c>
      <c r="D6378" t="s">
        <v>5777</v>
      </c>
      <c r="E6378" t="s">
        <v>3559</v>
      </c>
      <c r="F6378" t="s">
        <v>5711</v>
      </c>
      <c r="G6378" t="s">
        <v>29</v>
      </c>
      <c r="H6378" t="s">
        <v>45</v>
      </c>
      <c r="I6378" t="s">
        <v>3561</v>
      </c>
      <c r="K6378" t="s">
        <v>5779</v>
      </c>
      <c r="L6378" t="s">
        <v>5777</v>
      </c>
      <c r="M6378" s="27" t="s">
        <v>381</v>
      </c>
      <c r="N6378" s="53" t="s">
        <v>23</v>
      </c>
      <c r="O6378">
        <v>3085651.3517359998</v>
      </c>
      <c r="P6378" s="9">
        <v>5470551.2814929988</v>
      </c>
      <c r="Q6378" s="61">
        <f t="shared" si="105"/>
        <v>1.4799999999999999E-4</v>
      </c>
    </row>
    <row r="6379" spans="1:17" outlineLevel="3">
      <c r="A6379">
        <v>6378</v>
      </c>
      <c r="B6379">
        <v>4</v>
      </c>
      <c r="C6379" t="s">
        <v>12038</v>
      </c>
      <c r="D6379" t="s">
        <v>12038</v>
      </c>
      <c r="E6379" t="s">
        <v>3559</v>
      </c>
      <c r="F6379" t="s">
        <v>5711</v>
      </c>
      <c r="G6379" t="s">
        <v>29</v>
      </c>
      <c r="H6379" t="s">
        <v>45</v>
      </c>
      <c r="I6379" t="s">
        <v>3561</v>
      </c>
      <c r="K6379" t="s">
        <v>12039</v>
      </c>
      <c r="L6379" t="s">
        <v>12038</v>
      </c>
      <c r="M6379" s="27" t="s">
        <v>12040</v>
      </c>
      <c r="N6379" s="53" t="s">
        <v>23</v>
      </c>
      <c r="O6379">
        <v>4465468.8692570003</v>
      </c>
      <c r="P6379" s="9">
        <v>5537181.3978789998</v>
      </c>
      <c r="Q6379" s="61">
        <f t="shared" si="105"/>
        <v>1.4899999999999999E-4</v>
      </c>
    </row>
    <row r="6380" spans="1:17" outlineLevel="3">
      <c r="A6380">
        <v>6379</v>
      </c>
      <c r="B6380">
        <v>4</v>
      </c>
      <c r="C6380" t="s">
        <v>5780</v>
      </c>
      <c r="D6380" t="s">
        <v>5780</v>
      </c>
      <c r="E6380" t="s">
        <v>3559</v>
      </c>
      <c r="F6380" t="s">
        <v>5711</v>
      </c>
      <c r="G6380" t="s">
        <v>29</v>
      </c>
      <c r="H6380" t="s">
        <v>45</v>
      </c>
      <c r="I6380" t="s">
        <v>3561</v>
      </c>
      <c r="K6380" t="s">
        <v>5782</v>
      </c>
      <c r="L6380" t="s">
        <v>5780</v>
      </c>
      <c r="M6380" s="27" t="s">
        <v>2659</v>
      </c>
      <c r="N6380" s="53" t="s">
        <v>23</v>
      </c>
      <c r="O6380">
        <v>1234867.6106990001</v>
      </c>
      <c r="P6380" s="9">
        <v>5193976.6573599996</v>
      </c>
      <c r="Q6380" s="61">
        <f t="shared" si="105"/>
        <v>1.3999999999999999E-4</v>
      </c>
    </row>
    <row r="6381" spans="1:17" outlineLevel="3">
      <c r="A6381">
        <v>6380</v>
      </c>
      <c r="B6381">
        <v>4</v>
      </c>
      <c r="C6381" t="s">
        <v>5783</v>
      </c>
      <c r="D6381" t="s">
        <v>5783</v>
      </c>
      <c r="E6381" t="s">
        <v>3559</v>
      </c>
      <c r="F6381" t="s">
        <v>5711</v>
      </c>
      <c r="G6381" t="s">
        <v>29</v>
      </c>
      <c r="H6381" t="s">
        <v>45</v>
      </c>
      <c r="I6381" t="s">
        <v>3561</v>
      </c>
      <c r="K6381" t="s">
        <v>5785</v>
      </c>
      <c r="L6381" t="s">
        <v>5783</v>
      </c>
      <c r="M6381" s="27" t="s">
        <v>99</v>
      </c>
      <c r="N6381" s="53" t="s">
        <v>23</v>
      </c>
      <c r="O6381">
        <v>4063338.257946</v>
      </c>
      <c r="P6381" s="9">
        <v>5104771.8534579985</v>
      </c>
      <c r="Q6381" s="61">
        <f t="shared" si="105"/>
        <v>1.3799999999999999E-4</v>
      </c>
    </row>
    <row r="6382" spans="1:17" outlineLevel="3">
      <c r="A6382">
        <v>6381</v>
      </c>
      <c r="B6382">
        <v>4</v>
      </c>
      <c r="C6382" t="s">
        <v>12041</v>
      </c>
      <c r="D6382" t="s">
        <v>12041</v>
      </c>
      <c r="E6382" t="s">
        <v>3559</v>
      </c>
      <c r="F6382" t="s">
        <v>5711</v>
      </c>
      <c r="G6382" t="s">
        <v>29</v>
      </c>
      <c r="H6382" t="s">
        <v>45</v>
      </c>
      <c r="I6382" t="s">
        <v>3561</v>
      </c>
      <c r="K6382" t="s">
        <v>12042</v>
      </c>
      <c r="L6382" t="s">
        <v>12041</v>
      </c>
      <c r="M6382" s="27" t="s">
        <v>5717</v>
      </c>
      <c r="N6382" s="53" t="s">
        <v>23</v>
      </c>
      <c r="O6382">
        <v>2703426.6635170002</v>
      </c>
      <c r="P6382" s="9">
        <v>5167870.4099789998</v>
      </c>
      <c r="Q6382" s="61">
        <f t="shared" si="105"/>
        <v>1.3999999999999999E-4</v>
      </c>
    </row>
    <row r="6383" spans="1:17" outlineLevel="3">
      <c r="A6383">
        <v>6382</v>
      </c>
      <c r="B6383">
        <v>4</v>
      </c>
      <c r="C6383" t="s">
        <v>5786</v>
      </c>
      <c r="D6383" t="s">
        <v>5786</v>
      </c>
      <c r="E6383" t="s">
        <v>3559</v>
      </c>
      <c r="F6383" t="s">
        <v>5711</v>
      </c>
      <c r="G6383" t="s">
        <v>29</v>
      </c>
      <c r="H6383" t="s">
        <v>45</v>
      </c>
      <c r="I6383" t="s">
        <v>3561</v>
      </c>
      <c r="K6383" t="s">
        <v>5788</v>
      </c>
      <c r="L6383" t="s">
        <v>5786</v>
      </c>
      <c r="M6383" s="27" t="s">
        <v>394</v>
      </c>
      <c r="N6383" s="53" t="s">
        <v>23</v>
      </c>
      <c r="O6383">
        <v>4494196.4950400004</v>
      </c>
      <c r="P6383" s="9">
        <v>5116642.7096030004</v>
      </c>
      <c r="Q6383" s="61">
        <f t="shared" si="105"/>
        <v>1.3799999999999999E-4</v>
      </c>
    </row>
    <row r="6384" spans="1:17" outlineLevel="3">
      <c r="A6384">
        <v>6383</v>
      </c>
      <c r="B6384">
        <v>4</v>
      </c>
      <c r="C6384" t="s">
        <v>5789</v>
      </c>
      <c r="D6384" t="s">
        <v>5789</v>
      </c>
      <c r="E6384" t="s">
        <v>3559</v>
      </c>
      <c r="F6384" t="s">
        <v>5711</v>
      </c>
      <c r="G6384" t="s">
        <v>29</v>
      </c>
      <c r="H6384" t="s">
        <v>45</v>
      </c>
      <c r="I6384" t="s">
        <v>3561</v>
      </c>
      <c r="K6384" t="s">
        <v>5791</v>
      </c>
      <c r="L6384" t="s">
        <v>5789</v>
      </c>
      <c r="M6384" s="27" t="s">
        <v>5717</v>
      </c>
      <c r="N6384" s="53" t="s">
        <v>23</v>
      </c>
      <c r="O6384">
        <v>2818617.8822869998</v>
      </c>
      <c r="P6384" s="9">
        <v>4568134.0018219985</v>
      </c>
      <c r="Q6384" s="61">
        <f t="shared" si="105"/>
        <v>1.2300000000000001E-4</v>
      </c>
    </row>
    <row r="6385" spans="1:17" outlineLevel="3">
      <c r="A6385">
        <v>6384</v>
      </c>
      <c r="B6385">
        <v>4</v>
      </c>
      <c r="C6385" t="s">
        <v>12043</v>
      </c>
      <c r="D6385" t="s">
        <v>12043</v>
      </c>
      <c r="E6385" t="s">
        <v>3559</v>
      </c>
      <c r="F6385" t="s">
        <v>5711</v>
      </c>
      <c r="G6385" t="s">
        <v>29</v>
      </c>
      <c r="H6385" t="s">
        <v>45</v>
      </c>
      <c r="I6385" t="s">
        <v>3561</v>
      </c>
      <c r="K6385" t="s">
        <v>12044</v>
      </c>
      <c r="L6385" t="s">
        <v>12043</v>
      </c>
      <c r="M6385" s="27" t="s">
        <v>430</v>
      </c>
      <c r="N6385" s="53" t="s">
        <v>23</v>
      </c>
      <c r="O6385">
        <v>4799083.8939880002</v>
      </c>
      <c r="P6385" s="9">
        <v>4451375.8686170001</v>
      </c>
      <c r="Q6385" s="61">
        <f t="shared" si="105"/>
        <v>1.2E-4</v>
      </c>
    </row>
    <row r="6386" spans="1:17" outlineLevel="3">
      <c r="A6386">
        <v>6385</v>
      </c>
      <c r="B6386">
        <v>4</v>
      </c>
      <c r="C6386" t="s">
        <v>12045</v>
      </c>
      <c r="D6386" t="s">
        <v>12045</v>
      </c>
      <c r="E6386" t="s">
        <v>3559</v>
      </c>
      <c r="F6386" t="s">
        <v>5711</v>
      </c>
      <c r="G6386" t="s">
        <v>29</v>
      </c>
      <c r="H6386" t="s">
        <v>45</v>
      </c>
      <c r="I6386" t="s">
        <v>3561</v>
      </c>
      <c r="K6386" t="s">
        <v>12046</v>
      </c>
      <c r="L6386" t="s">
        <v>12045</v>
      </c>
      <c r="M6386" s="27" t="s">
        <v>12047</v>
      </c>
      <c r="N6386" s="53" t="s">
        <v>23</v>
      </c>
      <c r="O6386">
        <v>2420705.0905050002</v>
      </c>
      <c r="P6386" s="9">
        <v>4338145.5926940003</v>
      </c>
      <c r="Q6386" s="61">
        <f t="shared" si="105"/>
        <v>1.17E-4</v>
      </c>
    </row>
    <row r="6387" spans="1:17" outlineLevel="3">
      <c r="A6387">
        <v>6386</v>
      </c>
      <c r="B6387">
        <v>4</v>
      </c>
      <c r="C6387" t="s">
        <v>5792</v>
      </c>
      <c r="D6387" t="s">
        <v>5792</v>
      </c>
      <c r="E6387" t="s">
        <v>3559</v>
      </c>
      <c r="F6387" t="s">
        <v>5711</v>
      </c>
      <c r="G6387" t="s">
        <v>29</v>
      </c>
      <c r="H6387" t="s">
        <v>45</v>
      </c>
      <c r="I6387" t="s">
        <v>3561</v>
      </c>
      <c r="K6387" t="s">
        <v>5794</v>
      </c>
      <c r="L6387" t="s">
        <v>5792</v>
      </c>
      <c r="M6387" s="27" t="s">
        <v>381</v>
      </c>
      <c r="N6387" s="53" t="s">
        <v>23</v>
      </c>
      <c r="O6387">
        <v>3388437.1802579998</v>
      </c>
      <c r="P6387" s="9">
        <v>4038000.5877129994</v>
      </c>
      <c r="Q6387" s="61">
        <f t="shared" si="105"/>
        <v>1.0900000000000001E-4</v>
      </c>
    </row>
    <row r="6388" spans="1:17" outlineLevel="3">
      <c r="A6388">
        <v>6387</v>
      </c>
      <c r="B6388">
        <v>4</v>
      </c>
      <c r="C6388" t="s">
        <v>12048</v>
      </c>
      <c r="D6388" t="s">
        <v>12048</v>
      </c>
      <c r="E6388" t="s">
        <v>3559</v>
      </c>
      <c r="F6388" t="s">
        <v>5711</v>
      </c>
      <c r="G6388" t="s">
        <v>29</v>
      </c>
      <c r="H6388" t="s">
        <v>45</v>
      </c>
      <c r="I6388" t="s">
        <v>3561</v>
      </c>
      <c r="K6388" t="s">
        <v>12049</v>
      </c>
      <c r="L6388" t="s">
        <v>12048</v>
      </c>
      <c r="M6388" s="27" t="s">
        <v>12049</v>
      </c>
      <c r="N6388" s="53" t="s">
        <v>23</v>
      </c>
      <c r="O6388">
        <v>3159148.1197700002</v>
      </c>
      <c r="P6388" s="9">
        <v>4026018.363835</v>
      </c>
      <c r="Q6388" s="61">
        <f t="shared" si="105"/>
        <v>1.0900000000000001E-4</v>
      </c>
    </row>
    <row r="6389" spans="1:17" outlineLevel="3">
      <c r="A6389">
        <v>6388</v>
      </c>
      <c r="B6389">
        <v>4</v>
      </c>
      <c r="C6389" t="s">
        <v>5795</v>
      </c>
      <c r="D6389" t="s">
        <v>5795</v>
      </c>
      <c r="E6389" t="s">
        <v>3559</v>
      </c>
      <c r="F6389" t="s">
        <v>5711</v>
      </c>
      <c r="G6389" t="s">
        <v>29</v>
      </c>
      <c r="H6389" t="s">
        <v>45</v>
      </c>
      <c r="I6389" t="s">
        <v>3561</v>
      </c>
      <c r="K6389" t="s">
        <v>5797</v>
      </c>
      <c r="L6389" t="s">
        <v>5795</v>
      </c>
      <c r="M6389" s="27" t="s">
        <v>121</v>
      </c>
      <c r="N6389" s="53" t="s">
        <v>23</v>
      </c>
      <c r="O6389">
        <v>2630821.3895169999</v>
      </c>
      <c r="P6389" s="9">
        <v>3744974.2479770002</v>
      </c>
      <c r="Q6389" s="61">
        <f t="shared" si="105"/>
        <v>1.01E-4</v>
      </c>
    </row>
    <row r="6390" spans="1:17" outlineLevel="3">
      <c r="A6390">
        <v>6389</v>
      </c>
      <c r="B6390">
        <v>4</v>
      </c>
      <c r="C6390" t="s">
        <v>12050</v>
      </c>
      <c r="D6390" t="s">
        <v>12050</v>
      </c>
      <c r="E6390" t="s">
        <v>3559</v>
      </c>
      <c r="F6390" t="s">
        <v>5711</v>
      </c>
      <c r="G6390" t="s">
        <v>29</v>
      </c>
      <c r="H6390" t="s">
        <v>45</v>
      </c>
      <c r="I6390" t="s">
        <v>3561</v>
      </c>
      <c r="K6390" t="s">
        <v>12051</v>
      </c>
      <c r="L6390" t="s">
        <v>12050</v>
      </c>
      <c r="M6390" s="27" t="s">
        <v>12052</v>
      </c>
      <c r="N6390" s="53" t="s">
        <v>23</v>
      </c>
      <c r="O6390">
        <v>2243725.4927539998</v>
      </c>
      <c r="P6390" s="9">
        <v>3700300.4769640001</v>
      </c>
      <c r="Q6390" s="61">
        <f t="shared" si="105"/>
        <v>1E-4</v>
      </c>
    </row>
    <row r="6391" spans="1:17" outlineLevel="3">
      <c r="A6391">
        <v>6390</v>
      </c>
      <c r="B6391">
        <v>4</v>
      </c>
      <c r="C6391" t="s">
        <v>5798</v>
      </c>
      <c r="D6391" t="s">
        <v>5798</v>
      </c>
      <c r="E6391" t="s">
        <v>3559</v>
      </c>
      <c r="F6391" t="s">
        <v>5711</v>
      </c>
      <c r="G6391" t="s">
        <v>29</v>
      </c>
      <c r="H6391" t="s">
        <v>45</v>
      </c>
      <c r="I6391" t="s">
        <v>3561</v>
      </c>
      <c r="K6391" t="s">
        <v>5800</v>
      </c>
      <c r="L6391" t="s">
        <v>5798</v>
      </c>
      <c r="M6391" s="27" t="s">
        <v>5801</v>
      </c>
      <c r="N6391" s="53" t="s">
        <v>23</v>
      </c>
      <c r="O6391">
        <v>2404094.789386</v>
      </c>
      <c r="P6391" s="9">
        <v>3624172.895</v>
      </c>
      <c r="Q6391" s="61">
        <f t="shared" si="105"/>
        <v>9.7999999999999997E-5</v>
      </c>
    </row>
    <row r="6392" spans="1:17" outlineLevel="3">
      <c r="A6392">
        <v>6391</v>
      </c>
      <c r="B6392">
        <v>4</v>
      </c>
      <c r="C6392" t="s">
        <v>12053</v>
      </c>
      <c r="D6392" t="s">
        <v>12053</v>
      </c>
      <c r="E6392" t="s">
        <v>3559</v>
      </c>
      <c r="F6392" t="s">
        <v>5711</v>
      </c>
      <c r="G6392" t="s">
        <v>29</v>
      </c>
      <c r="H6392" t="s">
        <v>45</v>
      </c>
      <c r="I6392" t="s">
        <v>3561</v>
      </c>
      <c r="K6392" t="s">
        <v>12054</v>
      </c>
      <c r="L6392" t="s">
        <v>12053</v>
      </c>
      <c r="M6392" s="27" t="s">
        <v>12027</v>
      </c>
      <c r="N6392" s="53" t="s">
        <v>23</v>
      </c>
      <c r="O6392">
        <v>3167967.38</v>
      </c>
      <c r="P6392" s="9">
        <v>3154345.1202659998</v>
      </c>
      <c r="Q6392" s="61">
        <f t="shared" si="105"/>
        <v>8.5000000000000006E-5</v>
      </c>
    </row>
    <row r="6393" spans="1:17" outlineLevel="3">
      <c r="A6393">
        <v>6392</v>
      </c>
      <c r="B6393">
        <v>4</v>
      </c>
      <c r="C6393" t="s">
        <v>5802</v>
      </c>
      <c r="D6393" t="s">
        <v>5802</v>
      </c>
      <c r="E6393" t="s">
        <v>3559</v>
      </c>
      <c r="F6393" t="s">
        <v>5711</v>
      </c>
      <c r="G6393" t="s">
        <v>29</v>
      </c>
      <c r="H6393" t="s">
        <v>45</v>
      </c>
      <c r="I6393" t="s">
        <v>3561</v>
      </c>
      <c r="K6393" t="s">
        <v>5804</v>
      </c>
      <c r="L6393" t="s">
        <v>5802</v>
      </c>
      <c r="M6393" s="27" t="s">
        <v>345</v>
      </c>
      <c r="N6393" s="53" t="s">
        <v>23</v>
      </c>
      <c r="O6393">
        <v>3862796.114273</v>
      </c>
      <c r="P6393" s="9">
        <v>3029204.7128129993</v>
      </c>
      <c r="Q6393" s="61">
        <f t="shared" si="105"/>
        <v>8.2000000000000001E-5</v>
      </c>
    </row>
    <row r="6394" spans="1:17" outlineLevel="3">
      <c r="A6394">
        <v>6393</v>
      </c>
      <c r="B6394">
        <v>4</v>
      </c>
      <c r="C6394" t="s">
        <v>5805</v>
      </c>
      <c r="D6394" t="s">
        <v>5805</v>
      </c>
      <c r="E6394" t="s">
        <v>3559</v>
      </c>
      <c r="F6394" t="s">
        <v>5711</v>
      </c>
      <c r="G6394" t="s">
        <v>29</v>
      </c>
      <c r="H6394" t="s">
        <v>45</v>
      </c>
      <c r="I6394" t="s">
        <v>3561</v>
      </c>
      <c r="K6394" t="s">
        <v>5807</v>
      </c>
      <c r="L6394" t="s">
        <v>5805</v>
      </c>
      <c r="M6394" s="27" t="s">
        <v>5808</v>
      </c>
      <c r="N6394" s="53" t="s">
        <v>23</v>
      </c>
      <c r="O6394">
        <v>1948530.4671440001</v>
      </c>
      <c r="P6394" s="9">
        <v>2384272.5413899999</v>
      </c>
      <c r="Q6394" s="61">
        <f t="shared" si="105"/>
        <v>6.3999999999999997E-5</v>
      </c>
    </row>
    <row r="6395" spans="1:17" outlineLevel="3">
      <c r="A6395">
        <v>6394</v>
      </c>
      <c r="B6395">
        <v>4</v>
      </c>
      <c r="C6395" t="s">
        <v>12055</v>
      </c>
      <c r="D6395" t="s">
        <v>12055</v>
      </c>
      <c r="E6395" t="s">
        <v>3559</v>
      </c>
      <c r="F6395" t="s">
        <v>5711</v>
      </c>
      <c r="G6395" t="s">
        <v>29</v>
      </c>
      <c r="H6395" t="s">
        <v>45</v>
      </c>
      <c r="I6395" t="s">
        <v>3561</v>
      </c>
      <c r="K6395" t="s">
        <v>12056</v>
      </c>
      <c r="L6395" t="s">
        <v>12055</v>
      </c>
      <c r="M6395" s="27" t="s">
        <v>12057</v>
      </c>
      <c r="N6395" s="53" t="s">
        <v>23</v>
      </c>
      <c r="O6395">
        <v>2863097.144938</v>
      </c>
      <c r="P6395" s="9">
        <v>3027152.6113430001</v>
      </c>
      <c r="Q6395" s="61">
        <f t="shared" si="105"/>
        <v>8.2000000000000001E-5</v>
      </c>
    </row>
    <row r="6396" spans="1:17" outlineLevel="3">
      <c r="A6396">
        <v>6395</v>
      </c>
      <c r="B6396">
        <v>4</v>
      </c>
      <c r="C6396" t="s">
        <v>12058</v>
      </c>
      <c r="D6396" t="s">
        <v>12058</v>
      </c>
      <c r="E6396" t="s">
        <v>3559</v>
      </c>
      <c r="F6396" t="s">
        <v>5711</v>
      </c>
      <c r="G6396" t="s">
        <v>29</v>
      </c>
      <c r="H6396" t="s">
        <v>45</v>
      </c>
      <c r="I6396" t="s">
        <v>3561</v>
      </c>
      <c r="K6396" t="s">
        <v>12059</v>
      </c>
      <c r="L6396" t="s">
        <v>12058</v>
      </c>
      <c r="M6396" s="27" t="s">
        <v>2478</v>
      </c>
      <c r="N6396" s="53" t="s">
        <v>23</v>
      </c>
      <c r="O6396">
        <v>1255496.2528520001</v>
      </c>
      <c r="P6396" s="9">
        <v>2976907.1651380002</v>
      </c>
      <c r="Q6396" s="61">
        <f t="shared" si="105"/>
        <v>8.0000000000000007E-5</v>
      </c>
    </row>
    <row r="6397" spans="1:17" outlineLevel="3">
      <c r="A6397">
        <v>6396</v>
      </c>
      <c r="B6397">
        <v>4</v>
      </c>
      <c r="C6397" t="s">
        <v>5809</v>
      </c>
      <c r="D6397" t="s">
        <v>5809</v>
      </c>
      <c r="E6397" t="s">
        <v>3559</v>
      </c>
      <c r="F6397" t="s">
        <v>5711</v>
      </c>
      <c r="G6397" t="s">
        <v>29</v>
      </c>
      <c r="H6397" t="s">
        <v>45</v>
      </c>
      <c r="I6397" t="s">
        <v>3561</v>
      </c>
      <c r="K6397" t="s">
        <v>5811</v>
      </c>
      <c r="L6397" t="s">
        <v>5809</v>
      </c>
      <c r="M6397" s="27" t="s">
        <v>407</v>
      </c>
      <c r="N6397" s="53" t="s">
        <v>23</v>
      </c>
      <c r="O6397">
        <v>3353906.2970949998</v>
      </c>
      <c r="P6397" s="9">
        <v>2823653.7115239995</v>
      </c>
      <c r="Q6397" s="61">
        <f t="shared" si="105"/>
        <v>7.6000000000000004E-5</v>
      </c>
    </row>
    <row r="6398" spans="1:17" outlineLevel="3">
      <c r="A6398">
        <v>6397</v>
      </c>
      <c r="B6398">
        <v>4</v>
      </c>
      <c r="C6398" t="s">
        <v>12060</v>
      </c>
      <c r="D6398" t="s">
        <v>12060</v>
      </c>
      <c r="E6398" t="s">
        <v>3559</v>
      </c>
      <c r="F6398" t="s">
        <v>5711</v>
      </c>
      <c r="G6398" t="s">
        <v>29</v>
      </c>
      <c r="H6398" t="s">
        <v>45</v>
      </c>
      <c r="I6398" t="s">
        <v>3561</v>
      </c>
      <c r="K6398" t="s">
        <v>12061</v>
      </c>
      <c r="L6398" t="s">
        <v>12060</v>
      </c>
      <c r="M6398" s="27" t="s">
        <v>12062</v>
      </c>
      <c r="N6398" s="53" t="s">
        <v>23</v>
      </c>
      <c r="O6398">
        <v>1021639.475338</v>
      </c>
      <c r="P6398" s="9">
        <v>2496273.8940419997</v>
      </c>
      <c r="Q6398" s="61">
        <f t="shared" si="105"/>
        <v>6.7000000000000002E-5</v>
      </c>
    </row>
    <row r="6399" spans="1:17" outlineLevel="3">
      <c r="A6399">
        <v>6398</v>
      </c>
      <c r="B6399">
        <v>4</v>
      </c>
      <c r="C6399" t="s">
        <v>5812</v>
      </c>
      <c r="D6399" t="s">
        <v>5812</v>
      </c>
      <c r="E6399" t="s">
        <v>3559</v>
      </c>
      <c r="F6399" t="s">
        <v>5711</v>
      </c>
      <c r="G6399" t="s">
        <v>29</v>
      </c>
      <c r="H6399" t="s">
        <v>45</v>
      </c>
      <c r="I6399" t="s">
        <v>3561</v>
      </c>
      <c r="K6399" t="s">
        <v>5814</v>
      </c>
      <c r="L6399" t="s">
        <v>5812</v>
      </c>
      <c r="M6399" s="27" t="s">
        <v>2495</v>
      </c>
      <c r="N6399" s="53" t="s">
        <v>23</v>
      </c>
      <c r="O6399">
        <v>1739451.9291099999</v>
      </c>
      <c r="P6399" s="9">
        <v>1811465.2389750001</v>
      </c>
      <c r="Q6399" s="61">
        <f t="shared" si="105"/>
        <v>4.8999999999999998E-5</v>
      </c>
    </row>
    <row r="6400" spans="1:17" outlineLevel="3">
      <c r="A6400">
        <v>6399</v>
      </c>
      <c r="B6400">
        <v>4</v>
      </c>
      <c r="C6400" t="s">
        <v>5815</v>
      </c>
      <c r="D6400" t="s">
        <v>5815</v>
      </c>
      <c r="E6400" t="s">
        <v>3559</v>
      </c>
      <c r="F6400" t="s">
        <v>5711</v>
      </c>
      <c r="G6400" t="s">
        <v>29</v>
      </c>
      <c r="H6400" t="s">
        <v>45</v>
      </c>
      <c r="I6400" t="s">
        <v>3561</v>
      </c>
      <c r="K6400" t="s">
        <v>5817</v>
      </c>
      <c r="L6400" t="s">
        <v>5815</v>
      </c>
      <c r="M6400" s="27" t="s">
        <v>108</v>
      </c>
      <c r="N6400" s="53" t="s">
        <v>23</v>
      </c>
      <c r="O6400">
        <v>2997280.6638910002</v>
      </c>
      <c r="P6400" s="9">
        <v>2392429.4259180008</v>
      </c>
      <c r="Q6400" s="61">
        <f t="shared" si="105"/>
        <v>6.4999999999999994E-5</v>
      </c>
    </row>
    <row r="6401" spans="1:17" outlineLevel="3">
      <c r="A6401">
        <v>6400</v>
      </c>
      <c r="B6401">
        <v>4</v>
      </c>
      <c r="C6401" t="s">
        <v>12063</v>
      </c>
      <c r="D6401" t="s">
        <v>12063</v>
      </c>
      <c r="E6401" t="s">
        <v>3559</v>
      </c>
      <c r="F6401" t="s">
        <v>5711</v>
      </c>
      <c r="G6401" t="s">
        <v>29</v>
      </c>
      <c r="H6401" t="s">
        <v>45</v>
      </c>
      <c r="I6401" t="s">
        <v>3561</v>
      </c>
      <c r="K6401" t="s">
        <v>12064</v>
      </c>
      <c r="L6401" t="s">
        <v>12063</v>
      </c>
      <c r="M6401" s="27" t="s">
        <v>12065</v>
      </c>
      <c r="N6401" s="53" t="s">
        <v>23</v>
      </c>
      <c r="O6401">
        <v>1741265.035811</v>
      </c>
      <c r="P6401" s="9">
        <v>2078896.326255</v>
      </c>
      <c r="Q6401" s="61">
        <f t="shared" si="105"/>
        <v>5.5999999999999999E-5</v>
      </c>
    </row>
    <row r="6402" spans="1:17" outlineLevel="3">
      <c r="A6402">
        <v>6401</v>
      </c>
      <c r="B6402">
        <v>4</v>
      </c>
      <c r="C6402" t="s">
        <v>12066</v>
      </c>
      <c r="D6402" t="s">
        <v>12066</v>
      </c>
      <c r="E6402" t="s">
        <v>3559</v>
      </c>
      <c r="F6402" t="s">
        <v>5711</v>
      </c>
      <c r="G6402" t="s">
        <v>29</v>
      </c>
      <c r="H6402" t="s">
        <v>45</v>
      </c>
      <c r="I6402" t="s">
        <v>3561</v>
      </c>
      <c r="K6402" t="s">
        <v>12067</v>
      </c>
      <c r="L6402" t="s">
        <v>12066</v>
      </c>
      <c r="M6402" s="27" t="s">
        <v>190</v>
      </c>
      <c r="N6402" s="53" t="s">
        <v>23</v>
      </c>
      <c r="O6402">
        <v>1782029.4665300001</v>
      </c>
      <c r="P6402" s="9">
        <v>2135049.5038489997</v>
      </c>
      <c r="Q6402" s="61">
        <f t="shared" si="105"/>
        <v>5.8E-5</v>
      </c>
    </row>
    <row r="6403" spans="1:17" outlineLevel="3">
      <c r="A6403">
        <v>6402</v>
      </c>
      <c r="B6403">
        <v>4</v>
      </c>
      <c r="C6403" t="s">
        <v>12068</v>
      </c>
      <c r="D6403" t="s">
        <v>12068</v>
      </c>
      <c r="E6403" t="s">
        <v>3559</v>
      </c>
      <c r="F6403" t="s">
        <v>5711</v>
      </c>
      <c r="G6403" t="s">
        <v>29</v>
      </c>
      <c r="H6403" t="s">
        <v>45</v>
      </c>
      <c r="I6403" t="s">
        <v>3561</v>
      </c>
      <c r="K6403" t="s">
        <v>12069</v>
      </c>
      <c r="L6403" t="s">
        <v>12068</v>
      </c>
      <c r="M6403" s="27" t="s">
        <v>102</v>
      </c>
      <c r="N6403" s="53" t="s">
        <v>23</v>
      </c>
      <c r="O6403">
        <v>2059736.0573730001</v>
      </c>
      <c r="P6403" s="9">
        <v>1877861.363507</v>
      </c>
      <c r="Q6403" s="61">
        <f t="shared" si="105"/>
        <v>5.1E-5</v>
      </c>
    </row>
    <row r="6404" spans="1:17" outlineLevel="3">
      <c r="A6404">
        <v>6403</v>
      </c>
      <c r="B6404">
        <v>4</v>
      </c>
      <c r="C6404" t="s">
        <v>5818</v>
      </c>
      <c r="D6404" t="s">
        <v>5818</v>
      </c>
      <c r="E6404" t="s">
        <v>3559</v>
      </c>
      <c r="F6404" t="s">
        <v>5711</v>
      </c>
      <c r="G6404" t="s">
        <v>29</v>
      </c>
      <c r="H6404" t="s">
        <v>45</v>
      </c>
      <c r="I6404" t="s">
        <v>3561</v>
      </c>
      <c r="K6404" t="s">
        <v>5820</v>
      </c>
      <c r="L6404" t="s">
        <v>5818</v>
      </c>
      <c r="M6404" s="27" t="s">
        <v>69</v>
      </c>
      <c r="N6404" s="53" t="s">
        <v>23</v>
      </c>
      <c r="O6404">
        <v>1865304.556842</v>
      </c>
      <c r="P6404" s="9">
        <v>1904662.4829909997</v>
      </c>
      <c r="Q6404" s="61">
        <f t="shared" ref="Q6404:Q6467" si="106">ROUND(P6404/$P$2,6)</f>
        <v>5.1E-5</v>
      </c>
    </row>
    <row r="6405" spans="1:17" outlineLevel="3">
      <c r="A6405">
        <v>6404</v>
      </c>
      <c r="B6405">
        <v>4</v>
      </c>
      <c r="C6405" t="s">
        <v>12070</v>
      </c>
      <c r="D6405" t="s">
        <v>12070</v>
      </c>
      <c r="E6405" t="s">
        <v>3559</v>
      </c>
      <c r="F6405" t="s">
        <v>5711</v>
      </c>
      <c r="G6405" t="s">
        <v>29</v>
      </c>
      <c r="H6405" t="s">
        <v>45</v>
      </c>
      <c r="I6405" t="s">
        <v>3561</v>
      </c>
      <c r="K6405" t="s">
        <v>12071</v>
      </c>
      <c r="L6405" t="s">
        <v>12070</v>
      </c>
      <c r="M6405" s="27" t="s">
        <v>5724</v>
      </c>
      <c r="N6405" s="53" t="s">
        <v>23</v>
      </c>
      <c r="O6405">
        <v>1861129.611296</v>
      </c>
      <c r="P6405" s="9">
        <v>1861111</v>
      </c>
      <c r="Q6405" s="61">
        <f t="shared" si="106"/>
        <v>5.0000000000000002E-5</v>
      </c>
    </row>
    <row r="6406" spans="1:17" outlineLevel="3">
      <c r="A6406">
        <v>6405</v>
      </c>
      <c r="B6406">
        <v>4</v>
      </c>
      <c r="C6406" t="s">
        <v>12072</v>
      </c>
      <c r="D6406" t="s">
        <v>12072</v>
      </c>
      <c r="E6406" t="s">
        <v>3559</v>
      </c>
      <c r="F6406" t="s">
        <v>5711</v>
      </c>
      <c r="G6406" t="s">
        <v>29</v>
      </c>
      <c r="H6406" t="s">
        <v>45</v>
      </c>
      <c r="I6406" t="s">
        <v>3561</v>
      </c>
      <c r="K6406" t="s">
        <v>12073</v>
      </c>
      <c r="L6406" t="s">
        <v>12072</v>
      </c>
      <c r="M6406" s="27" t="s">
        <v>381</v>
      </c>
      <c r="N6406" s="53" t="s">
        <v>23</v>
      </c>
      <c r="O6406">
        <v>1812581.6497529999</v>
      </c>
      <c r="P6406" s="9">
        <v>1857896.1909970001</v>
      </c>
      <c r="Q6406" s="61">
        <f t="shared" si="106"/>
        <v>5.0000000000000002E-5</v>
      </c>
    </row>
    <row r="6407" spans="1:17" outlineLevel="3">
      <c r="A6407">
        <v>6406</v>
      </c>
      <c r="B6407">
        <v>4</v>
      </c>
      <c r="C6407" t="s">
        <v>12074</v>
      </c>
      <c r="D6407" t="s">
        <v>12074</v>
      </c>
      <c r="E6407" t="s">
        <v>3559</v>
      </c>
      <c r="F6407" t="s">
        <v>5711</v>
      </c>
      <c r="G6407" t="s">
        <v>29</v>
      </c>
      <c r="H6407" t="s">
        <v>45</v>
      </c>
      <c r="I6407" t="s">
        <v>3561</v>
      </c>
      <c r="K6407" t="s">
        <v>12075</v>
      </c>
      <c r="L6407" t="s">
        <v>12074</v>
      </c>
      <c r="M6407" s="27" t="s">
        <v>381</v>
      </c>
      <c r="N6407" s="53" t="s">
        <v>23</v>
      </c>
      <c r="O6407">
        <v>1686390.435664</v>
      </c>
      <c r="P6407" s="9">
        <v>1779141.9096259999</v>
      </c>
      <c r="Q6407" s="61">
        <f t="shared" si="106"/>
        <v>4.8000000000000001E-5</v>
      </c>
    </row>
    <row r="6408" spans="1:17" outlineLevel="3">
      <c r="A6408">
        <v>6407</v>
      </c>
      <c r="B6408">
        <v>4</v>
      </c>
      <c r="C6408" t="s">
        <v>12076</v>
      </c>
      <c r="D6408" t="s">
        <v>12076</v>
      </c>
      <c r="E6408" t="s">
        <v>3559</v>
      </c>
      <c r="F6408" t="s">
        <v>5711</v>
      </c>
      <c r="G6408" t="s">
        <v>29</v>
      </c>
      <c r="H6408" t="s">
        <v>45</v>
      </c>
      <c r="I6408" t="s">
        <v>3561</v>
      </c>
      <c r="K6408" t="s">
        <v>12077</v>
      </c>
      <c r="L6408" t="s">
        <v>12076</v>
      </c>
      <c r="M6408" s="27" t="s">
        <v>5717</v>
      </c>
      <c r="N6408" s="53" t="s">
        <v>23</v>
      </c>
      <c r="O6408">
        <v>1720535.577668</v>
      </c>
      <c r="P6408" s="9">
        <v>1731719.058923</v>
      </c>
      <c r="Q6408" s="61">
        <f t="shared" si="106"/>
        <v>4.6999999999999997E-5</v>
      </c>
    </row>
    <row r="6409" spans="1:17" outlineLevel="3">
      <c r="A6409">
        <v>6408</v>
      </c>
      <c r="B6409">
        <v>4</v>
      </c>
      <c r="C6409" t="s">
        <v>12078</v>
      </c>
      <c r="D6409" t="s">
        <v>12078</v>
      </c>
      <c r="E6409" t="s">
        <v>3559</v>
      </c>
      <c r="F6409" t="s">
        <v>5711</v>
      </c>
      <c r="G6409" t="s">
        <v>29</v>
      </c>
      <c r="H6409" t="s">
        <v>45</v>
      </c>
      <c r="I6409" t="s">
        <v>3561</v>
      </c>
      <c r="K6409" t="s">
        <v>12079</v>
      </c>
      <c r="L6409" t="s">
        <v>12078</v>
      </c>
      <c r="M6409" s="27" t="s">
        <v>94</v>
      </c>
      <c r="N6409" s="53" t="s">
        <v>23</v>
      </c>
      <c r="O6409">
        <v>1551599.858269</v>
      </c>
      <c r="P6409" s="9">
        <v>1575649.656072</v>
      </c>
      <c r="Q6409" s="61">
        <f t="shared" si="106"/>
        <v>4.3000000000000002E-5</v>
      </c>
    </row>
    <row r="6410" spans="1:17" outlineLevel="3">
      <c r="A6410">
        <v>6409</v>
      </c>
      <c r="B6410">
        <v>4</v>
      </c>
      <c r="C6410" t="s">
        <v>5821</v>
      </c>
      <c r="D6410" t="s">
        <v>5821</v>
      </c>
      <c r="E6410" t="s">
        <v>3559</v>
      </c>
      <c r="F6410" t="s">
        <v>5711</v>
      </c>
      <c r="G6410" t="s">
        <v>29</v>
      </c>
      <c r="H6410" t="s">
        <v>45</v>
      </c>
      <c r="I6410" t="s">
        <v>3561</v>
      </c>
      <c r="K6410" t="s">
        <v>5823</v>
      </c>
      <c r="L6410" t="s">
        <v>5821</v>
      </c>
      <c r="M6410" s="27" t="s">
        <v>3295</v>
      </c>
      <c r="N6410" s="53" t="s">
        <v>23</v>
      </c>
      <c r="O6410">
        <v>2010972.9258010001</v>
      </c>
      <c r="P6410" s="9">
        <v>1643568.1722569996</v>
      </c>
      <c r="Q6410" s="61">
        <f t="shared" si="106"/>
        <v>4.3999999999999999E-5</v>
      </c>
    </row>
    <row r="6411" spans="1:17" outlineLevel="3">
      <c r="A6411">
        <v>6410</v>
      </c>
      <c r="B6411">
        <v>4</v>
      </c>
      <c r="C6411" t="s">
        <v>5824</v>
      </c>
      <c r="D6411" t="s">
        <v>5824</v>
      </c>
      <c r="E6411" t="s">
        <v>3559</v>
      </c>
      <c r="F6411" t="s">
        <v>5711</v>
      </c>
      <c r="G6411" t="s">
        <v>29</v>
      </c>
      <c r="H6411" t="s">
        <v>45</v>
      </c>
      <c r="I6411" t="s">
        <v>3561</v>
      </c>
      <c r="K6411" t="s">
        <v>5826</v>
      </c>
      <c r="L6411" t="s">
        <v>5824</v>
      </c>
      <c r="M6411" s="27" t="s">
        <v>520</v>
      </c>
      <c r="N6411" s="53" t="s">
        <v>23</v>
      </c>
      <c r="O6411">
        <v>51176.61608</v>
      </c>
      <c r="P6411" s="9">
        <v>1619784.8320049997</v>
      </c>
      <c r="Q6411" s="61">
        <f t="shared" si="106"/>
        <v>4.3999999999999999E-5</v>
      </c>
    </row>
    <row r="6412" spans="1:17" outlineLevel="3">
      <c r="A6412">
        <v>6411</v>
      </c>
      <c r="B6412">
        <v>4</v>
      </c>
      <c r="C6412" t="s">
        <v>5827</v>
      </c>
      <c r="D6412" t="s">
        <v>5827</v>
      </c>
      <c r="E6412" t="s">
        <v>3559</v>
      </c>
      <c r="F6412" t="s">
        <v>5711</v>
      </c>
      <c r="G6412" t="s">
        <v>29</v>
      </c>
      <c r="H6412" t="s">
        <v>45</v>
      </c>
      <c r="I6412" t="s">
        <v>3561</v>
      </c>
      <c r="K6412" t="s">
        <v>5829</v>
      </c>
      <c r="L6412" t="s">
        <v>5827</v>
      </c>
      <c r="M6412" s="27" t="s">
        <v>94</v>
      </c>
      <c r="N6412" s="53" t="s">
        <v>23</v>
      </c>
      <c r="O6412">
        <v>1450042.875249</v>
      </c>
      <c r="P6412" s="9">
        <v>1434817.425059001</v>
      </c>
      <c r="Q6412" s="61">
        <f t="shared" si="106"/>
        <v>3.8999999999999999E-5</v>
      </c>
    </row>
    <row r="6413" spans="1:17" outlineLevel="3">
      <c r="A6413">
        <v>6412</v>
      </c>
      <c r="B6413">
        <v>4</v>
      </c>
      <c r="C6413" t="s">
        <v>5830</v>
      </c>
      <c r="D6413" t="s">
        <v>5830</v>
      </c>
      <c r="E6413" t="s">
        <v>3559</v>
      </c>
      <c r="F6413" t="s">
        <v>5711</v>
      </c>
      <c r="G6413" t="s">
        <v>29</v>
      </c>
      <c r="H6413" t="s">
        <v>45</v>
      </c>
      <c r="I6413" t="s">
        <v>3561</v>
      </c>
      <c r="K6413" t="s">
        <v>5832</v>
      </c>
      <c r="L6413" t="s">
        <v>5830</v>
      </c>
      <c r="M6413" s="27" t="s">
        <v>2659</v>
      </c>
      <c r="N6413" s="53" t="s">
        <v>23</v>
      </c>
      <c r="O6413">
        <v>1302790.9899490001</v>
      </c>
      <c r="P6413" s="9">
        <v>1553447.9764149999</v>
      </c>
      <c r="Q6413" s="61">
        <f t="shared" si="106"/>
        <v>4.1999999999999998E-5</v>
      </c>
    </row>
    <row r="6414" spans="1:17" outlineLevel="3">
      <c r="A6414">
        <v>6413</v>
      </c>
      <c r="B6414">
        <v>4</v>
      </c>
      <c r="C6414" t="s">
        <v>5833</v>
      </c>
      <c r="D6414" t="s">
        <v>5833</v>
      </c>
      <c r="E6414" t="s">
        <v>3559</v>
      </c>
      <c r="F6414" t="s">
        <v>5711</v>
      </c>
      <c r="G6414" t="s">
        <v>29</v>
      </c>
      <c r="H6414" t="s">
        <v>45</v>
      </c>
      <c r="I6414" t="s">
        <v>3561</v>
      </c>
      <c r="K6414" t="s">
        <v>5835</v>
      </c>
      <c r="L6414" t="s">
        <v>5833</v>
      </c>
      <c r="M6414" s="27" t="s">
        <v>407</v>
      </c>
      <c r="N6414" s="53" t="s">
        <v>23</v>
      </c>
      <c r="O6414">
        <v>2059082.859737</v>
      </c>
      <c r="P6414" s="9">
        <v>1497982.7804589998</v>
      </c>
      <c r="Q6414" s="61">
        <f t="shared" si="106"/>
        <v>4.0000000000000003E-5</v>
      </c>
    </row>
    <row r="6415" spans="1:17" outlineLevel="3">
      <c r="A6415">
        <v>6414</v>
      </c>
      <c r="B6415">
        <v>4</v>
      </c>
      <c r="C6415" t="s">
        <v>12080</v>
      </c>
      <c r="D6415" t="s">
        <v>12080</v>
      </c>
      <c r="E6415" t="s">
        <v>3559</v>
      </c>
      <c r="F6415" t="s">
        <v>5711</v>
      </c>
      <c r="G6415" t="s">
        <v>29</v>
      </c>
      <c r="H6415" t="s">
        <v>45</v>
      </c>
      <c r="I6415" t="s">
        <v>3561</v>
      </c>
      <c r="K6415" t="s">
        <v>12081</v>
      </c>
      <c r="L6415" t="s">
        <v>12080</v>
      </c>
      <c r="M6415" s="27" t="s">
        <v>102</v>
      </c>
      <c r="N6415" s="53" t="s">
        <v>23</v>
      </c>
      <c r="O6415">
        <v>1463860.304179</v>
      </c>
      <c r="P6415" s="9">
        <v>1343970.1452670002</v>
      </c>
      <c r="Q6415" s="61">
        <f t="shared" si="106"/>
        <v>3.6000000000000001E-5</v>
      </c>
    </row>
    <row r="6416" spans="1:17" outlineLevel="3">
      <c r="A6416">
        <v>6415</v>
      </c>
      <c r="B6416">
        <v>4</v>
      </c>
      <c r="C6416" t="s">
        <v>12082</v>
      </c>
      <c r="D6416" t="s">
        <v>12082</v>
      </c>
      <c r="E6416" t="s">
        <v>3559</v>
      </c>
      <c r="F6416" t="s">
        <v>5711</v>
      </c>
      <c r="G6416" t="s">
        <v>29</v>
      </c>
      <c r="H6416" t="s">
        <v>45</v>
      </c>
      <c r="I6416" t="s">
        <v>3561</v>
      </c>
      <c r="K6416" t="s">
        <v>12083</v>
      </c>
      <c r="L6416" t="s">
        <v>12082</v>
      </c>
      <c r="M6416" s="27" t="s">
        <v>2274</v>
      </c>
      <c r="N6416" s="53" t="s">
        <v>23</v>
      </c>
      <c r="O6416">
        <v>1070377.2258200001</v>
      </c>
      <c r="P6416" s="9">
        <v>1352207.549379</v>
      </c>
      <c r="Q6416" s="61">
        <f t="shared" si="106"/>
        <v>3.6999999999999998E-5</v>
      </c>
    </row>
    <row r="6417" spans="1:17" outlineLevel="3">
      <c r="A6417">
        <v>6416</v>
      </c>
      <c r="B6417">
        <v>4</v>
      </c>
      <c r="C6417" t="s">
        <v>5836</v>
      </c>
      <c r="D6417" t="s">
        <v>5836</v>
      </c>
      <c r="E6417" t="s">
        <v>3559</v>
      </c>
      <c r="F6417" t="s">
        <v>5711</v>
      </c>
      <c r="G6417" t="s">
        <v>29</v>
      </c>
      <c r="H6417" t="s">
        <v>45</v>
      </c>
      <c r="I6417" t="s">
        <v>3561</v>
      </c>
      <c r="K6417" t="s">
        <v>5838</v>
      </c>
      <c r="L6417" t="s">
        <v>5836</v>
      </c>
      <c r="M6417" s="27" t="s">
        <v>2659</v>
      </c>
      <c r="N6417" s="53" t="s">
        <v>23</v>
      </c>
      <c r="O6417">
        <v>680710.81781899999</v>
      </c>
      <c r="P6417" s="9">
        <v>1325820.4598660003</v>
      </c>
      <c r="Q6417" s="61">
        <f t="shared" si="106"/>
        <v>3.6000000000000001E-5</v>
      </c>
    </row>
    <row r="6418" spans="1:17" outlineLevel="3">
      <c r="A6418">
        <v>6417</v>
      </c>
      <c r="B6418">
        <v>4</v>
      </c>
      <c r="C6418" t="s">
        <v>5839</v>
      </c>
      <c r="D6418" t="s">
        <v>5839</v>
      </c>
      <c r="E6418" t="s">
        <v>3559</v>
      </c>
      <c r="F6418" t="s">
        <v>5711</v>
      </c>
      <c r="G6418" t="s">
        <v>29</v>
      </c>
      <c r="H6418" t="s">
        <v>45</v>
      </c>
      <c r="I6418" t="s">
        <v>3561</v>
      </c>
      <c r="K6418" t="s">
        <v>5841</v>
      </c>
      <c r="L6418" t="s">
        <v>5839</v>
      </c>
      <c r="M6418" s="27" t="s">
        <v>5842</v>
      </c>
      <c r="N6418" s="53" t="s">
        <v>23</v>
      </c>
      <c r="O6418">
        <v>816884.77273700002</v>
      </c>
      <c r="P6418" s="9">
        <v>1143720.3703089999</v>
      </c>
      <c r="Q6418" s="61">
        <f t="shared" si="106"/>
        <v>3.1000000000000001E-5</v>
      </c>
    </row>
    <row r="6419" spans="1:17" outlineLevel="3">
      <c r="A6419">
        <v>6418</v>
      </c>
      <c r="B6419">
        <v>4</v>
      </c>
      <c r="C6419" t="s">
        <v>12084</v>
      </c>
      <c r="D6419" t="s">
        <v>12084</v>
      </c>
      <c r="E6419" t="s">
        <v>3559</v>
      </c>
      <c r="F6419" t="s">
        <v>5711</v>
      </c>
      <c r="G6419" t="s">
        <v>29</v>
      </c>
      <c r="H6419" t="s">
        <v>45</v>
      </c>
      <c r="I6419" t="s">
        <v>3561</v>
      </c>
      <c r="K6419" t="s">
        <v>12085</v>
      </c>
      <c r="L6419" t="s">
        <v>12084</v>
      </c>
      <c r="M6419" s="27" t="s">
        <v>12027</v>
      </c>
      <c r="N6419" s="53" t="s">
        <v>23</v>
      </c>
      <c r="O6419">
        <v>1223340.82</v>
      </c>
      <c r="P6419" s="9">
        <v>1223340.82</v>
      </c>
      <c r="Q6419" s="61">
        <f t="shared" si="106"/>
        <v>3.3000000000000003E-5</v>
      </c>
    </row>
    <row r="6420" spans="1:17" outlineLevel="3">
      <c r="A6420">
        <v>6419</v>
      </c>
      <c r="B6420">
        <v>4</v>
      </c>
      <c r="C6420" t="s">
        <v>12086</v>
      </c>
      <c r="D6420" t="s">
        <v>12086</v>
      </c>
      <c r="E6420" t="s">
        <v>3559</v>
      </c>
      <c r="F6420" t="s">
        <v>5711</v>
      </c>
      <c r="G6420" t="s">
        <v>29</v>
      </c>
      <c r="H6420" t="s">
        <v>45</v>
      </c>
      <c r="I6420" t="s">
        <v>3561</v>
      </c>
      <c r="K6420" t="s">
        <v>12087</v>
      </c>
      <c r="L6420" t="s">
        <v>12086</v>
      </c>
      <c r="M6420" s="27" t="s">
        <v>381</v>
      </c>
      <c r="N6420" s="53" t="s">
        <v>23</v>
      </c>
      <c r="O6420">
        <v>2045193.1533689999</v>
      </c>
      <c r="P6420" s="9">
        <v>2022606.0401829998</v>
      </c>
      <c r="Q6420" s="61">
        <f t="shared" si="106"/>
        <v>5.5000000000000002E-5</v>
      </c>
    </row>
    <row r="6421" spans="1:17" outlineLevel="3">
      <c r="A6421">
        <v>6420</v>
      </c>
      <c r="B6421">
        <v>4</v>
      </c>
      <c r="C6421" t="s">
        <v>12088</v>
      </c>
      <c r="D6421" t="s">
        <v>12088</v>
      </c>
      <c r="E6421" t="s">
        <v>3559</v>
      </c>
      <c r="F6421" t="s">
        <v>5711</v>
      </c>
      <c r="G6421" t="s">
        <v>29</v>
      </c>
      <c r="H6421" t="s">
        <v>45</v>
      </c>
      <c r="I6421" t="s">
        <v>3561</v>
      </c>
      <c r="K6421" t="s">
        <v>12089</v>
      </c>
      <c r="L6421" t="s">
        <v>12088</v>
      </c>
      <c r="M6421" s="27" t="s">
        <v>5731</v>
      </c>
      <c r="N6421" s="53" t="s">
        <v>23</v>
      </c>
      <c r="O6421">
        <v>574066.75054699997</v>
      </c>
      <c r="P6421" s="9">
        <v>1052781.0138290001</v>
      </c>
      <c r="Q6421" s="61">
        <f t="shared" si="106"/>
        <v>2.8E-5</v>
      </c>
    </row>
    <row r="6422" spans="1:17" outlineLevel="3">
      <c r="A6422">
        <v>6421</v>
      </c>
      <c r="B6422">
        <v>4</v>
      </c>
      <c r="C6422" t="s">
        <v>5843</v>
      </c>
      <c r="D6422" t="s">
        <v>5843</v>
      </c>
      <c r="E6422" t="s">
        <v>3559</v>
      </c>
      <c r="F6422" t="s">
        <v>5711</v>
      </c>
      <c r="G6422" t="s">
        <v>29</v>
      </c>
      <c r="H6422" t="s">
        <v>45</v>
      </c>
      <c r="I6422" t="s">
        <v>3561</v>
      </c>
      <c r="K6422" t="s">
        <v>5845</v>
      </c>
      <c r="L6422" t="s">
        <v>5843</v>
      </c>
      <c r="M6422" s="27" t="s">
        <v>2292</v>
      </c>
      <c r="N6422" s="53" t="s">
        <v>23</v>
      </c>
      <c r="O6422">
        <v>517179.77794200002</v>
      </c>
      <c r="P6422" s="9">
        <v>948197.40487799991</v>
      </c>
      <c r="Q6422" s="61">
        <f t="shared" si="106"/>
        <v>2.5999999999999998E-5</v>
      </c>
    </row>
    <row r="6423" spans="1:17" outlineLevel="3">
      <c r="A6423">
        <v>6422</v>
      </c>
      <c r="B6423">
        <v>4</v>
      </c>
      <c r="C6423" t="s">
        <v>12090</v>
      </c>
      <c r="D6423" t="s">
        <v>12090</v>
      </c>
      <c r="E6423" t="s">
        <v>3559</v>
      </c>
      <c r="F6423" t="s">
        <v>5711</v>
      </c>
      <c r="G6423" t="s">
        <v>29</v>
      </c>
      <c r="H6423" t="s">
        <v>45</v>
      </c>
      <c r="I6423" t="s">
        <v>3561</v>
      </c>
      <c r="K6423" t="s">
        <v>12091</v>
      </c>
      <c r="L6423" t="s">
        <v>12090</v>
      </c>
      <c r="M6423" s="27" t="s">
        <v>12091</v>
      </c>
      <c r="N6423" s="53" t="s">
        <v>23</v>
      </c>
      <c r="O6423">
        <v>1262962.2250560001</v>
      </c>
      <c r="P6423" s="9">
        <v>1012643.11205</v>
      </c>
      <c r="Q6423" s="61">
        <f t="shared" si="106"/>
        <v>2.6999999999999999E-5</v>
      </c>
    </row>
    <row r="6424" spans="1:17" outlineLevel="3">
      <c r="A6424">
        <v>6423</v>
      </c>
      <c r="B6424">
        <v>4</v>
      </c>
      <c r="C6424" t="s">
        <v>12092</v>
      </c>
      <c r="D6424" t="s">
        <v>12092</v>
      </c>
      <c r="E6424" t="s">
        <v>3559</v>
      </c>
      <c r="F6424" t="s">
        <v>5711</v>
      </c>
      <c r="G6424" t="s">
        <v>29</v>
      </c>
      <c r="H6424" t="s">
        <v>45</v>
      </c>
      <c r="I6424" t="s">
        <v>3561</v>
      </c>
      <c r="K6424" t="s">
        <v>5717</v>
      </c>
      <c r="L6424" t="s">
        <v>12092</v>
      </c>
      <c r="M6424" s="27" t="s">
        <v>5717</v>
      </c>
      <c r="N6424" s="53" t="s">
        <v>23</v>
      </c>
      <c r="O6424">
        <v>261784.718104</v>
      </c>
      <c r="P6424" s="9">
        <v>935409.15472900006</v>
      </c>
      <c r="Q6424" s="61">
        <f t="shared" si="106"/>
        <v>2.5000000000000001E-5</v>
      </c>
    </row>
    <row r="6425" spans="1:17" outlineLevel="3">
      <c r="A6425">
        <v>6424</v>
      </c>
      <c r="B6425">
        <v>4</v>
      </c>
      <c r="C6425" t="s">
        <v>12093</v>
      </c>
      <c r="D6425" t="s">
        <v>12093</v>
      </c>
      <c r="E6425" t="s">
        <v>3559</v>
      </c>
      <c r="F6425" t="s">
        <v>5711</v>
      </c>
      <c r="G6425" t="s">
        <v>29</v>
      </c>
      <c r="H6425" t="s">
        <v>45</v>
      </c>
      <c r="I6425" t="s">
        <v>3561</v>
      </c>
      <c r="K6425" t="s">
        <v>12094</v>
      </c>
      <c r="L6425" t="s">
        <v>12093</v>
      </c>
      <c r="M6425" s="27" t="s">
        <v>5891</v>
      </c>
      <c r="N6425" s="53" t="s">
        <v>23</v>
      </c>
      <c r="O6425">
        <v>817352.951122</v>
      </c>
      <c r="P6425" s="9">
        <v>861898.68695799995</v>
      </c>
      <c r="Q6425" s="61">
        <f t="shared" si="106"/>
        <v>2.3E-5</v>
      </c>
    </row>
    <row r="6426" spans="1:17" outlineLevel="3">
      <c r="A6426">
        <v>6425</v>
      </c>
      <c r="B6426">
        <v>4</v>
      </c>
      <c r="C6426" t="s">
        <v>12095</v>
      </c>
      <c r="D6426" t="s">
        <v>12095</v>
      </c>
      <c r="E6426" t="s">
        <v>3559</v>
      </c>
      <c r="F6426" t="s">
        <v>5711</v>
      </c>
      <c r="G6426" t="s">
        <v>29</v>
      </c>
      <c r="H6426" t="s">
        <v>45</v>
      </c>
      <c r="I6426" t="s">
        <v>3561</v>
      </c>
      <c r="K6426" t="s">
        <v>12096</v>
      </c>
      <c r="L6426" t="s">
        <v>12095</v>
      </c>
      <c r="M6426" s="27" t="s">
        <v>5717</v>
      </c>
      <c r="N6426" s="53" t="s">
        <v>23</v>
      </c>
      <c r="O6426">
        <v>641414.58274800004</v>
      </c>
      <c r="P6426" s="9">
        <v>688109.56437199994</v>
      </c>
      <c r="Q6426" s="61">
        <f t="shared" si="106"/>
        <v>1.9000000000000001E-5</v>
      </c>
    </row>
    <row r="6427" spans="1:17" outlineLevel="3">
      <c r="A6427">
        <v>6426</v>
      </c>
      <c r="B6427">
        <v>4</v>
      </c>
      <c r="C6427" t="s">
        <v>12097</v>
      </c>
      <c r="D6427" t="s">
        <v>12097</v>
      </c>
      <c r="E6427" t="s">
        <v>3559</v>
      </c>
      <c r="F6427" t="s">
        <v>5711</v>
      </c>
      <c r="G6427" t="s">
        <v>29</v>
      </c>
      <c r="H6427" t="s">
        <v>45</v>
      </c>
      <c r="I6427" t="s">
        <v>3561</v>
      </c>
      <c r="K6427" t="s">
        <v>12098</v>
      </c>
      <c r="L6427" t="s">
        <v>12097</v>
      </c>
      <c r="M6427" s="27" t="s">
        <v>12099</v>
      </c>
      <c r="N6427" s="53" t="s">
        <v>23</v>
      </c>
      <c r="O6427">
        <v>279049.37964499998</v>
      </c>
      <c r="P6427" s="9">
        <v>617145.60802199994</v>
      </c>
      <c r="Q6427" s="61">
        <f t="shared" si="106"/>
        <v>1.7E-5</v>
      </c>
    </row>
    <row r="6428" spans="1:17" outlineLevel="3">
      <c r="A6428">
        <v>6427</v>
      </c>
      <c r="B6428">
        <v>4</v>
      </c>
      <c r="C6428" t="s">
        <v>12100</v>
      </c>
      <c r="D6428" t="s">
        <v>12100</v>
      </c>
      <c r="E6428" t="s">
        <v>3559</v>
      </c>
      <c r="F6428" t="s">
        <v>5711</v>
      </c>
      <c r="G6428" t="s">
        <v>29</v>
      </c>
      <c r="H6428" t="s">
        <v>45</v>
      </c>
      <c r="I6428" t="s">
        <v>3561</v>
      </c>
      <c r="K6428" t="s">
        <v>12101</v>
      </c>
      <c r="L6428" t="s">
        <v>12100</v>
      </c>
      <c r="M6428" s="27" t="s">
        <v>2299</v>
      </c>
      <c r="N6428" s="53" t="s">
        <v>23</v>
      </c>
      <c r="O6428">
        <v>621514.89089100005</v>
      </c>
      <c r="P6428" s="9">
        <v>705978.76456300006</v>
      </c>
      <c r="Q6428" s="61">
        <f t="shared" si="106"/>
        <v>1.9000000000000001E-5</v>
      </c>
    </row>
    <row r="6429" spans="1:17" outlineLevel="3">
      <c r="A6429">
        <v>6428</v>
      </c>
      <c r="B6429">
        <v>4</v>
      </c>
      <c r="C6429" t="s">
        <v>12102</v>
      </c>
      <c r="D6429" t="s">
        <v>12102</v>
      </c>
      <c r="E6429" t="s">
        <v>3559</v>
      </c>
      <c r="F6429" t="s">
        <v>5711</v>
      </c>
      <c r="G6429" t="s">
        <v>29</v>
      </c>
      <c r="H6429" t="s">
        <v>45</v>
      </c>
      <c r="I6429" t="s">
        <v>3561</v>
      </c>
      <c r="K6429" t="s">
        <v>12103</v>
      </c>
      <c r="L6429" t="s">
        <v>12102</v>
      </c>
      <c r="M6429" s="27" t="s">
        <v>12104</v>
      </c>
      <c r="N6429" s="53" t="s">
        <v>23</v>
      </c>
      <c r="O6429">
        <v>896530.23667999997</v>
      </c>
      <c r="P6429" s="9">
        <v>608622.99912399997</v>
      </c>
      <c r="Q6429" s="61">
        <f t="shared" si="106"/>
        <v>1.5999999999999999E-5</v>
      </c>
    </row>
    <row r="6430" spans="1:17" outlineLevel="3">
      <c r="A6430">
        <v>6429</v>
      </c>
      <c r="B6430">
        <v>4</v>
      </c>
      <c r="C6430" t="s">
        <v>12105</v>
      </c>
      <c r="D6430" t="s">
        <v>12105</v>
      </c>
      <c r="E6430" t="s">
        <v>3559</v>
      </c>
      <c r="F6430" t="s">
        <v>5711</v>
      </c>
      <c r="G6430" t="s">
        <v>29</v>
      </c>
      <c r="H6430" t="s">
        <v>45</v>
      </c>
      <c r="I6430" t="s">
        <v>3561</v>
      </c>
      <c r="K6430" t="s">
        <v>12106</v>
      </c>
      <c r="L6430" t="s">
        <v>12105</v>
      </c>
      <c r="M6430" s="27" t="s">
        <v>5865</v>
      </c>
      <c r="N6430" s="53" t="s">
        <v>23</v>
      </c>
      <c r="O6430">
        <v>522444.42435699998</v>
      </c>
      <c r="P6430" s="9">
        <v>576689.82893800002</v>
      </c>
      <c r="Q6430" s="61">
        <f t="shared" si="106"/>
        <v>1.5999999999999999E-5</v>
      </c>
    </row>
    <row r="6431" spans="1:17" outlineLevel="3">
      <c r="A6431">
        <v>6430</v>
      </c>
      <c r="B6431">
        <v>4</v>
      </c>
      <c r="C6431" t="s">
        <v>12107</v>
      </c>
      <c r="D6431" t="s">
        <v>12107</v>
      </c>
      <c r="E6431" t="s">
        <v>3559</v>
      </c>
      <c r="F6431" t="s">
        <v>5711</v>
      </c>
      <c r="G6431" t="s">
        <v>29</v>
      </c>
      <c r="H6431" t="s">
        <v>45</v>
      </c>
      <c r="I6431" t="s">
        <v>3561</v>
      </c>
      <c r="K6431" t="s">
        <v>12108</v>
      </c>
      <c r="L6431" t="s">
        <v>12107</v>
      </c>
      <c r="M6431" s="27" t="s">
        <v>5731</v>
      </c>
      <c r="N6431" s="53" t="s">
        <v>23</v>
      </c>
      <c r="O6431">
        <v>492472.47809300001</v>
      </c>
      <c r="P6431" s="9">
        <v>496116.774431</v>
      </c>
      <c r="Q6431" s="61">
        <f t="shared" si="106"/>
        <v>1.2999999999999999E-5</v>
      </c>
    </row>
    <row r="6432" spans="1:17" outlineLevel="3">
      <c r="A6432">
        <v>6431</v>
      </c>
      <c r="B6432">
        <v>4</v>
      </c>
      <c r="C6432" t="s">
        <v>12109</v>
      </c>
      <c r="D6432" t="s">
        <v>12109</v>
      </c>
      <c r="E6432" t="s">
        <v>3559</v>
      </c>
      <c r="F6432" t="s">
        <v>5711</v>
      </c>
      <c r="G6432" t="s">
        <v>29</v>
      </c>
      <c r="H6432" t="s">
        <v>45</v>
      </c>
      <c r="I6432" t="s">
        <v>3561</v>
      </c>
      <c r="K6432" t="s">
        <v>12110</v>
      </c>
      <c r="L6432" t="s">
        <v>12109</v>
      </c>
      <c r="M6432" s="27" t="s">
        <v>2334</v>
      </c>
      <c r="N6432" s="53" t="s">
        <v>23</v>
      </c>
      <c r="O6432">
        <v>365975.55639899999</v>
      </c>
      <c r="P6432" s="9">
        <v>404073.61181999999</v>
      </c>
      <c r="Q6432" s="61">
        <f t="shared" si="106"/>
        <v>1.1E-5</v>
      </c>
    </row>
    <row r="6433" spans="1:17" outlineLevel="3">
      <c r="A6433">
        <v>6432</v>
      </c>
      <c r="B6433">
        <v>4</v>
      </c>
      <c r="C6433" t="s">
        <v>12111</v>
      </c>
      <c r="D6433" t="s">
        <v>12111</v>
      </c>
      <c r="E6433" t="s">
        <v>3559</v>
      </c>
      <c r="F6433" t="s">
        <v>5711</v>
      </c>
      <c r="G6433" t="s">
        <v>29</v>
      </c>
      <c r="H6433" t="s">
        <v>45</v>
      </c>
      <c r="I6433" t="s">
        <v>3561</v>
      </c>
      <c r="K6433" t="s">
        <v>12112</v>
      </c>
      <c r="L6433" t="s">
        <v>12111</v>
      </c>
      <c r="M6433" s="27" t="s">
        <v>12040</v>
      </c>
      <c r="N6433" s="53" t="s">
        <v>23</v>
      </c>
      <c r="O6433">
        <v>322466.50689600001</v>
      </c>
      <c r="P6433" s="9">
        <v>397762.43625600002</v>
      </c>
      <c r="Q6433" s="61">
        <f t="shared" si="106"/>
        <v>1.1E-5</v>
      </c>
    </row>
    <row r="6434" spans="1:17" outlineLevel="3">
      <c r="A6434">
        <v>6433</v>
      </c>
      <c r="B6434">
        <v>4</v>
      </c>
      <c r="C6434" t="s">
        <v>5846</v>
      </c>
      <c r="D6434" t="s">
        <v>5846</v>
      </c>
      <c r="E6434" t="s">
        <v>3559</v>
      </c>
      <c r="F6434" t="s">
        <v>5711</v>
      </c>
      <c r="G6434" t="s">
        <v>29</v>
      </c>
      <c r="H6434" t="s">
        <v>45</v>
      </c>
      <c r="I6434" t="s">
        <v>3561</v>
      </c>
      <c r="K6434" t="s">
        <v>5848</v>
      </c>
      <c r="L6434" t="s">
        <v>5846</v>
      </c>
      <c r="M6434" s="27" t="s">
        <v>66</v>
      </c>
      <c r="N6434" s="53" t="s">
        <v>23</v>
      </c>
      <c r="O6434">
        <v>248155.27739800001</v>
      </c>
      <c r="P6434" s="9">
        <v>293820.81154500041</v>
      </c>
      <c r="Q6434" s="61">
        <f t="shared" si="106"/>
        <v>7.9999999999999996E-6</v>
      </c>
    </row>
    <row r="6435" spans="1:17" outlineLevel="3">
      <c r="A6435">
        <v>6434</v>
      </c>
      <c r="B6435">
        <v>4</v>
      </c>
      <c r="C6435" t="s">
        <v>12113</v>
      </c>
      <c r="D6435" t="s">
        <v>12113</v>
      </c>
      <c r="E6435" t="s">
        <v>3559</v>
      </c>
      <c r="F6435" t="s">
        <v>5711</v>
      </c>
      <c r="G6435" t="s">
        <v>29</v>
      </c>
      <c r="H6435" t="s">
        <v>45</v>
      </c>
      <c r="I6435" t="s">
        <v>3561</v>
      </c>
      <c r="K6435" t="s">
        <v>12114</v>
      </c>
      <c r="L6435" t="s">
        <v>12113</v>
      </c>
      <c r="M6435" s="27" t="s">
        <v>12115</v>
      </c>
      <c r="N6435" s="53" t="s">
        <v>23</v>
      </c>
      <c r="O6435">
        <v>252370.154018</v>
      </c>
      <c r="P6435" s="9">
        <v>277783.82852799998</v>
      </c>
      <c r="Q6435" s="61">
        <f t="shared" si="106"/>
        <v>6.9999999999999999E-6</v>
      </c>
    </row>
    <row r="6436" spans="1:17" outlineLevel="3">
      <c r="A6436">
        <v>6435</v>
      </c>
      <c r="B6436">
        <v>4</v>
      </c>
      <c r="C6436" t="s">
        <v>12116</v>
      </c>
      <c r="D6436" t="s">
        <v>12116</v>
      </c>
      <c r="E6436" t="s">
        <v>3559</v>
      </c>
      <c r="F6436" t="s">
        <v>5711</v>
      </c>
      <c r="G6436" t="s">
        <v>29</v>
      </c>
      <c r="H6436" t="s">
        <v>45</v>
      </c>
      <c r="I6436" t="s">
        <v>3561</v>
      </c>
      <c r="K6436" t="s">
        <v>12117</v>
      </c>
      <c r="L6436" t="s">
        <v>12116</v>
      </c>
      <c r="M6436" s="27" t="s">
        <v>381</v>
      </c>
      <c r="N6436" s="53" t="s">
        <v>23</v>
      </c>
      <c r="O6436">
        <v>249926.59923600001</v>
      </c>
      <c r="P6436" s="9">
        <v>272869.86104599998</v>
      </c>
      <c r="Q6436" s="61">
        <f t="shared" si="106"/>
        <v>6.9999999999999999E-6</v>
      </c>
    </row>
    <row r="6437" spans="1:17" outlineLevel="3">
      <c r="A6437">
        <v>6436</v>
      </c>
      <c r="B6437">
        <v>4</v>
      </c>
      <c r="C6437" t="s">
        <v>12118</v>
      </c>
      <c r="D6437" t="s">
        <v>12118</v>
      </c>
      <c r="E6437" t="s">
        <v>3559</v>
      </c>
      <c r="F6437" t="s">
        <v>5711</v>
      </c>
      <c r="G6437" t="s">
        <v>29</v>
      </c>
      <c r="H6437" t="s">
        <v>45</v>
      </c>
      <c r="I6437" t="s">
        <v>3561</v>
      </c>
      <c r="K6437" t="s">
        <v>12119</v>
      </c>
      <c r="L6437" t="s">
        <v>12118</v>
      </c>
      <c r="M6437" s="27" t="s">
        <v>9919</v>
      </c>
      <c r="N6437" s="53" t="s">
        <v>23</v>
      </c>
      <c r="O6437">
        <v>1270.590056</v>
      </c>
      <c r="P6437" s="9">
        <v>237053.98682200001</v>
      </c>
      <c r="Q6437" s="61">
        <f t="shared" si="106"/>
        <v>6.0000000000000002E-6</v>
      </c>
    </row>
    <row r="6438" spans="1:17" outlineLevel="3">
      <c r="A6438">
        <v>6437</v>
      </c>
      <c r="B6438">
        <v>4</v>
      </c>
      <c r="C6438" t="s">
        <v>12120</v>
      </c>
      <c r="D6438" t="s">
        <v>12120</v>
      </c>
      <c r="E6438" t="s">
        <v>3559</v>
      </c>
      <c r="F6438" t="s">
        <v>5711</v>
      </c>
      <c r="G6438" t="s">
        <v>29</v>
      </c>
      <c r="H6438" t="s">
        <v>45</v>
      </c>
      <c r="I6438" t="s">
        <v>3561</v>
      </c>
      <c r="K6438" t="s">
        <v>12121</v>
      </c>
      <c r="L6438" t="s">
        <v>12120</v>
      </c>
      <c r="M6438" s="27" t="s">
        <v>2263</v>
      </c>
      <c r="N6438" s="53" t="s">
        <v>23</v>
      </c>
      <c r="O6438">
        <v>382202.92856799997</v>
      </c>
      <c r="P6438" s="9">
        <v>256760.10538300002</v>
      </c>
      <c r="Q6438" s="61">
        <f t="shared" si="106"/>
        <v>6.9999999999999999E-6</v>
      </c>
    </row>
    <row r="6439" spans="1:17" outlineLevel="3">
      <c r="A6439">
        <v>6438</v>
      </c>
      <c r="B6439">
        <v>4</v>
      </c>
      <c r="C6439" t="s">
        <v>12122</v>
      </c>
      <c r="D6439" t="s">
        <v>12122</v>
      </c>
      <c r="E6439" t="s">
        <v>3559</v>
      </c>
      <c r="F6439" t="s">
        <v>5711</v>
      </c>
      <c r="G6439" t="s">
        <v>29</v>
      </c>
      <c r="H6439" t="s">
        <v>45</v>
      </c>
      <c r="I6439" t="s">
        <v>3561</v>
      </c>
      <c r="K6439" t="s">
        <v>12123</v>
      </c>
      <c r="L6439" t="s">
        <v>12122</v>
      </c>
      <c r="M6439" s="27" t="s">
        <v>407</v>
      </c>
      <c r="N6439" s="53" t="s">
        <v>23</v>
      </c>
      <c r="O6439">
        <v>222527.901423</v>
      </c>
      <c r="P6439" s="9">
        <v>220508.90577299998</v>
      </c>
      <c r="Q6439" s="61">
        <f t="shared" si="106"/>
        <v>6.0000000000000002E-6</v>
      </c>
    </row>
    <row r="6440" spans="1:17" outlineLevel="3">
      <c r="A6440">
        <v>6439</v>
      </c>
      <c r="B6440">
        <v>4</v>
      </c>
      <c r="C6440" t="s">
        <v>12124</v>
      </c>
      <c r="D6440" t="s">
        <v>12124</v>
      </c>
      <c r="E6440" t="s">
        <v>3559</v>
      </c>
      <c r="F6440" t="s">
        <v>5711</v>
      </c>
      <c r="G6440" t="s">
        <v>29</v>
      </c>
      <c r="H6440" t="s">
        <v>45</v>
      </c>
      <c r="I6440" t="s">
        <v>3561</v>
      </c>
      <c r="K6440" t="s">
        <v>12125</v>
      </c>
      <c r="L6440" t="s">
        <v>12124</v>
      </c>
      <c r="M6440" s="27" t="s">
        <v>6283</v>
      </c>
      <c r="N6440" s="53" t="s">
        <v>23</v>
      </c>
      <c r="O6440">
        <v>123317.652757</v>
      </c>
      <c r="P6440" s="9">
        <v>202993.188203</v>
      </c>
      <c r="Q6440" s="61">
        <f t="shared" si="106"/>
        <v>5.0000000000000004E-6</v>
      </c>
    </row>
    <row r="6441" spans="1:17" outlineLevel="3">
      <c r="A6441">
        <v>6440</v>
      </c>
      <c r="B6441">
        <v>4</v>
      </c>
      <c r="C6441" t="s">
        <v>12126</v>
      </c>
      <c r="D6441" t="s">
        <v>12126</v>
      </c>
      <c r="E6441" t="s">
        <v>3559</v>
      </c>
      <c r="F6441" t="s">
        <v>5711</v>
      </c>
      <c r="G6441" t="s">
        <v>29</v>
      </c>
      <c r="H6441" t="s">
        <v>45</v>
      </c>
      <c r="I6441" t="s">
        <v>3561</v>
      </c>
      <c r="K6441" t="s">
        <v>12127</v>
      </c>
      <c r="L6441" t="s">
        <v>12126</v>
      </c>
      <c r="M6441" s="27" t="s">
        <v>2263</v>
      </c>
      <c r="N6441" s="53" t="s">
        <v>23</v>
      </c>
      <c r="O6441">
        <v>163408.15033400001</v>
      </c>
      <c r="P6441" s="9">
        <v>193279.16021500001</v>
      </c>
      <c r="Q6441" s="61">
        <f t="shared" si="106"/>
        <v>5.0000000000000004E-6</v>
      </c>
    </row>
    <row r="6442" spans="1:17" outlineLevel="3">
      <c r="A6442">
        <v>6441</v>
      </c>
      <c r="B6442">
        <v>4</v>
      </c>
      <c r="C6442" t="s">
        <v>12128</v>
      </c>
      <c r="D6442" t="s">
        <v>12128</v>
      </c>
      <c r="E6442" t="s">
        <v>3559</v>
      </c>
      <c r="F6442" t="s">
        <v>5711</v>
      </c>
      <c r="G6442" t="s">
        <v>29</v>
      </c>
      <c r="H6442" t="s">
        <v>45</v>
      </c>
      <c r="I6442" t="s">
        <v>3561</v>
      </c>
      <c r="K6442" t="s">
        <v>12129</v>
      </c>
      <c r="L6442" t="s">
        <v>12128</v>
      </c>
      <c r="M6442" s="27" t="s">
        <v>5731</v>
      </c>
      <c r="N6442" s="53" t="s">
        <v>23</v>
      </c>
      <c r="O6442">
        <v>293104.44249699998</v>
      </c>
      <c r="P6442" s="9">
        <v>326840.763828</v>
      </c>
      <c r="Q6442" s="61">
        <f t="shared" si="106"/>
        <v>9.0000000000000002E-6</v>
      </c>
    </row>
    <row r="6443" spans="1:17" outlineLevel="3">
      <c r="A6443">
        <v>6442</v>
      </c>
      <c r="B6443">
        <v>4</v>
      </c>
      <c r="C6443" t="s">
        <v>12130</v>
      </c>
      <c r="D6443" t="s">
        <v>12130</v>
      </c>
      <c r="E6443" t="s">
        <v>3559</v>
      </c>
      <c r="F6443" t="s">
        <v>5711</v>
      </c>
      <c r="G6443" t="s">
        <v>29</v>
      </c>
      <c r="H6443" t="s">
        <v>45</v>
      </c>
      <c r="I6443" t="s">
        <v>3561</v>
      </c>
      <c r="K6443" t="s">
        <v>12131</v>
      </c>
      <c r="L6443" t="s">
        <v>12130</v>
      </c>
      <c r="M6443" s="27" t="s">
        <v>12132</v>
      </c>
      <c r="N6443" s="53" t="s">
        <v>23</v>
      </c>
      <c r="O6443">
        <v>182843.14753399999</v>
      </c>
      <c r="P6443" s="9">
        <v>173713.42349099999</v>
      </c>
      <c r="Q6443" s="61">
        <f t="shared" si="106"/>
        <v>5.0000000000000004E-6</v>
      </c>
    </row>
    <row r="6444" spans="1:17" outlineLevel="3">
      <c r="A6444">
        <v>6443</v>
      </c>
      <c r="B6444">
        <v>4</v>
      </c>
      <c r="C6444" t="s">
        <v>5849</v>
      </c>
      <c r="D6444" t="s">
        <v>5849</v>
      </c>
      <c r="E6444" t="s">
        <v>3559</v>
      </c>
      <c r="F6444" t="s">
        <v>5711</v>
      </c>
      <c r="G6444" t="s">
        <v>29</v>
      </c>
      <c r="H6444" t="s">
        <v>45</v>
      </c>
      <c r="I6444" t="s">
        <v>3561</v>
      </c>
      <c r="K6444" t="s">
        <v>5851</v>
      </c>
      <c r="L6444" t="s">
        <v>5849</v>
      </c>
      <c r="M6444" s="27" t="s">
        <v>3465</v>
      </c>
      <c r="N6444" s="53" t="s">
        <v>23</v>
      </c>
      <c r="O6444">
        <v>130688.137401</v>
      </c>
      <c r="P6444" s="9">
        <v>139065.24700800001</v>
      </c>
      <c r="Q6444" s="61">
        <f t="shared" si="106"/>
        <v>3.9999999999999998E-6</v>
      </c>
    </row>
    <row r="6445" spans="1:17" outlineLevel="3">
      <c r="A6445">
        <v>6444</v>
      </c>
      <c r="B6445">
        <v>4</v>
      </c>
      <c r="C6445" t="s">
        <v>12133</v>
      </c>
      <c r="D6445" t="s">
        <v>12133</v>
      </c>
      <c r="E6445" t="s">
        <v>3559</v>
      </c>
      <c r="F6445" t="s">
        <v>5711</v>
      </c>
      <c r="G6445" t="s">
        <v>29</v>
      </c>
      <c r="H6445" t="s">
        <v>45</v>
      </c>
      <c r="I6445" t="s">
        <v>3561</v>
      </c>
      <c r="K6445" t="s">
        <v>12134</v>
      </c>
      <c r="L6445" t="s">
        <v>12133</v>
      </c>
      <c r="M6445" s="27" t="s">
        <v>381</v>
      </c>
      <c r="N6445" s="53" t="s">
        <v>23</v>
      </c>
      <c r="O6445">
        <v>129624.461046</v>
      </c>
      <c r="P6445" s="9">
        <v>132644.71098800001</v>
      </c>
      <c r="Q6445" s="61">
        <f t="shared" si="106"/>
        <v>3.9999999999999998E-6</v>
      </c>
    </row>
    <row r="6446" spans="1:17" outlineLevel="3">
      <c r="A6446">
        <v>6445</v>
      </c>
      <c r="B6446">
        <v>4</v>
      </c>
      <c r="C6446" t="s">
        <v>12135</v>
      </c>
      <c r="D6446" t="s">
        <v>12135</v>
      </c>
      <c r="E6446" t="s">
        <v>3559</v>
      </c>
      <c r="F6446" t="s">
        <v>5711</v>
      </c>
      <c r="G6446" t="s">
        <v>29</v>
      </c>
      <c r="H6446" t="s">
        <v>45</v>
      </c>
      <c r="I6446" t="s">
        <v>3561</v>
      </c>
      <c r="K6446" t="s">
        <v>12136</v>
      </c>
      <c r="L6446" t="s">
        <v>12135</v>
      </c>
      <c r="M6446" s="27" t="s">
        <v>2478</v>
      </c>
      <c r="N6446" s="53" t="s">
        <v>23</v>
      </c>
      <c r="O6446">
        <v>58468.466447999999</v>
      </c>
      <c r="P6446" s="9">
        <v>130707.718456</v>
      </c>
      <c r="Q6446" s="61">
        <f t="shared" si="106"/>
        <v>3.9999999999999998E-6</v>
      </c>
    </row>
    <row r="6447" spans="1:17" outlineLevel="3">
      <c r="A6447">
        <v>6446</v>
      </c>
      <c r="B6447">
        <v>4</v>
      </c>
      <c r="C6447" t="s">
        <v>6280</v>
      </c>
      <c r="D6447" t="s">
        <v>6280</v>
      </c>
      <c r="E6447" t="s">
        <v>3559</v>
      </c>
      <c r="F6447" t="s">
        <v>5711</v>
      </c>
      <c r="G6447" t="s">
        <v>29</v>
      </c>
      <c r="H6447" t="s">
        <v>45</v>
      </c>
      <c r="I6447" t="s">
        <v>3561</v>
      </c>
      <c r="K6447" t="s">
        <v>6282</v>
      </c>
      <c r="L6447" t="s">
        <v>6280</v>
      </c>
      <c r="M6447" s="27" t="s">
        <v>6283</v>
      </c>
      <c r="N6447" s="53" t="s">
        <v>23</v>
      </c>
      <c r="O6447">
        <v>117381.940796</v>
      </c>
      <c r="P6447" s="9">
        <v>114071.77006599959</v>
      </c>
      <c r="Q6447" s="61">
        <f t="shared" si="106"/>
        <v>3.0000000000000001E-6</v>
      </c>
    </row>
    <row r="6448" spans="1:17" outlineLevel="3">
      <c r="A6448">
        <v>6447</v>
      </c>
      <c r="B6448">
        <v>4</v>
      </c>
      <c r="C6448" t="s">
        <v>12137</v>
      </c>
      <c r="D6448" t="s">
        <v>12137</v>
      </c>
      <c r="E6448" t="s">
        <v>3559</v>
      </c>
      <c r="F6448" t="s">
        <v>5711</v>
      </c>
      <c r="G6448" t="s">
        <v>29</v>
      </c>
      <c r="H6448" t="s">
        <v>45</v>
      </c>
      <c r="I6448" t="s">
        <v>3561</v>
      </c>
      <c r="K6448" t="s">
        <v>12138</v>
      </c>
      <c r="L6448" t="s">
        <v>12137</v>
      </c>
      <c r="M6448" s="27" t="s">
        <v>381</v>
      </c>
      <c r="N6448" s="53" t="s">
        <v>23</v>
      </c>
      <c r="O6448">
        <v>129019.43193000001</v>
      </c>
      <c r="P6448" s="9">
        <v>131870.76137600001</v>
      </c>
      <c r="Q6448" s="61">
        <f t="shared" si="106"/>
        <v>3.9999999999999998E-6</v>
      </c>
    </row>
    <row r="6449" spans="1:17" outlineLevel="3">
      <c r="A6449">
        <v>6448</v>
      </c>
      <c r="B6449">
        <v>4</v>
      </c>
      <c r="C6449" t="s">
        <v>12139</v>
      </c>
      <c r="D6449" t="s">
        <v>12139</v>
      </c>
      <c r="E6449" t="s">
        <v>3559</v>
      </c>
      <c r="F6449" t="s">
        <v>5711</v>
      </c>
      <c r="G6449" t="s">
        <v>29</v>
      </c>
      <c r="H6449" t="s">
        <v>45</v>
      </c>
      <c r="I6449" t="s">
        <v>3561</v>
      </c>
      <c r="K6449" t="s">
        <v>12140</v>
      </c>
      <c r="L6449" t="s">
        <v>12139</v>
      </c>
      <c r="M6449" s="27" t="s">
        <v>2478</v>
      </c>
      <c r="N6449" s="53" t="s">
        <v>23</v>
      </c>
      <c r="O6449">
        <v>47425.85</v>
      </c>
      <c r="P6449" s="9">
        <v>106565.88495000001</v>
      </c>
      <c r="Q6449" s="61">
        <f t="shared" si="106"/>
        <v>3.0000000000000001E-6</v>
      </c>
    </row>
    <row r="6450" spans="1:17" outlineLevel="3">
      <c r="A6450">
        <v>6449</v>
      </c>
      <c r="B6450">
        <v>4</v>
      </c>
      <c r="C6450" t="s">
        <v>12141</v>
      </c>
      <c r="D6450" t="s">
        <v>12141</v>
      </c>
      <c r="E6450" t="s">
        <v>3559</v>
      </c>
      <c r="F6450" t="s">
        <v>5711</v>
      </c>
      <c r="G6450" t="s">
        <v>29</v>
      </c>
      <c r="H6450" t="s">
        <v>45</v>
      </c>
      <c r="I6450" t="s">
        <v>3561</v>
      </c>
      <c r="K6450" t="s">
        <v>12142</v>
      </c>
      <c r="L6450" t="s">
        <v>12141</v>
      </c>
      <c r="M6450" s="27" t="s">
        <v>362</v>
      </c>
      <c r="N6450" s="53" t="s">
        <v>23</v>
      </c>
      <c r="O6450">
        <v>104955.19957</v>
      </c>
      <c r="P6450" s="9">
        <v>101848.52566300001</v>
      </c>
      <c r="Q6450" s="61">
        <f t="shared" si="106"/>
        <v>3.0000000000000001E-6</v>
      </c>
    </row>
    <row r="6451" spans="1:17" outlineLevel="3">
      <c r="A6451">
        <v>6450</v>
      </c>
      <c r="B6451">
        <v>4</v>
      </c>
      <c r="C6451" t="s">
        <v>12143</v>
      </c>
      <c r="D6451" t="s">
        <v>12143</v>
      </c>
      <c r="E6451" t="s">
        <v>3559</v>
      </c>
      <c r="F6451" t="s">
        <v>5711</v>
      </c>
      <c r="G6451" t="s">
        <v>29</v>
      </c>
      <c r="H6451" t="s">
        <v>45</v>
      </c>
      <c r="I6451" t="s">
        <v>3561</v>
      </c>
      <c r="K6451" t="s">
        <v>12144</v>
      </c>
      <c r="L6451" t="s">
        <v>12143</v>
      </c>
      <c r="M6451" s="27" t="s">
        <v>12145</v>
      </c>
      <c r="N6451" s="53" t="s">
        <v>23</v>
      </c>
      <c r="O6451">
        <v>165746.56325400001</v>
      </c>
      <c r="P6451" s="9">
        <v>176685.83642900002</v>
      </c>
      <c r="Q6451" s="61">
        <f t="shared" si="106"/>
        <v>5.0000000000000004E-6</v>
      </c>
    </row>
    <row r="6452" spans="1:17" outlineLevel="3">
      <c r="A6452">
        <v>6451</v>
      </c>
      <c r="B6452">
        <v>4</v>
      </c>
      <c r="C6452" t="s">
        <v>12146</v>
      </c>
      <c r="D6452" t="s">
        <v>12146</v>
      </c>
      <c r="E6452" t="s">
        <v>3559</v>
      </c>
      <c r="F6452" t="s">
        <v>5711</v>
      </c>
      <c r="G6452" t="s">
        <v>29</v>
      </c>
      <c r="H6452" t="s">
        <v>45</v>
      </c>
      <c r="I6452" t="s">
        <v>3561</v>
      </c>
      <c r="K6452" t="s">
        <v>12147</v>
      </c>
      <c r="L6452" t="s">
        <v>12146</v>
      </c>
      <c r="M6452" s="27" t="s">
        <v>2274</v>
      </c>
      <c r="N6452" s="53" t="s">
        <v>23</v>
      </c>
      <c r="O6452">
        <v>85215.253307000006</v>
      </c>
      <c r="P6452" s="9">
        <v>81874.815377000006</v>
      </c>
      <c r="Q6452" s="61">
        <f t="shared" si="106"/>
        <v>1.9999999999999999E-6</v>
      </c>
    </row>
    <row r="6453" spans="1:17" outlineLevel="3">
      <c r="A6453">
        <v>6452</v>
      </c>
      <c r="B6453">
        <v>4</v>
      </c>
      <c r="C6453" t="s">
        <v>12148</v>
      </c>
      <c r="D6453" t="s">
        <v>12148</v>
      </c>
      <c r="E6453" t="s">
        <v>3559</v>
      </c>
      <c r="F6453" t="s">
        <v>5711</v>
      </c>
      <c r="G6453" t="s">
        <v>29</v>
      </c>
      <c r="H6453" t="s">
        <v>45</v>
      </c>
      <c r="I6453" t="s">
        <v>3561</v>
      </c>
      <c r="K6453" t="s">
        <v>12149</v>
      </c>
      <c r="L6453" t="s">
        <v>12148</v>
      </c>
      <c r="M6453" s="27" t="s">
        <v>5731</v>
      </c>
      <c r="N6453" s="53" t="s">
        <v>23</v>
      </c>
      <c r="O6453">
        <v>79415.662593999994</v>
      </c>
      <c r="P6453" s="9">
        <v>84164.719216999991</v>
      </c>
      <c r="Q6453" s="61">
        <f t="shared" si="106"/>
        <v>1.9999999999999999E-6</v>
      </c>
    </row>
    <row r="6454" spans="1:17" outlineLevel="3">
      <c r="A6454">
        <v>6453</v>
      </c>
      <c r="B6454">
        <v>4</v>
      </c>
      <c r="C6454" t="s">
        <v>12150</v>
      </c>
      <c r="D6454" t="s">
        <v>12150</v>
      </c>
      <c r="E6454" t="s">
        <v>3559</v>
      </c>
      <c r="F6454" t="s">
        <v>5711</v>
      </c>
      <c r="G6454" t="s">
        <v>29</v>
      </c>
      <c r="H6454" t="s">
        <v>45</v>
      </c>
      <c r="I6454" t="s">
        <v>3561</v>
      </c>
      <c r="K6454" t="s">
        <v>12151</v>
      </c>
      <c r="L6454" t="s">
        <v>12150</v>
      </c>
      <c r="M6454" s="27" t="s">
        <v>2478</v>
      </c>
      <c r="N6454" s="53" t="s">
        <v>23</v>
      </c>
      <c r="O6454">
        <v>39448.927957</v>
      </c>
      <c r="P6454" s="9">
        <v>88078.923263999997</v>
      </c>
      <c r="Q6454" s="61">
        <f t="shared" si="106"/>
        <v>1.9999999999999999E-6</v>
      </c>
    </row>
    <row r="6455" spans="1:17" outlineLevel="3">
      <c r="A6455">
        <v>6454</v>
      </c>
      <c r="B6455">
        <v>4</v>
      </c>
      <c r="C6455" t="s">
        <v>5852</v>
      </c>
      <c r="D6455" t="s">
        <v>5852</v>
      </c>
      <c r="E6455" t="s">
        <v>3559</v>
      </c>
      <c r="F6455" t="s">
        <v>5711</v>
      </c>
      <c r="G6455" t="s">
        <v>29</v>
      </c>
      <c r="H6455" t="s">
        <v>45</v>
      </c>
      <c r="I6455" t="s">
        <v>3561</v>
      </c>
      <c r="K6455" t="s">
        <v>5854</v>
      </c>
      <c r="L6455" t="s">
        <v>5852</v>
      </c>
      <c r="M6455" s="27" t="s">
        <v>5808</v>
      </c>
      <c r="N6455" s="53" t="s">
        <v>23</v>
      </c>
      <c r="O6455">
        <v>72331.664696000007</v>
      </c>
      <c r="P6455" s="9">
        <v>72086.026362999808</v>
      </c>
      <c r="Q6455" s="61">
        <f t="shared" si="106"/>
        <v>1.9999999999999999E-6</v>
      </c>
    </row>
    <row r="6456" spans="1:17" outlineLevel="3">
      <c r="A6456">
        <v>6455</v>
      </c>
      <c r="B6456">
        <v>4</v>
      </c>
      <c r="C6456" t="s">
        <v>12152</v>
      </c>
      <c r="D6456" t="s">
        <v>12152</v>
      </c>
      <c r="E6456" t="s">
        <v>3559</v>
      </c>
      <c r="F6456" t="s">
        <v>5711</v>
      </c>
      <c r="G6456" t="s">
        <v>29</v>
      </c>
      <c r="H6456" t="s">
        <v>45</v>
      </c>
      <c r="I6456" t="s">
        <v>3561</v>
      </c>
      <c r="K6456" t="s">
        <v>12153</v>
      </c>
      <c r="L6456" t="s">
        <v>12152</v>
      </c>
      <c r="M6456" s="27" t="s">
        <v>12154</v>
      </c>
      <c r="N6456" s="53" t="s">
        <v>23</v>
      </c>
      <c r="O6456">
        <v>418.71094699999998</v>
      </c>
      <c r="P6456" s="9">
        <v>70318.316432000007</v>
      </c>
      <c r="Q6456" s="61">
        <f t="shared" si="106"/>
        <v>1.9999999999999999E-6</v>
      </c>
    </row>
    <row r="6457" spans="1:17" outlineLevel="3">
      <c r="A6457">
        <v>6456</v>
      </c>
      <c r="B6457">
        <v>4</v>
      </c>
      <c r="C6457" t="s">
        <v>12155</v>
      </c>
      <c r="D6457" t="s">
        <v>12155</v>
      </c>
      <c r="E6457" t="s">
        <v>3559</v>
      </c>
      <c r="F6457" t="s">
        <v>5711</v>
      </c>
      <c r="G6457" t="s">
        <v>29</v>
      </c>
      <c r="H6457" t="s">
        <v>45</v>
      </c>
      <c r="I6457" t="s">
        <v>3561</v>
      </c>
      <c r="K6457" t="s">
        <v>12156</v>
      </c>
      <c r="L6457" t="s">
        <v>12155</v>
      </c>
      <c r="M6457" s="27" t="s">
        <v>2390</v>
      </c>
      <c r="N6457" s="53" t="s">
        <v>23</v>
      </c>
      <c r="O6457">
        <v>61594.777018000001</v>
      </c>
      <c r="P6457" s="9">
        <v>64428.136761000002</v>
      </c>
      <c r="Q6457" s="61">
        <f t="shared" si="106"/>
        <v>1.9999999999999999E-6</v>
      </c>
    </row>
    <row r="6458" spans="1:17" outlineLevel="3">
      <c r="A6458">
        <v>6457</v>
      </c>
      <c r="B6458">
        <v>4</v>
      </c>
      <c r="C6458" t="s">
        <v>12157</v>
      </c>
      <c r="D6458" t="s">
        <v>12157</v>
      </c>
      <c r="E6458" t="s">
        <v>3559</v>
      </c>
      <c r="F6458" t="s">
        <v>5711</v>
      </c>
      <c r="G6458" t="s">
        <v>29</v>
      </c>
      <c r="H6458" t="s">
        <v>45</v>
      </c>
      <c r="I6458" t="s">
        <v>3561</v>
      </c>
      <c r="K6458" t="s">
        <v>12158</v>
      </c>
      <c r="L6458" t="s">
        <v>12157</v>
      </c>
      <c r="M6458" s="27" t="s">
        <v>5865</v>
      </c>
      <c r="N6458" s="53" t="s">
        <v>23</v>
      </c>
      <c r="O6458">
        <v>55172.309952000003</v>
      </c>
      <c r="P6458" s="9">
        <v>60396.575980999994</v>
      </c>
      <c r="Q6458" s="61">
        <f t="shared" si="106"/>
        <v>1.9999999999999999E-6</v>
      </c>
    </row>
    <row r="6459" spans="1:17" outlineLevel="3">
      <c r="A6459">
        <v>6458</v>
      </c>
      <c r="B6459">
        <v>4</v>
      </c>
      <c r="C6459" t="s">
        <v>12159</v>
      </c>
      <c r="D6459" t="s">
        <v>12159</v>
      </c>
      <c r="E6459" t="s">
        <v>3559</v>
      </c>
      <c r="F6459" t="s">
        <v>5711</v>
      </c>
      <c r="G6459" t="s">
        <v>29</v>
      </c>
      <c r="H6459" t="s">
        <v>45</v>
      </c>
      <c r="I6459" t="s">
        <v>3561</v>
      </c>
      <c r="K6459" t="s">
        <v>12160</v>
      </c>
      <c r="L6459" t="s">
        <v>12159</v>
      </c>
      <c r="M6459" s="27" t="s">
        <v>12161</v>
      </c>
      <c r="N6459" s="53" t="s">
        <v>23</v>
      </c>
      <c r="O6459">
        <v>55704.387252</v>
      </c>
      <c r="P6459" s="9">
        <v>55705</v>
      </c>
      <c r="Q6459" s="61">
        <f t="shared" si="106"/>
        <v>1.9999999999999999E-6</v>
      </c>
    </row>
    <row r="6460" spans="1:17" outlineLevel="3">
      <c r="A6460">
        <v>6459</v>
      </c>
      <c r="B6460">
        <v>4</v>
      </c>
      <c r="C6460" t="s">
        <v>12162</v>
      </c>
      <c r="D6460" t="s">
        <v>12162</v>
      </c>
      <c r="E6460" t="s">
        <v>3559</v>
      </c>
      <c r="F6460" t="s">
        <v>5711</v>
      </c>
      <c r="G6460" t="s">
        <v>29</v>
      </c>
      <c r="H6460" t="s">
        <v>45</v>
      </c>
      <c r="I6460" t="s">
        <v>3561</v>
      </c>
      <c r="K6460" t="s">
        <v>12163</v>
      </c>
      <c r="L6460" t="s">
        <v>12162</v>
      </c>
      <c r="M6460" s="27" t="s">
        <v>5731</v>
      </c>
      <c r="N6460" s="53" t="s">
        <v>23</v>
      </c>
      <c r="O6460">
        <v>49786.367536999998</v>
      </c>
      <c r="P6460" s="9">
        <v>55506.821167000002</v>
      </c>
      <c r="Q6460" s="61">
        <f t="shared" si="106"/>
        <v>9.9999999999999995E-7</v>
      </c>
    </row>
    <row r="6461" spans="1:17" outlineLevel="3">
      <c r="A6461">
        <v>6460</v>
      </c>
      <c r="B6461">
        <v>4</v>
      </c>
      <c r="C6461" t="s">
        <v>12164</v>
      </c>
      <c r="D6461" t="s">
        <v>12164</v>
      </c>
      <c r="E6461" t="s">
        <v>3559</v>
      </c>
      <c r="F6461" t="s">
        <v>5711</v>
      </c>
      <c r="G6461" t="s">
        <v>29</v>
      </c>
      <c r="H6461" t="s">
        <v>45</v>
      </c>
      <c r="I6461" t="s">
        <v>3561</v>
      </c>
      <c r="K6461" t="s">
        <v>12165</v>
      </c>
      <c r="L6461" t="s">
        <v>12164</v>
      </c>
      <c r="M6461" s="27" t="s">
        <v>12166</v>
      </c>
      <c r="N6461" s="53" t="s">
        <v>23</v>
      </c>
      <c r="O6461">
        <v>54282.8</v>
      </c>
      <c r="P6461" s="9">
        <v>54695.349279999995</v>
      </c>
      <c r="Q6461" s="61">
        <f t="shared" si="106"/>
        <v>9.9999999999999995E-7</v>
      </c>
    </row>
    <row r="6462" spans="1:17" outlineLevel="3">
      <c r="A6462">
        <v>6461</v>
      </c>
      <c r="B6462">
        <v>4</v>
      </c>
      <c r="C6462" t="s">
        <v>12167</v>
      </c>
      <c r="D6462" t="s">
        <v>12167</v>
      </c>
      <c r="E6462" t="s">
        <v>3559</v>
      </c>
      <c r="F6462" t="s">
        <v>5711</v>
      </c>
      <c r="G6462" t="s">
        <v>29</v>
      </c>
      <c r="H6462" t="s">
        <v>45</v>
      </c>
      <c r="I6462" t="s">
        <v>3561</v>
      </c>
      <c r="K6462" t="s">
        <v>12168</v>
      </c>
      <c r="L6462" t="s">
        <v>12167</v>
      </c>
      <c r="M6462" s="27" t="s">
        <v>381</v>
      </c>
      <c r="N6462" s="53" t="s">
        <v>23</v>
      </c>
      <c r="O6462">
        <v>43508.355598000002</v>
      </c>
      <c r="P6462" s="9">
        <v>44000.000016000005</v>
      </c>
      <c r="Q6462" s="61">
        <f t="shared" si="106"/>
        <v>9.9999999999999995E-7</v>
      </c>
    </row>
    <row r="6463" spans="1:17" outlineLevel="3">
      <c r="A6463">
        <v>6462</v>
      </c>
      <c r="B6463">
        <v>4</v>
      </c>
      <c r="C6463" t="s">
        <v>5855</v>
      </c>
      <c r="D6463" t="s">
        <v>5855</v>
      </c>
      <c r="E6463" t="s">
        <v>3559</v>
      </c>
      <c r="F6463" t="s">
        <v>5711</v>
      </c>
      <c r="G6463" t="s">
        <v>29</v>
      </c>
      <c r="H6463" t="s">
        <v>45</v>
      </c>
      <c r="I6463" t="s">
        <v>3561</v>
      </c>
      <c r="K6463" t="s">
        <v>5857</v>
      </c>
      <c r="L6463" t="s">
        <v>5855</v>
      </c>
      <c r="M6463" s="27" t="s">
        <v>3686</v>
      </c>
      <c r="N6463" s="53" t="s">
        <v>23</v>
      </c>
      <c r="O6463">
        <v>34495.944246999999</v>
      </c>
      <c r="P6463" s="9">
        <v>35141.018404000439</v>
      </c>
      <c r="Q6463" s="61">
        <f t="shared" si="106"/>
        <v>9.9999999999999995E-7</v>
      </c>
    </row>
    <row r="6464" spans="1:17" outlineLevel="3">
      <c r="A6464">
        <v>6463</v>
      </c>
      <c r="B6464">
        <v>4</v>
      </c>
      <c r="C6464" t="s">
        <v>12169</v>
      </c>
      <c r="D6464" t="s">
        <v>12169</v>
      </c>
      <c r="E6464" t="s">
        <v>3559</v>
      </c>
      <c r="F6464" t="s">
        <v>5711</v>
      </c>
      <c r="G6464" t="s">
        <v>29</v>
      </c>
      <c r="H6464" t="s">
        <v>45</v>
      </c>
      <c r="I6464" t="s">
        <v>3561</v>
      </c>
      <c r="K6464" t="s">
        <v>12170</v>
      </c>
      <c r="L6464" t="s">
        <v>12169</v>
      </c>
      <c r="M6464" s="27" t="s">
        <v>12171</v>
      </c>
      <c r="N6464" s="53" t="s">
        <v>23</v>
      </c>
      <c r="O6464">
        <v>29500.244299000002</v>
      </c>
      <c r="P6464" s="9">
        <v>30159.869761999998</v>
      </c>
      <c r="Q6464" s="61">
        <f t="shared" si="106"/>
        <v>9.9999999999999995E-7</v>
      </c>
    </row>
    <row r="6465" spans="1:18" outlineLevel="3">
      <c r="A6465">
        <v>6464</v>
      </c>
      <c r="B6465">
        <v>4</v>
      </c>
      <c r="C6465" t="s">
        <v>12172</v>
      </c>
      <c r="D6465" t="s">
        <v>12172</v>
      </c>
      <c r="E6465" t="s">
        <v>3559</v>
      </c>
      <c r="F6465" t="s">
        <v>5711</v>
      </c>
      <c r="G6465" t="s">
        <v>29</v>
      </c>
      <c r="H6465" t="s">
        <v>45</v>
      </c>
      <c r="I6465" t="s">
        <v>3561</v>
      </c>
      <c r="K6465" t="s">
        <v>12173</v>
      </c>
      <c r="L6465" t="s">
        <v>12172</v>
      </c>
      <c r="M6465" s="27" t="s">
        <v>12065</v>
      </c>
      <c r="N6465" s="53" t="s">
        <v>23</v>
      </c>
      <c r="O6465">
        <v>23412.624100000001</v>
      </c>
      <c r="P6465" s="9">
        <v>27861.022679000002</v>
      </c>
      <c r="Q6465" s="61">
        <f t="shared" si="106"/>
        <v>9.9999999999999995E-7</v>
      </c>
    </row>
    <row r="6466" spans="1:18" outlineLevel="3">
      <c r="A6466">
        <v>6465</v>
      </c>
      <c r="B6466">
        <v>4</v>
      </c>
      <c r="C6466" t="s">
        <v>12174</v>
      </c>
      <c r="D6466" t="s">
        <v>12174</v>
      </c>
      <c r="E6466" t="s">
        <v>3559</v>
      </c>
      <c r="F6466" t="s">
        <v>5711</v>
      </c>
      <c r="G6466" t="s">
        <v>29</v>
      </c>
      <c r="H6466" t="s">
        <v>45</v>
      </c>
      <c r="I6466" t="s">
        <v>3561</v>
      </c>
      <c r="K6466" t="s">
        <v>12175</v>
      </c>
      <c r="L6466" t="s">
        <v>12174</v>
      </c>
      <c r="M6466" s="27" t="s">
        <v>2478</v>
      </c>
      <c r="N6466" s="53" t="s">
        <v>23</v>
      </c>
      <c r="O6466">
        <v>11690.841898999999</v>
      </c>
      <c r="P6466" s="9">
        <v>26160.889187999997</v>
      </c>
      <c r="Q6466" s="61">
        <f t="shared" si="106"/>
        <v>9.9999999999999995E-7</v>
      </c>
    </row>
    <row r="6467" spans="1:18" outlineLevel="3">
      <c r="A6467">
        <v>6466</v>
      </c>
      <c r="B6467">
        <v>4</v>
      </c>
      <c r="C6467" t="s">
        <v>12176</v>
      </c>
      <c r="D6467" t="s">
        <v>12176</v>
      </c>
      <c r="E6467" t="s">
        <v>3559</v>
      </c>
      <c r="F6467" t="s">
        <v>5711</v>
      </c>
      <c r="G6467" t="s">
        <v>29</v>
      </c>
      <c r="H6467" t="s">
        <v>45</v>
      </c>
      <c r="I6467" t="s">
        <v>3561</v>
      </c>
      <c r="K6467" t="s">
        <v>12177</v>
      </c>
      <c r="L6467" t="s">
        <v>12176</v>
      </c>
      <c r="M6467" s="27" t="s">
        <v>66</v>
      </c>
      <c r="N6467" s="53" t="s">
        <v>23</v>
      </c>
      <c r="O6467">
        <v>16904.471904999999</v>
      </c>
      <c r="P6467" s="9">
        <v>19745.606498000001</v>
      </c>
      <c r="Q6467" s="61">
        <f t="shared" si="106"/>
        <v>9.9999999999999995E-7</v>
      </c>
    </row>
    <row r="6468" spans="1:18" outlineLevel="3">
      <c r="A6468">
        <v>6467</v>
      </c>
      <c r="B6468">
        <v>4</v>
      </c>
      <c r="C6468" t="s">
        <v>12178</v>
      </c>
      <c r="D6468" t="s">
        <v>12178</v>
      </c>
      <c r="E6468" t="s">
        <v>3559</v>
      </c>
      <c r="F6468" t="s">
        <v>5711</v>
      </c>
      <c r="G6468" t="s">
        <v>29</v>
      </c>
      <c r="H6468" t="s">
        <v>45</v>
      </c>
      <c r="I6468" t="s">
        <v>3561</v>
      </c>
      <c r="K6468" t="s">
        <v>12179</v>
      </c>
      <c r="L6468" t="s">
        <v>12178</v>
      </c>
      <c r="M6468" s="27" t="s">
        <v>2478</v>
      </c>
      <c r="N6468" s="53" t="s">
        <v>23</v>
      </c>
      <c r="O6468">
        <v>7504.1008309999997</v>
      </c>
      <c r="P6468" s="9">
        <v>16668.393921999999</v>
      </c>
      <c r="Q6468" s="61">
        <f t="shared" ref="Q6468:Q6525" si="107">ROUND(P6468/$P$2,6)</f>
        <v>0</v>
      </c>
    </row>
    <row r="6469" spans="1:18" outlineLevel="3">
      <c r="A6469">
        <v>6468</v>
      </c>
      <c r="B6469">
        <v>4</v>
      </c>
      <c r="C6469" t="s">
        <v>12180</v>
      </c>
      <c r="D6469" t="s">
        <v>12180</v>
      </c>
      <c r="E6469" t="s">
        <v>3559</v>
      </c>
      <c r="F6469" t="s">
        <v>5711</v>
      </c>
      <c r="G6469" t="s">
        <v>29</v>
      </c>
      <c r="H6469" t="s">
        <v>45</v>
      </c>
      <c r="I6469" t="s">
        <v>3561</v>
      </c>
      <c r="K6469" t="s">
        <v>12181</v>
      </c>
      <c r="L6469" t="s">
        <v>12180</v>
      </c>
      <c r="M6469" s="27" t="s">
        <v>362</v>
      </c>
      <c r="N6469" s="53" t="s">
        <v>23</v>
      </c>
      <c r="O6469">
        <v>15091.026400000001</v>
      </c>
      <c r="P6469" s="9">
        <v>14745.441895</v>
      </c>
      <c r="Q6469" s="61">
        <f t="shared" si="107"/>
        <v>0</v>
      </c>
    </row>
    <row r="6470" spans="1:18" outlineLevel="3">
      <c r="A6470">
        <v>6469</v>
      </c>
      <c r="B6470">
        <v>4</v>
      </c>
      <c r="C6470" t="s">
        <v>12182</v>
      </c>
      <c r="D6470" t="s">
        <v>12182</v>
      </c>
      <c r="E6470" t="s">
        <v>3559</v>
      </c>
      <c r="F6470" t="s">
        <v>5711</v>
      </c>
      <c r="G6470" t="s">
        <v>29</v>
      </c>
      <c r="H6470" t="s">
        <v>45</v>
      </c>
      <c r="I6470" t="s">
        <v>3561</v>
      </c>
      <c r="K6470" t="s">
        <v>12183</v>
      </c>
      <c r="L6470" t="s">
        <v>12182</v>
      </c>
      <c r="N6470" s="53" t="s">
        <v>23</v>
      </c>
      <c r="O6470">
        <v>12046.257600000001</v>
      </c>
      <c r="P6470" s="9">
        <v>14509.717279</v>
      </c>
      <c r="Q6470" s="61">
        <f t="shared" si="107"/>
        <v>0</v>
      </c>
    </row>
    <row r="6471" spans="1:18" outlineLevel="3">
      <c r="A6471">
        <v>6470</v>
      </c>
      <c r="B6471">
        <v>4</v>
      </c>
      <c r="C6471" t="s">
        <v>12184</v>
      </c>
      <c r="D6471" t="s">
        <v>12184</v>
      </c>
      <c r="E6471" t="s">
        <v>3559</v>
      </c>
      <c r="F6471" t="s">
        <v>5711</v>
      </c>
      <c r="G6471" t="s">
        <v>29</v>
      </c>
      <c r="H6471" t="s">
        <v>45</v>
      </c>
      <c r="I6471" t="s">
        <v>3561</v>
      </c>
      <c r="K6471" t="s">
        <v>12185</v>
      </c>
      <c r="L6471" t="s">
        <v>12184</v>
      </c>
      <c r="M6471" s="27" t="s">
        <v>12186</v>
      </c>
      <c r="N6471" s="53" t="s">
        <v>23</v>
      </c>
      <c r="O6471">
        <v>7600.5613000000003</v>
      </c>
      <c r="P6471" s="9">
        <v>12414.756826999999</v>
      </c>
      <c r="Q6471" s="61">
        <f t="shared" si="107"/>
        <v>0</v>
      </c>
    </row>
    <row r="6472" spans="1:18" outlineLevel="3">
      <c r="A6472">
        <v>6471</v>
      </c>
      <c r="B6472">
        <v>4</v>
      </c>
      <c r="C6472" t="s">
        <v>12187</v>
      </c>
      <c r="D6472" t="s">
        <v>12187</v>
      </c>
      <c r="E6472" t="s">
        <v>3559</v>
      </c>
      <c r="F6472" t="s">
        <v>5711</v>
      </c>
      <c r="G6472" t="s">
        <v>29</v>
      </c>
      <c r="H6472" t="s">
        <v>45</v>
      </c>
      <c r="I6472" t="s">
        <v>3561</v>
      </c>
      <c r="K6472" t="s">
        <v>12188</v>
      </c>
      <c r="L6472" t="s">
        <v>12187</v>
      </c>
      <c r="M6472" s="27" t="s">
        <v>12189</v>
      </c>
      <c r="N6472" s="53" t="s">
        <v>23</v>
      </c>
      <c r="O6472">
        <v>10362.405616</v>
      </c>
      <c r="P6472" s="9">
        <v>10919.903038</v>
      </c>
      <c r="Q6472" s="61">
        <f t="shared" si="107"/>
        <v>0</v>
      </c>
    </row>
    <row r="6473" spans="1:18" outlineLevel="3">
      <c r="A6473">
        <v>6472</v>
      </c>
      <c r="B6473">
        <v>4</v>
      </c>
      <c r="C6473" t="s">
        <v>12190</v>
      </c>
      <c r="D6473" t="s">
        <v>12190</v>
      </c>
      <c r="E6473" t="s">
        <v>3559</v>
      </c>
      <c r="F6473" t="s">
        <v>5711</v>
      </c>
      <c r="G6473" t="s">
        <v>29</v>
      </c>
      <c r="H6473" t="s">
        <v>45</v>
      </c>
      <c r="I6473" t="s">
        <v>3561</v>
      </c>
      <c r="K6473" t="s">
        <v>12191</v>
      </c>
      <c r="L6473" t="s">
        <v>12190</v>
      </c>
      <c r="N6473" s="53" t="s">
        <v>23</v>
      </c>
      <c r="O6473">
        <v>10320.4</v>
      </c>
      <c r="P6473" s="9">
        <v>10320.4</v>
      </c>
      <c r="Q6473" s="61">
        <f t="shared" si="107"/>
        <v>0</v>
      </c>
    </row>
    <row r="6474" spans="1:18" outlineLevel="3">
      <c r="A6474">
        <v>6473</v>
      </c>
      <c r="B6474">
        <v>4</v>
      </c>
      <c r="C6474" t="s">
        <v>12192</v>
      </c>
      <c r="D6474" t="s">
        <v>12192</v>
      </c>
      <c r="E6474" t="s">
        <v>3559</v>
      </c>
      <c r="F6474" t="s">
        <v>5711</v>
      </c>
      <c r="G6474" t="s">
        <v>29</v>
      </c>
      <c r="H6474" t="s">
        <v>45</v>
      </c>
      <c r="I6474" t="s">
        <v>3561</v>
      </c>
      <c r="K6474" t="s">
        <v>12193</v>
      </c>
      <c r="L6474" t="s">
        <v>12192</v>
      </c>
      <c r="N6474" s="53" t="s">
        <v>23</v>
      </c>
      <c r="O6474">
        <v>8149.542805</v>
      </c>
      <c r="P6474" s="9">
        <v>9793.3055889999996</v>
      </c>
      <c r="Q6474" s="61">
        <f t="shared" si="107"/>
        <v>0</v>
      </c>
    </row>
    <row r="6475" spans="1:18" outlineLevel="3">
      <c r="A6475">
        <v>6474</v>
      </c>
      <c r="B6475">
        <v>4</v>
      </c>
      <c r="C6475" t="s">
        <v>12194</v>
      </c>
      <c r="D6475" t="s">
        <v>12194</v>
      </c>
      <c r="E6475" t="s">
        <v>3559</v>
      </c>
      <c r="F6475" t="s">
        <v>5711</v>
      </c>
      <c r="G6475" t="s">
        <v>29</v>
      </c>
      <c r="H6475" t="s">
        <v>45</v>
      </c>
      <c r="I6475" t="s">
        <v>3561</v>
      </c>
      <c r="K6475" t="s">
        <v>12195</v>
      </c>
      <c r="L6475" t="s">
        <v>12194</v>
      </c>
      <c r="N6475" s="53" t="s">
        <v>23</v>
      </c>
      <c r="O6475">
        <v>18103.739011999998</v>
      </c>
      <c r="P6475" s="9">
        <v>2967.202824</v>
      </c>
      <c r="Q6475" s="61">
        <f t="shared" si="107"/>
        <v>0</v>
      </c>
    </row>
    <row r="6476" spans="1:18" outlineLevel="3">
      <c r="A6476">
        <v>6475</v>
      </c>
      <c r="B6476">
        <v>4</v>
      </c>
      <c r="C6476" t="s">
        <v>12196</v>
      </c>
      <c r="D6476" t="s">
        <v>12196</v>
      </c>
      <c r="E6476" t="s">
        <v>3559</v>
      </c>
      <c r="F6476" t="s">
        <v>5711</v>
      </c>
      <c r="G6476" t="s">
        <v>29</v>
      </c>
      <c r="H6476" t="s">
        <v>45</v>
      </c>
      <c r="I6476" t="s">
        <v>3561</v>
      </c>
      <c r="K6476" t="s">
        <v>12197</v>
      </c>
      <c r="L6476" t="s">
        <v>12196</v>
      </c>
      <c r="M6476" s="27" t="s">
        <v>12198</v>
      </c>
      <c r="N6476" s="53" t="s">
        <v>23</v>
      </c>
      <c r="O6476">
        <v>1380.9610990000001</v>
      </c>
      <c r="P6476" s="9">
        <v>1499.9999460000001</v>
      </c>
      <c r="Q6476" s="61">
        <f t="shared" si="107"/>
        <v>0</v>
      </c>
    </row>
    <row r="6477" spans="1:18" outlineLevel="3">
      <c r="A6477">
        <v>6476</v>
      </c>
      <c r="B6477">
        <v>4</v>
      </c>
      <c r="C6477" t="s">
        <v>12199</v>
      </c>
      <c r="D6477" t="s">
        <v>12199</v>
      </c>
      <c r="E6477" t="s">
        <v>3559</v>
      </c>
      <c r="F6477" t="s">
        <v>5711</v>
      </c>
      <c r="G6477" t="s">
        <v>29</v>
      </c>
      <c r="H6477" t="s">
        <v>45</v>
      </c>
      <c r="I6477" t="s">
        <v>3561</v>
      </c>
      <c r="K6477" t="s">
        <v>12200</v>
      </c>
      <c r="L6477" t="s">
        <v>12199</v>
      </c>
      <c r="M6477" s="27" t="s">
        <v>12201</v>
      </c>
      <c r="N6477" s="53" t="s">
        <v>23</v>
      </c>
      <c r="O6477">
        <v>68851.39437400001</v>
      </c>
      <c r="P6477" s="9">
        <v>0</v>
      </c>
      <c r="Q6477" s="61">
        <f t="shared" si="107"/>
        <v>0</v>
      </c>
    </row>
    <row r="6478" spans="1:18" outlineLevel="3">
      <c r="A6478">
        <v>6477</v>
      </c>
      <c r="B6478">
        <v>4</v>
      </c>
      <c r="C6478" t="s">
        <v>12202</v>
      </c>
      <c r="D6478" t="s">
        <v>12202</v>
      </c>
      <c r="E6478" t="s">
        <v>3559</v>
      </c>
      <c r="F6478" t="s">
        <v>5711</v>
      </c>
      <c r="G6478" t="s">
        <v>29</v>
      </c>
      <c r="H6478" t="s">
        <v>45</v>
      </c>
      <c r="I6478" t="s">
        <v>3561</v>
      </c>
      <c r="K6478" t="s">
        <v>12203</v>
      </c>
      <c r="L6478" t="s">
        <v>12202</v>
      </c>
      <c r="N6478" s="53" t="s">
        <v>23</v>
      </c>
      <c r="O6478">
        <v>30.934550000000002</v>
      </c>
      <c r="P6478" s="9">
        <v>0</v>
      </c>
      <c r="Q6478" s="61">
        <f t="shared" si="107"/>
        <v>0</v>
      </c>
    </row>
    <row r="6479" spans="1:18" s="7" customFormat="1" ht="14.25" outlineLevel="2">
      <c r="A6479" s="12">
        <v>6478</v>
      </c>
      <c r="B6479" s="12">
        <v>3</v>
      </c>
      <c r="C6479" s="12"/>
      <c r="D6479" s="12"/>
      <c r="E6479" s="12" t="s">
        <v>3559</v>
      </c>
      <c r="F6479" s="12" t="s">
        <v>3560</v>
      </c>
      <c r="G6479" s="12"/>
      <c r="H6479" s="12"/>
      <c r="I6479" s="12"/>
      <c r="J6479" s="12"/>
      <c r="K6479" s="12"/>
      <c r="L6479" s="12"/>
      <c r="M6479" s="28"/>
      <c r="N6479" s="54"/>
      <c r="O6479" s="12"/>
      <c r="P6479" s="19">
        <f>SUBTOTAL(9,P6480:P6551)</f>
        <v>394508909.2100001</v>
      </c>
      <c r="Q6479" s="63">
        <f t="shared" si="107"/>
        <v>1.0651000000000001E-2</v>
      </c>
      <c r="R6479" s="63"/>
    </row>
    <row r="6480" spans="1:18" outlineLevel="3">
      <c r="A6480">
        <v>6479</v>
      </c>
      <c r="B6480">
        <v>4</v>
      </c>
      <c r="C6480" t="s">
        <v>5923</v>
      </c>
      <c r="D6480" t="s">
        <v>5923</v>
      </c>
      <c r="E6480" t="s">
        <v>3559</v>
      </c>
      <c r="F6480" t="s">
        <v>3560</v>
      </c>
      <c r="G6480" t="s">
        <v>29</v>
      </c>
      <c r="H6480" t="s">
        <v>77</v>
      </c>
      <c r="I6480" t="s">
        <v>3559</v>
      </c>
      <c r="J6480" t="s">
        <v>78</v>
      </c>
      <c r="K6480" t="s">
        <v>5925</v>
      </c>
      <c r="L6480" t="s">
        <v>5923</v>
      </c>
      <c r="M6480" s="27" t="s">
        <v>525</v>
      </c>
      <c r="N6480" s="53" t="s">
        <v>23</v>
      </c>
      <c r="O6480">
        <v>2306168</v>
      </c>
      <c r="P6480" s="9">
        <v>106429653.2</v>
      </c>
      <c r="Q6480" s="61">
        <f t="shared" si="107"/>
        <v>2.8730000000000001E-3</v>
      </c>
    </row>
    <row r="6481" spans="1:17" outlineLevel="3">
      <c r="A6481">
        <v>6480</v>
      </c>
      <c r="B6481">
        <v>4</v>
      </c>
      <c r="C6481" t="s">
        <v>5926</v>
      </c>
      <c r="D6481" t="s">
        <v>5926</v>
      </c>
      <c r="E6481" t="s">
        <v>3559</v>
      </c>
      <c r="F6481" t="s">
        <v>3560</v>
      </c>
      <c r="G6481" t="s">
        <v>29</v>
      </c>
      <c r="H6481" t="s">
        <v>77</v>
      </c>
      <c r="I6481" t="s">
        <v>3559</v>
      </c>
      <c r="J6481" t="s">
        <v>78</v>
      </c>
      <c r="K6481" t="s">
        <v>5928</v>
      </c>
      <c r="L6481" t="s">
        <v>5926</v>
      </c>
      <c r="N6481" s="53" t="s">
        <v>23</v>
      </c>
      <c r="O6481">
        <v>503448</v>
      </c>
      <c r="P6481" s="9">
        <v>25142193.120000005</v>
      </c>
      <c r="Q6481" s="61">
        <f t="shared" si="107"/>
        <v>6.7900000000000002E-4</v>
      </c>
    </row>
    <row r="6482" spans="1:17" outlineLevel="3">
      <c r="A6482">
        <v>6481</v>
      </c>
      <c r="B6482">
        <v>4</v>
      </c>
      <c r="C6482" t="s">
        <v>5929</v>
      </c>
      <c r="D6482" t="s">
        <v>5929</v>
      </c>
      <c r="E6482" t="s">
        <v>3559</v>
      </c>
      <c r="F6482" t="s">
        <v>3560</v>
      </c>
      <c r="G6482" t="s">
        <v>29</v>
      </c>
      <c r="H6482" t="s">
        <v>77</v>
      </c>
      <c r="I6482" t="s">
        <v>3559</v>
      </c>
      <c r="J6482" t="s">
        <v>78</v>
      </c>
      <c r="K6482" t="s">
        <v>5931</v>
      </c>
      <c r="L6482" t="s">
        <v>5929</v>
      </c>
      <c r="M6482" s="27" t="s">
        <v>80</v>
      </c>
      <c r="N6482" s="53" t="s">
        <v>23</v>
      </c>
      <c r="O6482">
        <v>909516</v>
      </c>
      <c r="P6482" s="9">
        <v>24465980.400000002</v>
      </c>
      <c r="Q6482" s="61">
        <f t="shared" si="107"/>
        <v>6.6100000000000002E-4</v>
      </c>
    </row>
    <row r="6483" spans="1:17" outlineLevel="3">
      <c r="A6483">
        <v>6482</v>
      </c>
      <c r="B6483">
        <v>4</v>
      </c>
      <c r="C6483" t="s">
        <v>12204</v>
      </c>
      <c r="D6483" t="s">
        <v>12204</v>
      </c>
      <c r="E6483" t="s">
        <v>3559</v>
      </c>
      <c r="F6483" t="s">
        <v>3560</v>
      </c>
      <c r="G6483" t="s">
        <v>29</v>
      </c>
      <c r="H6483" t="s">
        <v>77</v>
      </c>
      <c r="I6483" t="s">
        <v>3559</v>
      </c>
      <c r="J6483" t="s">
        <v>78</v>
      </c>
      <c r="K6483" t="s">
        <v>12205</v>
      </c>
      <c r="L6483" t="s">
        <v>12204</v>
      </c>
      <c r="M6483" s="27" t="s">
        <v>484</v>
      </c>
      <c r="N6483" s="53" t="s">
        <v>23</v>
      </c>
      <c r="O6483">
        <v>1025416</v>
      </c>
      <c r="P6483" s="9">
        <v>19267566.640000001</v>
      </c>
      <c r="Q6483" s="61">
        <f t="shared" si="107"/>
        <v>5.1999999999999995E-4</v>
      </c>
    </row>
    <row r="6484" spans="1:17" outlineLevel="3">
      <c r="A6484">
        <v>6483</v>
      </c>
      <c r="B6484">
        <v>4</v>
      </c>
      <c r="C6484" t="s">
        <v>12206</v>
      </c>
      <c r="D6484" t="s">
        <v>12206</v>
      </c>
      <c r="E6484" t="s">
        <v>3559</v>
      </c>
      <c r="F6484" t="s">
        <v>3560</v>
      </c>
      <c r="G6484" t="s">
        <v>29</v>
      </c>
      <c r="H6484" t="s">
        <v>77</v>
      </c>
      <c r="I6484" t="s">
        <v>3559</v>
      </c>
      <c r="J6484" t="s">
        <v>78</v>
      </c>
      <c r="K6484" t="s">
        <v>12207</v>
      </c>
      <c r="L6484" t="s">
        <v>12206</v>
      </c>
      <c r="M6484" s="27" t="s">
        <v>525</v>
      </c>
      <c r="N6484" s="53" t="s">
        <v>23</v>
      </c>
      <c r="O6484">
        <v>54362</v>
      </c>
      <c r="P6484" s="9">
        <v>16376552.5</v>
      </c>
      <c r="Q6484" s="61">
        <f t="shared" si="107"/>
        <v>4.4200000000000001E-4</v>
      </c>
    </row>
    <row r="6485" spans="1:17" outlineLevel="3">
      <c r="A6485">
        <v>6484</v>
      </c>
      <c r="B6485">
        <v>4</v>
      </c>
      <c r="C6485" t="s">
        <v>5932</v>
      </c>
      <c r="D6485" t="s">
        <v>5932</v>
      </c>
      <c r="E6485" t="s">
        <v>3559</v>
      </c>
      <c r="F6485" t="s">
        <v>3560</v>
      </c>
      <c r="G6485" t="s">
        <v>29</v>
      </c>
      <c r="H6485" t="s">
        <v>77</v>
      </c>
      <c r="I6485" t="s">
        <v>3559</v>
      </c>
      <c r="J6485" t="s">
        <v>78</v>
      </c>
      <c r="K6485" t="s">
        <v>5934</v>
      </c>
      <c r="L6485" t="s">
        <v>5932</v>
      </c>
      <c r="M6485" s="27" t="s">
        <v>525</v>
      </c>
      <c r="N6485" s="53" t="s">
        <v>23</v>
      </c>
      <c r="O6485">
        <v>214055</v>
      </c>
      <c r="P6485" s="9">
        <v>10910383.35</v>
      </c>
      <c r="Q6485" s="61">
        <f t="shared" si="107"/>
        <v>2.9500000000000001E-4</v>
      </c>
    </row>
    <row r="6486" spans="1:17" outlineLevel="3">
      <c r="A6486">
        <v>6485</v>
      </c>
      <c r="B6486">
        <v>4</v>
      </c>
      <c r="C6486" t="s">
        <v>12208</v>
      </c>
      <c r="D6486" t="s">
        <v>12208</v>
      </c>
      <c r="E6486" t="s">
        <v>3559</v>
      </c>
      <c r="F6486" t="s">
        <v>3560</v>
      </c>
      <c r="G6486" t="s">
        <v>29</v>
      </c>
      <c r="H6486" t="s">
        <v>77</v>
      </c>
      <c r="I6486" t="s">
        <v>3559</v>
      </c>
      <c r="J6486" t="s">
        <v>78</v>
      </c>
      <c r="K6486" t="s">
        <v>12209</v>
      </c>
      <c r="L6486" t="s">
        <v>12208</v>
      </c>
      <c r="M6486" s="27" t="s">
        <v>3273</v>
      </c>
      <c r="N6486" s="53" t="s">
        <v>23</v>
      </c>
      <c r="O6486">
        <v>379911</v>
      </c>
      <c r="P6486" s="9">
        <v>2773350.3</v>
      </c>
      <c r="Q6486" s="61">
        <f t="shared" si="107"/>
        <v>7.4999999999999993E-5</v>
      </c>
    </row>
    <row r="6487" spans="1:17" outlineLevel="3">
      <c r="A6487">
        <v>6486</v>
      </c>
      <c r="B6487">
        <v>4</v>
      </c>
      <c r="C6487" t="s">
        <v>12210</v>
      </c>
      <c r="D6487" t="s">
        <v>12210</v>
      </c>
      <c r="E6487" t="s">
        <v>3559</v>
      </c>
      <c r="F6487" t="s">
        <v>3560</v>
      </c>
      <c r="G6487" t="s">
        <v>29</v>
      </c>
      <c r="H6487" t="s">
        <v>77</v>
      </c>
      <c r="I6487" t="s">
        <v>3559</v>
      </c>
      <c r="J6487" t="s">
        <v>78</v>
      </c>
      <c r="K6487" t="s">
        <v>12211</v>
      </c>
      <c r="L6487" t="s">
        <v>12210</v>
      </c>
      <c r="M6487" s="27" t="s">
        <v>80</v>
      </c>
      <c r="N6487" s="53" t="s">
        <v>23</v>
      </c>
      <c r="O6487">
        <v>223140</v>
      </c>
      <c r="P6487" s="9">
        <v>2010491.4</v>
      </c>
      <c r="Q6487" s="61">
        <f t="shared" si="107"/>
        <v>5.3999999999999998E-5</v>
      </c>
    </row>
    <row r="6488" spans="1:17" outlineLevel="3">
      <c r="A6488">
        <v>6487</v>
      </c>
      <c r="B6488">
        <v>4</v>
      </c>
      <c r="C6488" t="s">
        <v>5935</v>
      </c>
      <c r="D6488" t="s">
        <v>5935</v>
      </c>
      <c r="E6488" t="s">
        <v>3559</v>
      </c>
      <c r="F6488" t="s">
        <v>3560</v>
      </c>
      <c r="G6488" t="s">
        <v>29</v>
      </c>
      <c r="H6488" t="s">
        <v>77</v>
      </c>
      <c r="I6488" t="s">
        <v>3559</v>
      </c>
      <c r="J6488" t="s">
        <v>78</v>
      </c>
      <c r="K6488" t="s">
        <v>5937</v>
      </c>
      <c r="L6488" t="s">
        <v>5935</v>
      </c>
      <c r="M6488" s="27" t="s">
        <v>66</v>
      </c>
      <c r="N6488" s="53" t="s">
        <v>23</v>
      </c>
      <c r="O6488">
        <v>40548</v>
      </c>
      <c r="P6488" s="9">
        <v>1620703.5600000005</v>
      </c>
      <c r="Q6488" s="61">
        <f t="shared" si="107"/>
        <v>4.3999999999999999E-5</v>
      </c>
    </row>
    <row r="6489" spans="1:17" outlineLevel="3">
      <c r="A6489">
        <v>6488</v>
      </c>
      <c r="B6489">
        <v>4</v>
      </c>
      <c r="C6489" t="s">
        <v>12212</v>
      </c>
      <c r="D6489" t="s">
        <v>12212</v>
      </c>
      <c r="E6489" t="s">
        <v>3559</v>
      </c>
      <c r="F6489" t="s">
        <v>3560</v>
      </c>
      <c r="G6489" t="s">
        <v>29</v>
      </c>
      <c r="H6489" t="s">
        <v>77</v>
      </c>
      <c r="I6489" t="s">
        <v>3559</v>
      </c>
      <c r="J6489" t="s">
        <v>78</v>
      </c>
      <c r="K6489" t="s">
        <v>12213</v>
      </c>
      <c r="L6489" t="s">
        <v>12212</v>
      </c>
      <c r="M6489" s="27" t="s">
        <v>484</v>
      </c>
      <c r="N6489" s="53" t="s">
        <v>23</v>
      </c>
      <c r="O6489">
        <v>32092</v>
      </c>
      <c r="P6489" s="9">
        <v>1601711.72</v>
      </c>
      <c r="Q6489" s="61">
        <f t="shared" si="107"/>
        <v>4.3000000000000002E-5</v>
      </c>
    </row>
    <row r="6490" spans="1:17" outlineLevel="3">
      <c r="A6490">
        <v>6489</v>
      </c>
      <c r="B6490">
        <v>4</v>
      </c>
      <c r="C6490" t="s">
        <v>12214</v>
      </c>
      <c r="D6490" t="s">
        <v>12214</v>
      </c>
      <c r="E6490" t="s">
        <v>3559</v>
      </c>
      <c r="F6490" t="s">
        <v>3560</v>
      </c>
      <c r="G6490" t="s">
        <v>29</v>
      </c>
      <c r="H6490" t="s">
        <v>77</v>
      </c>
      <c r="I6490" t="s">
        <v>3559</v>
      </c>
      <c r="J6490" t="s">
        <v>78</v>
      </c>
      <c r="K6490" t="s">
        <v>12215</v>
      </c>
      <c r="L6490" t="s">
        <v>12214</v>
      </c>
      <c r="M6490" s="27" t="s">
        <v>2260</v>
      </c>
      <c r="N6490" s="53" t="s">
        <v>23</v>
      </c>
      <c r="O6490">
        <v>130381</v>
      </c>
      <c r="P6490" s="9">
        <v>1548926.28</v>
      </c>
      <c r="Q6490" s="61">
        <f t="shared" si="107"/>
        <v>4.1999999999999998E-5</v>
      </c>
    </row>
    <row r="6491" spans="1:17" outlineLevel="3">
      <c r="A6491">
        <v>6490</v>
      </c>
      <c r="B6491">
        <v>4</v>
      </c>
      <c r="C6491" t="s">
        <v>12216</v>
      </c>
      <c r="D6491" t="s">
        <v>12216</v>
      </c>
      <c r="E6491" t="s">
        <v>3559</v>
      </c>
      <c r="F6491" t="s">
        <v>3560</v>
      </c>
      <c r="G6491" t="s">
        <v>29</v>
      </c>
      <c r="H6491" t="s">
        <v>77</v>
      </c>
      <c r="I6491" t="s">
        <v>3559</v>
      </c>
      <c r="J6491" t="s">
        <v>78</v>
      </c>
      <c r="K6491" t="s">
        <v>12217</v>
      </c>
      <c r="L6491" t="s">
        <v>12216</v>
      </c>
      <c r="M6491" s="27" t="s">
        <v>80</v>
      </c>
      <c r="N6491" s="53" t="s">
        <v>23</v>
      </c>
      <c r="O6491">
        <v>170149</v>
      </c>
      <c r="P6491" s="9">
        <v>1272714.52</v>
      </c>
      <c r="Q6491" s="61">
        <f t="shared" si="107"/>
        <v>3.4E-5</v>
      </c>
    </row>
    <row r="6492" spans="1:17" outlineLevel="3">
      <c r="A6492">
        <v>6491</v>
      </c>
      <c r="B6492">
        <v>4</v>
      </c>
      <c r="C6492" t="s">
        <v>5938</v>
      </c>
      <c r="D6492" t="s">
        <v>5938</v>
      </c>
      <c r="E6492" t="s">
        <v>3559</v>
      </c>
      <c r="F6492" t="s">
        <v>3560</v>
      </c>
      <c r="G6492" t="s">
        <v>29</v>
      </c>
      <c r="H6492" t="s">
        <v>77</v>
      </c>
      <c r="I6492" t="s">
        <v>3559</v>
      </c>
      <c r="J6492" t="s">
        <v>78</v>
      </c>
      <c r="K6492" t="s">
        <v>5940</v>
      </c>
      <c r="L6492" t="s">
        <v>5938</v>
      </c>
      <c r="M6492" s="27" t="s">
        <v>484</v>
      </c>
      <c r="N6492" s="53" t="s">
        <v>23</v>
      </c>
      <c r="O6492">
        <v>22401</v>
      </c>
      <c r="P6492" s="9">
        <v>1146707.1899999995</v>
      </c>
      <c r="Q6492" s="61">
        <f t="shared" si="107"/>
        <v>3.1000000000000001E-5</v>
      </c>
    </row>
    <row r="6493" spans="1:17" outlineLevel="3">
      <c r="A6493">
        <v>6492</v>
      </c>
      <c r="B6493">
        <v>4</v>
      </c>
      <c r="C6493" t="s">
        <v>5941</v>
      </c>
      <c r="D6493" t="s">
        <v>5941</v>
      </c>
      <c r="E6493" t="s">
        <v>3559</v>
      </c>
      <c r="F6493" t="s">
        <v>3560</v>
      </c>
      <c r="G6493" t="s">
        <v>29</v>
      </c>
      <c r="H6493" t="s">
        <v>77</v>
      </c>
      <c r="I6493" t="s">
        <v>3559</v>
      </c>
      <c r="J6493" t="s">
        <v>78</v>
      </c>
      <c r="K6493" t="s">
        <v>5943</v>
      </c>
      <c r="L6493" t="s">
        <v>5941</v>
      </c>
      <c r="M6493" s="27" t="s">
        <v>525</v>
      </c>
      <c r="N6493" s="53" t="s">
        <v>23</v>
      </c>
      <c r="O6493">
        <v>19604</v>
      </c>
      <c r="P6493" s="9">
        <v>983924.75999999978</v>
      </c>
      <c r="Q6493" s="61">
        <f t="shared" si="107"/>
        <v>2.6999999999999999E-5</v>
      </c>
    </row>
    <row r="6494" spans="1:17" outlineLevel="3">
      <c r="A6494">
        <v>6493</v>
      </c>
      <c r="B6494">
        <v>4</v>
      </c>
      <c r="C6494" t="s">
        <v>12218</v>
      </c>
      <c r="D6494" t="s">
        <v>12218</v>
      </c>
      <c r="E6494" t="s">
        <v>3559</v>
      </c>
      <c r="F6494" t="s">
        <v>3560</v>
      </c>
      <c r="G6494" t="s">
        <v>29</v>
      </c>
      <c r="H6494" t="s">
        <v>77</v>
      </c>
      <c r="I6494" t="s">
        <v>3559</v>
      </c>
      <c r="J6494" t="s">
        <v>78</v>
      </c>
      <c r="K6494" t="s">
        <v>12219</v>
      </c>
      <c r="L6494" t="s">
        <v>12218</v>
      </c>
      <c r="M6494" s="27" t="s">
        <v>525</v>
      </c>
      <c r="N6494" s="53" t="s">
        <v>23</v>
      </c>
      <c r="O6494">
        <v>4900</v>
      </c>
      <c r="P6494" s="9">
        <v>946141</v>
      </c>
      <c r="Q6494" s="61">
        <f t="shared" si="107"/>
        <v>2.5999999999999998E-5</v>
      </c>
    </row>
    <row r="6495" spans="1:17" outlineLevel="3">
      <c r="A6495">
        <v>6494</v>
      </c>
      <c r="B6495">
        <v>4</v>
      </c>
      <c r="C6495" t="s">
        <v>3523</v>
      </c>
      <c r="D6495" t="s">
        <v>3523</v>
      </c>
      <c r="E6495" t="s">
        <v>3559</v>
      </c>
      <c r="F6495" t="s">
        <v>3560</v>
      </c>
      <c r="G6495" t="s">
        <v>29</v>
      </c>
      <c r="H6495" t="s">
        <v>77</v>
      </c>
      <c r="I6495" t="s">
        <v>3559</v>
      </c>
      <c r="J6495" t="s">
        <v>78</v>
      </c>
      <c r="K6495" t="s">
        <v>12220</v>
      </c>
      <c r="L6495" t="s">
        <v>3523</v>
      </c>
      <c r="M6495" s="27" t="s">
        <v>80</v>
      </c>
      <c r="N6495" s="53" t="s">
        <v>23</v>
      </c>
      <c r="O6495">
        <v>51771</v>
      </c>
      <c r="P6495" s="9">
        <v>794167.14</v>
      </c>
      <c r="Q6495" s="61">
        <f t="shared" si="107"/>
        <v>2.0999999999999999E-5</v>
      </c>
    </row>
    <row r="6496" spans="1:17" outlineLevel="3">
      <c r="A6496">
        <v>6495</v>
      </c>
      <c r="B6496">
        <v>4</v>
      </c>
      <c r="C6496" t="s">
        <v>12221</v>
      </c>
      <c r="D6496" t="s">
        <v>12221</v>
      </c>
      <c r="E6496" t="s">
        <v>3559</v>
      </c>
      <c r="F6496" t="s">
        <v>3560</v>
      </c>
      <c r="G6496" t="s">
        <v>29</v>
      </c>
      <c r="H6496" t="s">
        <v>77</v>
      </c>
      <c r="I6496" t="s">
        <v>3559</v>
      </c>
      <c r="J6496" t="s">
        <v>78</v>
      </c>
      <c r="K6496" t="s">
        <v>12222</v>
      </c>
      <c r="L6496" t="s">
        <v>12221</v>
      </c>
      <c r="M6496" s="27" t="s">
        <v>484</v>
      </c>
      <c r="N6496" s="53" t="s">
        <v>23</v>
      </c>
      <c r="O6496">
        <v>31429</v>
      </c>
      <c r="P6496" s="9">
        <v>788867.9</v>
      </c>
      <c r="Q6496" s="61">
        <f t="shared" si="107"/>
        <v>2.0999999999999999E-5</v>
      </c>
    </row>
    <row r="6497" spans="1:17" outlineLevel="3">
      <c r="A6497">
        <v>6496</v>
      </c>
      <c r="B6497">
        <v>4</v>
      </c>
      <c r="C6497" t="s">
        <v>5944</v>
      </c>
      <c r="D6497" t="s">
        <v>5944</v>
      </c>
      <c r="E6497" t="s">
        <v>3559</v>
      </c>
      <c r="F6497" t="s">
        <v>3560</v>
      </c>
      <c r="G6497" t="s">
        <v>29</v>
      </c>
      <c r="H6497" t="s">
        <v>77</v>
      </c>
      <c r="I6497" t="s">
        <v>3559</v>
      </c>
      <c r="J6497" t="s">
        <v>78</v>
      </c>
      <c r="K6497" t="s">
        <v>5946</v>
      </c>
      <c r="L6497" t="s">
        <v>5944</v>
      </c>
      <c r="M6497" s="27" t="s">
        <v>80</v>
      </c>
      <c r="N6497" s="53" t="s">
        <v>23</v>
      </c>
      <c r="O6497">
        <v>33689</v>
      </c>
      <c r="P6497" s="9">
        <v>785290.58999999985</v>
      </c>
      <c r="Q6497" s="61">
        <f t="shared" si="107"/>
        <v>2.0999999999999999E-5</v>
      </c>
    </row>
    <row r="6498" spans="1:17" outlineLevel="3">
      <c r="A6498">
        <v>6497</v>
      </c>
      <c r="B6498">
        <v>4</v>
      </c>
      <c r="C6498" t="s">
        <v>5947</v>
      </c>
      <c r="D6498" t="s">
        <v>5947</v>
      </c>
      <c r="E6498" t="s">
        <v>3559</v>
      </c>
      <c r="F6498" t="s">
        <v>3560</v>
      </c>
      <c r="G6498" t="s">
        <v>29</v>
      </c>
      <c r="H6498" t="s">
        <v>77</v>
      </c>
      <c r="I6498" t="s">
        <v>3559</v>
      </c>
      <c r="J6498" t="s">
        <v>78</v>
      </c>
      <c r="K6498" t="s">
        <v>5949</v>
      </c>
      <c r="L6498" t="s">
        <v>5947</v>
      </c>
      <c r="M6498" s="27" t="s">
        <v>80</v>
      </c>
      <c r="N6498" s="53" t="s">
        <v>23</v>
      </c>
      <c r="O6498">
        <v>105343</v>
      </c>
      <c r="P6498" s="9">
        <v>717385.83</v>
      </c>
      <c r="Q6498" s="61">
        <f t="shared" si="107"/>
        <v>1.9000000000000001E-5</v>
      </c>
    </row>
    <row r="6499" spans="1:17" outlineLevel="3">
      <c r="A6499">
        <v>6498</v>
      </c>
      <c r="B6499">
        <v>4</v>
      </c>
      <c r="C6499" t="s">
        <v>5950</v>
      </c>
      <c r="D6499" t="s">
        <v>5950</v>
      </c>
      <c r="E6499" t="s">
        <v>3559</v>
      </c>
      <c r="F6499" t="s">
        <v>3560</v>
      </c>
      <c r="G6499" t="s">
        <v>29</v>
      </c>
      <c r="H6499" t="s">
        <v>77</v>
      </c>
      <c r="I6499" t="s">
        <v>3559</v>
      </c>
      <c r="J6499" t="s">
        <v>78</v>
      </c>
      <c r="K6499" t="s">
        <v>5952</v>
      </c>
      <c r="L6499" t="s">
        <v>5950</v>
      </c>
      <c r="M6499" s="27" t="s">
        <v>80</v>
      </c>
      <c r="N6499" s="53" t="s">
        <v>23</v>
      </c>
      <c r="O6499">
        <v>184557</v>
      </c>
      <c r="P6499" s="9">
        <v>645949.5</v>
      </c>
      <c r="Q6499" s="61">
        <f t="shared" si="107"/>
        <v>1.7E-5</v>
      </c>
    </row>
    <row r="6500" spans="1:17" outlineLevel="3">
      <c r="A6500">
        <v>6499</v>
      </c>
      <c r="B6500">
        <v>4</v>
      </c>
      <c r="C6500" t="s">
        <v>12223</v>
      </c>
      <c r="D6500" t="s">
        <v>12223</v>
      </c>
      <c r="E6500" t="s">
        <v>3559</v>
      </c>
      <c r="F6500" t="s">
        <v>3560</v>
      </c>
      <c r="G6500" t="s">
        <v>29</v>
      </c>
      <c r="H6500" t="s">
        <v>77</v>
      </c>
      <c r="I6500" t="s">
        <v>3559</v>
      </c>
      <c r="J6500" t="s">
        <v>78</v>
      </c>
      <c r="K6500" t="s">
        <v>12224</v>
      </c>
      <c r="L6500" t="s">
        <v>12223</v>
      </c>
      <c r="M6500" s="27" t="s">
        <v>80</v>
      </c>
      <c r="N6500" s="53" t="s">
        <v>23</v>
      </c>
      <c r="O6500">
        <v>70737</v>
      </c>
      <c r="P6500" s="9">
        <v>382687.17</v>
      </c>
      <c r="Q6500" s="61">
        <f t="shared" si="107"/>
        <v>1.0000000000000001E-5</v>
      </c>
    </row>
    <row r="6501" spans="1:17" outlineLevel="3">
      <c r="A6501">
        <v>6500</v>
      </c>
      <c r="B6501">
        <v>4</v>
      </c>
      <c r="C6501" t="s">
        <v>12225</v>
      </c>
      <c r="D6501" t="s">
        <v>12225</v>
      </c>
      <c r="E6501" t="s">
        <v>3559</v>
      </c>
      <c r="F6501" t="s">
        <v>3560</v>
      </c>
      <c r="G6501" t="s">
        <v>29</v>
      </c>
      <c r="H6501" t="s">
        <v>77</v>
      </c>
      <c r="I6501" t="s">
        <v>3559</v>
      </c>
      <c r="J6501" t="s">
        <v>78</v>
      </c>
      <c r="K6501" t="s">
        <v>12226</v>
      </c>
      <c r="L6501" t="s">
        <v>12225</v>
      </c>
      <c r="M6501" s="27" t="s">
        <v>484</v>
      </c>
      <c r="N6501" s="53" t="s">
        <v>23</v>
      </c>
      <c r="O6501">
        <v>7212</v>
      </c>
      <c r="P6501" s="9">
        <v>156067.68</v>
      </c>
      <c r="Q6501" s="61">
        <f t="shared" si="107"/>
        <v>3.9999999999999998E-6</v>
      </c>
    </row>
    <row r="6502" spans="1:17" outlineLevel="3">
      <c r="A6502">
        <v>6501</v>
      </c>
      <c r="B6502">
        <v>4</v>
      </c>
      <c r="C6502" t="s">
        <v>12227</v>
      </c>
      <c r="D6502" t="s">
        <v>12227</v>
      </c>
      <c r="E6502" t="s">
        <v>3559</v>
      </c>
      <c r="F6502" t="s">
        <v>3560</v>
      </c>
      <c r="G6502" t="s">
        <v>29</v>
      </c>
      <c r="H6502" t="s">
        <v>77</v>
      </c>
      <c r="I6502" t="s">
        <v>3559</v>
      </c>
      <c r="J6502" t="s">
        <v>78</v>
      </c>
      <c r="K6502" t="s">
        <v>12228</v>
      </c>
      <c r="L6502" t="s">
        <v>12227</v>
      </c>
      <c r="M6502" s="27" t="s">
        <v>525</v>
      </c>
      <c r="N6502" s="53" t="s">
        <v>23</v>
      </c>
      <c r="O6502">
        <v>2756</v>
      </c>
      <c r="P6502" s="9">
        <v>143394.68</v>
      </c>
      <c r="Q6502" s="61">
        <f t="shared" si="107"/>
        <v>3.9999999999999998E-6</v>
      </c>
    </row>
    <row r="6503" spans="1:17" outlineLevel="3">
      <c r="A6503">
        <v>6502</v>
      </c>
      <c r="B6503">
        <v>4</v>
      </c>
      <c r="C6503" t="s">
        <v>12229</v>
      </c>
      <c r="D6503" t="s">
        <v>12229</v>
      </c>
      <c r="E6503" t="s">
        <v>3559</v>
      </c>
      <c r="F6503" t="s">
        <v>3560</v>
      </c>
      <c r="G6503" t="s">
        <v>29</v>
      </c>
      <c r="H6503" t="s">
        <v>77</v>
      </c>
      <c r="I6503" t="s">
        <v>3559</v>
      </c>
      <c r="J6503" t="s">
        <v>78</v>
      </c>
      <c r="K6503" t="s">
        <v>12230</v>
      </c>
      <c r="L6503" t="s">
        <v>12229</v>
      </c>
      <c r="M6503" s="27" t="s">
        <v>484</v>
      </c>
      <c r="N6503" s="53" t="s">
        <v>23</v>
      </c>
      <c r="O6503">
        <v>15030</v>
      </c>
      <c r="P6503" s="9">
        <v>133165.79999999999</v>
      </c>
      <c r="Q6503" s="61">
        <f t="shared" si="107"/>
        <v>3.9999999999999998E-6</v>
      </c>
    </row>
    <row r="6504" spans="1:17" outlineLevel="3">
      <c r="A6504">
        <v>6503</v>
      </c>
      <c r="B6504">
        <v>4</v>
      </c>
      <c r="C6504" t="s">
        <v>12231</v>
      </c>
      <c r="D6504" t="s">
        <v>12231</v>
      </c>
      <c r="E6504" t="s">
        <v>3559</v>
      </c>
      <c r="F6504" t="s">
        <v>3560</v>
      </c>
      <c r="G6504" t="s">
        <v>29</v>
      </c>
      <c r="H6504" t="s">
        <v>77</v>
      </c>
      <c r="I6504" t="s">
        <v>3559</v>
      </c>
      <c r="J6504" t="s">
        <v>78</v>
      </c>
      <c r="K6504" t="s">
        <v>12232</v>
      </c>
      <c r="L6504" t="s">
        <v>12231</v>
      </c>
      <c r="M6504" s="27" t="s">
        <v>9919</v>
      </c>
      <c r="N6504" s="53" t="s">
        <v>23</v>
      </c>
      <c r="O6504">
        <v>49307</v>
      </c>
      <c r="P6504" s="9">
        <v>117843.73</v>
      </c>
      <c r="Q6504" s="61">
        <f t="shared" si="107"/>
        <v>3.0000000000000001E-6</v>
      </c>
    </row>
    <row r="6505" spans="1:17" outlineLevel="3">
      <c r="A6505">
        <v>6504</v>
      </c>
      <c r="B6505">
        <v>4</v>
      </c>
      <c r="C6505" t="s">
        <v>12233</v>
      </c>
      <c r="D6505" t="s">
        <v>12233</v>
      </c>
      <c r="E6505" t="s">
        <v>3559</v>
      </c>
      <c r="F6505" t="s">
        <v>3560</v>
      </c>
      <c r="G6505" t="s">
        <v>29</v>
      </c>
      <c r="H6505" t="s">
        <v>77</v>
      </c>
      <c r="I6505" t="s">
        <v>3559</v>
      </c>
      <c r="J6505" t="s">
        <v>78</v>
      </c>
      <c r="K6505" t="s">
        <v>12234</v>
      </c>
      <c r="L6505" t="s">
        <v>12233</v>
      </c>
      <c r="M6505" s="27" t="s">
        <v>80</v>
      </c>
      <c r="N6505" s="53" t="s">
        <v>23</v>
      </c>
      <c r="O6505">
        <v>19478</v>
      </c>
      <c r="P6505" s="9">
        <v>114920.2</v>
      </c>
      <c r="Q6505" s="61">
        <f t="shared" si="107"/>
        <v>3.0000000000000001E-6</v>
      </c>
    </row>
    <row r="6506" spans="1:17" outlineLevel="3">
      <c r="A6506">
        <v>6505</v>
      </c>
      <c r="B6506">
        <v>4</v>
      </c>
      <c r="C6506" t="s">
        <v>12235</v>
      </c>
      <c r="D6506" t="s">
        <v>12235</v>
      </c>
      <c r="E6506" t="s">
        <v>3559</v>
      </c>
      <c r="F6506" t="s">
        <v>3560</v>
      </c>
      <c r="G6506" t="s">
        <v>29</v>
      </c>
      <c r="H6506" t="s">
        <v>77</v>
      </c>
      <c r="I6506" t="s">
        <v>3559</v>
      </c>
      <c r="J6506" t="s">
        <v>78</v>
      </c>
      <c r="K6506" t="s">
        <v>12236</v>
      </c>
      <c r="L6506" t="s">
        <v>12235</v>
      </c>
      <c r="M6506" s="27" t="s">
        <v>525</v>
      </c>
      <c r="N6506" s="53" t="s">
        <v>23</v>
      </c>
      <c r="O6506">
        <v>8142</v>
      </c>
      <c r="P6506" s="9">
        <v>85491</v>
      </c>
      <c r="Q6506" s="61">
        <f t="shared" si="107"/>
        <v>1.9999999999999999E-6</v>
      </c>
    </row>
    <row r="6507" spans="1:17" outlineLevel="3">
      <c r="A6507">
        <v>6506</v>
      </c>
      <c r="B6507">
        <v>4</v>
      </c>
      <c r="C6507" t="s">
        <v>12237</v>
      </c>
      <c r="D6507" t="s">
        <v>12237</v>
      </c>
      <c r="E6507" t="s">
        <v>3559</v>
      </c>
      <c r="F6507" t="s">
        <v>3560</v>
      </c>
      <c r="G6507" t="s">
        <v>29</v>
      </c>
      <c r="H6507" t="s">
        <v>77</v>
      </c>
      <c r="I6507" t="s">
        <v>3559</v>
      </c>
      <c r="J6507" t="s">
        <v>78</v>
      </c>
      <c r="K6507" t="s">
        <v>12238</v>
      </c>
      <c r="L6507" t="s">
        <v>12237</v>
      </c>
      <c r="M6507" s="27" t="s">
        <v>525</v>
      </c>
      <c r="N6507" s="53" t="s">
        <v>23</v>
      </c>
      <c r="O6507">
        <v>4173</v>
      </c>
      <c r="P6507" s="9">
        <v>83501.73</v>
      </c>
      <c r="Q6507" s="61">
        <f t="shared" si="107"/>
        <v>1.9999999999999999E-6</v>
      </c>
    </row>
    <row r="6508" spans="1:17" outlineLevel="3">
      <c r="A6508">
        <v>6507</v>
      </c>
      <c r="B6508">
        <v>4</v>
      </c>
      <c r="C6508" t="s">
        <v>12239</v>
      </c>
      <c r="D6508" t="s">
        <v>12239</v>
      </c>
      <c r="E6508" t="s">
        <v>3559</v>
      </c>
      <c r="F6508" t="s">
        <v>3560</v>
      </c>
      <c r="G6508" t="s">
        <v>29</v>
      </c>
      <c r="H6508" t="s">
        <v>77</v>
      </c>
      <c r="I6508" t="s">
        <v>3559</v>
      </c>
      <c r="J6508" t="s">
        <v>78</v>
      </c>
      <c r="K6508" t="s">
        <v>12240</v>
      </c>
      <c r="L6508" t="s">
        <v>12239</v>
      </c>
      <c r="M6508" s="27" t="s">
        <v>525</v>
      </c>
      <c r="N6508" s="53" t="s">
        <v>23</v>
      </c>
      <c r="O6508">
        <v>394</v>
      </c>
      <c r="P6508" s="9">
        <v>64076.22</v>
      </c>
      <c r="Q6508" s="61">
        <f t="shared" si="107"/>
        <v>1.9999999999999999E-6</v>
      </c>
    </row>
    <row r="6509" spans="1:17" outlineLevel="3">
      <c r="A6509">
        <v>6508</v>
      </c>
      <c r="B6509">
        <v>4</v>
      </c>
      <c r="C6509" t="s">
        <v>12241</v>
      </c>
      <c r="D6509" t="s">
        <v>12241</v>
      </c>
      <c r="E6509" t="s">
        <v>3559</v>
      </c>
      <c r="F6509" t="s">
        <v>3560</v>
      </c>
      <c r="G6509" t="s">
        <v>29</v>
      </c>
      <c r="H6509" t="s">
        <v>77</v>
      </c>
      <c r="I6509" t="s">
        <v>3559</v>
      </c>
      <c r="J6509" t="s">
        <v>78</v>
      </c>
      <c r="K6509" t="s">
        <v>12242</v>
      </c>
      <c r="L6509" t="s">
        <v>12241</v>
      </c>
      <c r="M6509" s="27" t="s">
        <v>2524</v>
      </c>
      <c r="N6509" s="53" t="s">
        <v>23</v>
      </c>
      <c r="O6509">
        <v>9223</v>
      </c>
      <c r="P6509" s="9">
        <v>38736.6</v>
      </c>
      <c r="Q6509" s="61">
        <f t="shared" si="107"/>
        <v>9.9999999999999995E-7</v>
      </c>
    </row>
    <row r="6510" spans="1:17" outlineLevel="3">
      <c r="A6510">
        <v>6509</v>
      </c>
      <c r="B6510">
        <v>4</v>
      </c>
      <c r="C6510" t="s">
        <v>12243</v>
      </c>
      <c r="D6510" t="s">
        <v>12243</v>
      </c>
      <c r="E6510" t="s">
        <v>3559</v>
      </c>
      <c r="F6510" t="s">
        <v>3560</v>
      </c>
      <c r="G6510" t="s">
        <v>29</v>
      </c>
      <c r="H6510" t="s">
        <v>77</v>
      </c>
      <c r="I6510" t="s">
        <v>3559</v>
      </c>
      <c r="J6510" t="s">
        <v>78</v>
      </c>
      <c r="K6510" t="s">
        <v>12244</v>
      </c>
      <c r="L6510" t="s">
        <v>12243</v>
      </c>
      <c r="M6510" s="27" t="s">
        <v>80</v>
      </c>
      <c r="N6510" s="53" t="s">
        <v>23</v>
      </c>
      <c r="O6510">
        <v>1847</v>
      </c>
      <c r="P6510" s="9">
        <v>23124.44</v>
      </c>
      <c r="Q6510" s="61">
        <f t="shared" si="107"/>
        <v>9.9999999999999995E-7</v>
      </c>
    </row>
    <row r="6511" spans="1:17" outlineLevel="3">
      <c r="A6511">
        <v>6510</v>
      </c>
      <c r="B6511">
        <v>4</v>
      </c>
      <c r="C6511" t="s">
        <v>5953</v>
      </c>
      <c r="D6511" t="s">
        <v>5953</v>
      </c>
      <c r="E6511" t="s">
        <v>3559</v>
      </c>
      <c r="F6511" t="s">
        <v>3560</v>
      </c>
      <c r="G6511" t="s">
        <v>29</v>
      </c>
      <c r="H6511" t="s">
        <v>549</v>
      </c>
      <c r="I6511" t="s">
        <v>3559</v>
      </c>
      <c r="J6511" t="s">
        <v>78</v>
      </c>
      <c r="K6511" t="s">
        <v>5955</v>
      </c>
      <c r="L6511" t="s">
        <v>5953</v>
      </c>
      <c r="N6511" s="53" t="s">
        <v>23</v>
      </c>
      <c r="O6511">
        <v>28670398</v>
      </c>
      <c r="P6511" s="9">
        <v>57914203.960000001</v>
      </c>
      <c r="Q6511" s="61">
        <f t="shared" si="107"/>
        <v>1.5640000000000001E-3</v>
      </c>
    </row>
    <row r="6512" spans="1:17" outlineLevel="3">
      <c r="A6512">
        <v>6511</v>
      </c>
      <c r="B6512">
        <v>4</v>
      </c>
      <c r="C6512" t="s">
        <v>5956</v>
      </c>
      <c r="D6512" t="s">
        <v>5956</v>
      </c>
      <c r="E6512" t="s">
        <v>3559</v>
      </c>
      <c r="F6512" t="s">
        <v>3560</v>
      </c>
      <c r="G6512" t="s">
        <v>29</v>
      </c>
      <c r="H6512" t="s">
        <v>549</v>
      </c>
      <c r="I6512" t="s">
        <v>3559</v>
      </c>
      <c r="J6512" t="s">
        <v>78</v>
      </c>
      <c r="K6512" t="s">
        <v>5958</v>
      </c>
      <c r="L6512" t="s">
        <v>5956</v>
      </c>
      <c r="N6512" s="53" t="s">
        <v>23</v>
      </c>
      <c r="O6512">
        <v>15951579</v>
      </c>
      <c r="P6512" s="9">
        <v>25602284.295000002</v>
      </c>
      <c r="Q6512" s="61">
        <f t="shared" si="107"/>
        <v>6.9099999999999999E-4</v>
      </c>
    </row>
    <row r="6513" spans="1:17" outlineLevel="3">
      <c r="A6513">
        <v>6512</v>
      </c>
      <c r="B6513">
        <v>4</v>
      </c>
      <c r="C6513" t="s">
        <v>12245</v>
      </c>
      <c r="D6513" t="s">
        <v>12245</v>
      </c>
      <c r="E6513" t="s">
        <v>3559</v>
      </c>
      <c r="F6513" t="s">
        <v>3560</v>
      </c>
      <c r="G6513" t="s">
        <v>29</v>
      </c>
      <c r="H6513" t="s">
        <v>549</v>
      </c>
      <c r="I6513" t="s">
        <v>3559</v>
      </c>
      <c r="J6513" t="s">
        <v>78</v>
      </c>
      <c r="K6513" t="s">
        <v>12246</v>
      </c>
      <c r="L6513" t="s">
        <v>12245</v>
      </c>
      <c r="N6513" s="53" t="s">
        <v>23</v>
      </c>
      <c r="O6513">
        <v>8897082</v>
      </c>
      <c r="P6513" s="9">
        <v>18061076.460000001</v>
      </c>
      <c r="Q6513" s="61">
        <f t="shared" si="107"/>
        <v>4.8799999999999999E-4</v>
      </c>
    </row>
    <row r="6514" spans="1:17" outlineLevel="3">
      <c r="A6514">
        <v>6513</v>
      </c>
      <c r="B6514">
        <v>4</v>
      </c>
      <c r="C6514" t="s">
        <v>12247</v>
      </c>
      <c r="D6514" t="s">
        <v>12247</v>
      </c>
      <c r="E6514" t="s">
        <v>3559</v>
      </c>
      <c r="F6514" t="s">
        <v>3560</v>
      </c>
      <c r="G6514" t="s">
        <v>29</v>
      </c>
      <c r="H6514" t="s">
        <v>549</v>
      </c>
      <c r="I6514" t="s">
        <v>3559</v>
      </c>
      <c r="J6514" t="s">
        <v>78</v>
      </c>
      <c r="K6514" t="s">
        <v>12248</v>
      </c>
      <c r="L6514" t="s">
        <v>12247</v>
      </c>
      <c r="M6514" s="27" t="s">
        <v>2478</v>
      </c>
      <c r="N6514" s="53" t="s">
        <v>23</v>
      </c>
      <c r="O6514">
        <v>5255332</v>
      </c>
      <c r="P6514" s="9">
        <v>15240462.800000001</v>
      </c>
      <c r="Q6514" s="61">
        <f t="shared" si="107"/>
        <v>4.1100000000000002E-4</v>
      </c>
    </row>
    <row r="6515" spans="1:17" outlineLevel="3">
      <c r="A6515">
        <v>6514</v>
      </c>
      <c r="B6515">
        <v>4</v>
      </c>
      <c r="C6515" t="s">
        <v>5959</v>
      </c>
      <c r="D6515" t="s">
        <v>5959</v>
      </c>
      <c r="E6515" t="s">
        <v>3559</v>
      </c>
      <c r="F6515" t="s">
        <v>3560</v>
      </c>
      <c r="G6515" t="s">
        <v>29</v>
      </c>
      <c r="H6515" t="s">
        <v>549</v>
      </c>
      <c r="I6515" t="s">
        <v>3559</v>
      </c>
      <c r="J6515" t="s">
        <v>78</v>
      </c>
      <c r="K6515" t="s">
        <v>5961</v>
      </c>
      <c r="L6515" t="s">
        <v>5959</v>
      </c>
      <c r="N6515" s="53" t="s">
        <v>23</v>
      </c>
      <c r="O6515">
        <v>6008326</v>
      </c>
      <c r="P6515" s="9">
        <v>13759066.539999999</v>
      </c>
      <c r="Q6515" s="61">
        <f t="shared" si="107"/>
        <v>3.7100000000000002E-4</v>
      </c>
    </row>
    <row r="6516" spans="1:17" outlineLevel="3">
      <c r="A6516">
        <v>6515</v>
      </c>
      <c r="B6516">
        <v>4</v>
      </c>
      <c r="C6516" t="s">
        <v>12249</v>
      </c>
      <c r="D6516" t="s">
        <v>12249</v>
      </c>
      <c r="E6516" t="s">
        <v>3559</v>
      </c>
      <c r="F6516" t="s">
        <v>3560</v>
      </c>
      <c r="G6516" t="s">
        <v>29</v>
      </c>
      <c r="H6516" t="s">
        <v>549</v>
      </c>
      <c r="I6516" t="s">
        <v>3559</v>
      </c>
      <c r="J6516" t="s">
        <v>78</v>
      </c>
      <c r="K6516" t="s">
        <v>12250</v>
      </c>
      <c r="L6516" t="s">
        <v>12249</v>
      </c>
      <c r="N6516" s="53" t="s">
        <v>23</v>
      </c>
      <c r="O6516">
        <v>2348815</v>
      </c>
      <c r="P6516" s="9">
        <v>6576682</v>
      </c>
      <c r="Q6516" s="61">
        <f t="shared" si="107"/>
        <v>1.7799999999999999E-4</v>
      </c>
    </row>
    <row r="6517" spans="1:17" outlineLevel="3">
      <c r="A6517">
        <v>6516</v>
      </c>
      <c r="B6517">
        <v>4</v>
      </c>
      <c r="C6517" t="s">
        <v>5962</v>
      </c>
      <c r="D6517" t="s">
        <v>5962</v>
      </c>
      <c r="E6517" t="s">
        <v>3559</v>
      </c>
      <c r="F6517" t="s">
        <v>3560</v>
      </c>
      <c r="G6517" t="s">
        <v>29</v>
      </c>
      <c r="H6517" t="s">
        <v>549</v>
      </c>
      <c r="I6517" t="s">
        <v>3559</v>
      </c>
      <c r="J6517" t="s">
        <v>78</v>
      </c>
      <c r="K6517" t="s">
        <v>5964</v>
      </c>
      <c r="L6517" t="s">
        <v>5962</v>
      </c>
      <c r="M6517" s="27" t="s">
        <v>2309</v>
      </c>
      <c r="N6517" s="53" t="s">
        <v>23</v>
      </c>
      <c r="O6517">
        <v>4930742</v>
      </c>
      <c r="P6517" s="9">
        <v>5645699.5899999999</v>
      </c>
      <c r="Q6517" s="61">
        <f t="shared" si="107"/>
        <v>1.5200000000000001E-4</v>
      </c>
    </row>
    <row r="6518" spans="1:17" outlineLevel="3">
      <c r="A6518">
        <v>6517</v>
      </c>
      <c r="B6518">
        <v>4</v>
      </c>
      <c r="C6518" t="s">
        <v>12251</v>
      </c>
      <c r="D6518" t="s">
        <v>12251</v>
      </c>
      <c r="E6518" t="s">
        <v>3559</v>
      </c>
      <c r="F6518" t="s">
        <v>3560</v>
      </c>
      <c r="G6518" t="s">
        <v>29</v>
      </c>
      <c r="H6518" t="s">
        <v>549</v>
      </c>
      <c r="I6518" t="s">
        <v>3559</v>
      </c>
      <c r="J6518" t="s">
        <v>78</v>
      </c>
      <c r="K6518" t="s">
        <v>12252</v>
      </c>
      <c r="L6518" t="s">
        <v>12251</v>
      </c>
      <c r="N6518" s="53" t="s">
        <v>23</v>
      </c>
      <c r="O6518">
        <v>3368097</v>
      </c>
      <c r="P6518" s="9">
        <v>4614292.8899999997</v>
      </c>
      <c r="Q6518" s="61">
        <f t="shared" si="107"/>
        <v>1.25E-4</v>
      </c>
    </row>
    <row r="6519" spans="1:17" outlineLevel="3">
      <c r="A6519">
        <v>6518</v>
      </c>
      <c r="B6519">
        <v>4</v>
      </c>
      <c r="C6519" t="s">
        <v>12253</v>
      </c>
      <c r="D6519" t="s">
        <v>12253</v>
      </c>
      <c r="E6519" t="s">
        <v>3559</v>
      </c>
      <c r="F6519" t="s">
        <v>3560</v>
      </c>
      <c r="G6519" t="s">
        <v>29</v>
      </c>
      <c r="H6519" t="s">
        <v>549</v>
      </c>
      <c r="I6519" t="s">
        <v>3559</v>
      </c>
      <c r="J6519" t="s">
        <v>78</v>
      </c>
      <c r="K6519" t="s">
        <v>12254</v>
      </c>
      <c r="L6519" t="s">
        <v>12253</v>
      </c>
      <c r="M6519" s="27" t="s">
        <v>5713</v>
      </c>
      <c r="N6519" s="53" t="s">
        <v>23</v>
      </c>
      <c r="O6519">
        <v>1826171</v>
      </c>
      <c r="P6519" s="9">
        <v>3624949.4350000001</v>
      </c>
      <c r="Q6519" s="61">
        <f t="shared" si="107"/>
        <v>9.7999999999999997E-5</v>
      </c>
    </row>
    <row r="6520" spans="1:17" outlineLevel="3">
      <c r="A6520">
        <v>6519</v>
      </c>
      <c r="B6520">
        <v>4</v>
      </c>
      <c r="C6520" t="s">
        <v>12255</v>
      </c>
      <c r="D6520" t="s">
        <v>12255</v>
      </c>
      <c r="E6520" t="s">
        <v>3559</v>
      </c>
      <c r="F6520" t="s">
        <v>3560</v>
      </c>
      <c r="G6520" t="s">
        <v>29</v>
      </c>
      <c r="H6520" t="s">
        <v>549</v>
      </c>
      <c r="I6520" t="s">
        <v>3559</v>
      </c>
      <c r="J6520" t="s">
        <v>78</v>
      </c>
      <c r="K6520" t="s">
        <v>12256</v>
      </c>
      <c r="L6520" t="s">
        <v>12255</v>
      </c>
      <c r="N6520" s="53" t="s">
        <v>23</v>
      </c>
      <c r="O6520">
        <v>1183400</v>
      </c>
      <c r="P6520" s="9">
        <v>2378634</v>
      </c>
      <c r="Q6520" s="61">
        <f t="shared" si="107"/>
        <v>6.3999999999999997E-5</v>
      </c>
    </row>
    <row r="6521" spans="1:17" outlineLevel="3">
      <c r="A6521">
        <v>6520</v>
      </c>
      <c r="B6521">
        <v>4</v>
      </c>
      <c r="C6521" t="s">
        <v>12257</v>
      </c>
      <c r="D6521" t="s">
        <v>12257</v>
      </c>
      <c r="E6521" t="s">
        <v>3559</v>
      </c>
      <c r="F6521" t="s">
        <v>3560</v>
      </c>
      <c r="G6521" t="s">
        <v>29</v>
      </c>
      <c r="H6521" t="s">
        <v>549</v>
      </c>
      <c r="I6521" t="s">
        <v>3559</v>
      </c>
      <c r="J6521" t="s">
        <v>78</v>
      </c>
      <c r="K6521" t="s">
        <v>12258</v>
      </c>
      <c r="L6521" t="s">
        <v>12257</v>
      </c>
      <c r="N6521" s="53" t="s">
        <v>23</v>
      </c>
      <c r="O6521">
        <v>1085943</v>
      </c>
      <c r="P6521" s="9">
        <v>2193604.86</v>
      </c>
      <c r="Q6521" s="61">
        <f t="shared" si="107"/>
        <v>5.8999999999999998E-5</v>
      </c>
    </row>
    <row r="6522" spans="1:17" outlineLevel="3">
      <c r="A6522">
        <v>6521</v>
      </c>
      <c r="B6522">
        <v>4</v>
      </c>
      <c r="C6522" t="s">
        <v>12259</v>
      </c>
      <c r="D6522" t="s">
        <v>12259</v>
      </c>
      <c r="E6522" t="s">
        <v>3559</v>
      </c>
      <c r="F6522" t="s">
        <v>3560</v>
      </c>
      <c r="G6522" t="s">
        <v>29</v>
      </c>
      <c r="H6522" t="s">
        <v>549</v>
      </c>
      <c r="I6522" t="s">
        <v>3559</v>
      </c>
      <c r="J6522" t="s">
        <v>78</v>
      </c>
      <c r="K6522" t="s">
        <v>12260</v>
      </c>
      <c r="L6522" t="s">
        <v>12259</v>
      </c>
      <c r="N6522" s="53" t="s">
        <v>23</v>
      </c>
      <c r="O6522">
        <v>2135349</v>
      </c>
      <c r="P6522" s="9">
        <v>2039258.2949999999</v>
      </c>
      <c r="Q6522" s="61">
        <f t="shared" si="107"/>
        <v>5.5000000000000002E-5</v>
      </c>
    </row>
    <row r="6523" spans="1:17" outlineLevel="3">
      <c r="A6523">
        <v>6522</v>
      </c>
      <c r="B6523">
        <v>4</v>
      </c>
      <c r="C6523" t="s">
        <v>12261</v>
      </c>
      <c r="D6523" t="s">
        <v>12261</v>
      </c>
      <c r="E6523" t="s">
        <v>3559</v>
      </c>
      <c r="F6523" t="s">
        <v>3560</v>
      </c>
      <c r="G6523" t="s">
        <v>29</v>
      </c>
      <c r="H6523" t="s">
        <v>549</v>
      </c>
      <c r="I6523" t="s">
        <v>3559</v>
      </c>
      <c r="J6523" t="s">
        <v>78</v>
      </c>
      <c r="K6523" t="s">
        <v>12262</v>
      </c>
      <c r="L6523" t="s">
        <v>12261</v>
      </c>
      <c r="N6523" s="53" t="s">
        <v>23</v>
      </c>
      <c r="O6523">
        <v>13503</v>
      </c>
      <c r="P6523" s="9">
        <v>1389188.64</v>
      </c>
      <c r="Q6523" s="61">
        <f t="shared" si="107"/>
        <v>3.8000000000000002E-5</v>
      </c>
    </row>
    <row r="6524" spans="1:17" outlineLevel="3">
      <c r="A6524">
        <v>6523</v>
      </c>
      <c r="B6524">
        <v>4</v>
      </c>
      <c r="C6524" t="s">
        <v>12263</v>
      </c>
      <c r="D6524" t="s">
        <v>12263</v>
      </c>
      <c r="E6524" t="s">
        <v>3559</v>
      </c>
      <c r="F6524" t="s">
        <v>3560</v>
      </c>
      <c r="G6524" t="s">
        <v>29</v>
      </c>
      <c r="H6524" t="s">
        <v>549</v>
      </c>
      <c r="I6524" t="s">
        <v>3559</v>
      </c>
      <c r="J6524" t="s">
        <v>78</v>
      </c>
      <c r="K6524" t="s">
        <v>12264</v>
      </c>
      <c r="L6524" t="s">
        <v>12263</v>
      </c>
      <c r="N6524" s="53" t="s">
        <v>23</v>
      </c>
      <c r="O6524">
        <v>693028</v>
      </c>
      <c r="P6524" s="9">
        <v>977169.48</v>
      </c>
      <c r="Q6524" s="61">
        <f t="shared" si="107"/>
        <v>2.5999999999999998E-5</v>
      </c>
    </row>
    <row r="6525" spans="1:17" outlineLevel="3">
      <c r="A6525">
        <v>6524</v>
      </c>
      <c r="B6525">
        <v>4</v>
      </c>
      <c r="C6525" t="s">
        <v>12265</v>
      </c>
      <c r="D6525" t="s">
        <v>12265</v>
      </c>
      <c r="E6525" t="s">
        <v>3559</v>
      </c>
      <c r="F6525" t="s">
        <v>3560</v>
      </c>
      <c r="G6525" t="s">
        <v>29</v>
      </c>
      <c r="H6525" t="s">
        <v>549</v>
      </c>
      <c r="I6525" t="s">
        <v>3559</v>
      </c>
      <c r="J6525" t="s">
        <v>78</v>
      </c>
      <c r="K6525" t="s">
        <v>12266</v>
      </c>
      <c r="L6525" t="s">
        <v>12265</v>
      </c>
      <c r="N6525" s="53" t="s">
        <v>23</v>
      </c>
      <c r="O6525">
        <v>200449</v>
      </c>
      <c r="P6525" s="9">
        <v>269603.90500000003</v>
      </c>
      <c r="Q6525" s="61">
        <f t="shared" si="107"/>
        <v>6.9999999999999999E-6</v>
      </c>
    </row>
    <row r="6526" spans="1:17" outlineLevel="3">
      <c r="A6526">
        <v>6525</v>
      </c>
      <c r="B6526">
        <v>4</v>
      </c>
      <c r="C6526" t="s">
        <v>12267</v>
      </c>
      <c r="D6526" t="s">
        <v>12267</v>
      </c>
      <c r="E6526" t="s">
        <v>3559</v>
      </c>
      <c r="F6526" t="s">
        <v>3560</v>
      </c>
      <c r="G6526" t="s">
        <v>29</v>
      </c>
      <c r="H6526" t="s">
        <v>549</v>
      </c>
      <c r="I6526" t="s">
        <v>3559</v>
      </c>
      <c r="J6526" t="s">
        <v>78</v>
      </c>
      <c r="K6526" t="s">
        <v>12268</v>
      </c>
      <c r="L6526" t="s">
        <v>12267</v>
      </c>
      <c r="N6526" s="53" t="s">
        <v>23</v>
      </c>
      <c r="O6526">
        <v>137728</v>
      </c>
      <c r="P6526" s="9">
        <v>64732.160000000003</v>
      </c>
      <c r="Q6526" s="61">
        <f t="shared" ref="Q6526" si="108">ROUND(P6526/$P$2,6)</f>
        <v>1.9999999999999999E-6</v>
      </c>
    </row>
    <row r="6527" spans="1:17" outlineLevel="3">
      <c r="A6527">
        <v>6526</v>
      </c>
      <c r="B6527">
        <v>4</v>
      </c>
      <c r="C6527" t="s">
        <v>12269</v>
      </c>
      <c r="D6527" t="s">
        <v>12269</v>
      </c>
      <c r="E6527" t="s">
        <v>3559</v>
      </c>
      <c r="F6527" t="s">
        <v>3560</v>
      </c>
      <c r="G6527" t="s">
        <v>29</v>
      </c>
      <c r="H6527" t="s">
        <v>5647</v>
      </c>
      <c r="I6527" t="s">
        <v>12270</v>
      </c>
      <c r="J6527" t="s">
        <v>78</v>
      </c>
      <c r="K6527" t="s">
        <v>12271</v>
      </c>
      <c r="L6527" t="s">
        <v>12269</v>
      </c>
      <c r="M6527" s="27" t="s">
        <v>6657</v>
      </c>
      <c r="N6527" s="53" t="s">
        <v>23</v>
      </c>
      <c r="O6527">
        <v>162653</v>
      </c>
      <c r="P6527" s="9">
        <v>3282337.54</v>
      </c>
      <c r="Q6527" s="61">
        <f t="shared" ref="Q6527:Q6551" si="109">ROUND(P6527/$P$2,6)</f>
        <v>8.8999999999999995E-5</v>
      </c>
    </row>
    <row r="6528" spans="1:17" outlineLevel="3">
      <c r="A6528">
        <v>6527</v>
      </c>
      <c r="B6528">
        <v>4</v>
      </c>
      <c r="C6528" t="s">
        <v>12272</v>
      </c>
      <c r="D6528" t="s">
        <v>12272</v>
      </c>
      <c r="E6528" t="s">
        <v>3559</v>
      </c>
      <c r="F6528" t="s">
        <v>3560</v>
      </c>
      <c r="G6528" t="s">
        <v>29</v>
      </c>
      <c r="H6528" t="s">
        <v>5647</v>
      </c>
      <c r="I6528" t="s">
        <v>12270</v>
      </c>
      <c r="J6528" t="s">
        <v>78</v>
      </c>
      <c r="K6528" t="s">
        <v>12273</v>
      </c>
      <c r="L6528" t="s">
        <v>12272</v>
      </c>
      <c r="M6528" s="27" t="s">
        <v>6657</v>
      </c>
      <c r="N6528" s="53" t="s">
        <v>23</v>
      </c>
      <c r="O6528">
        <v>113180</v>
      </c>
      <c r="P6528" s="9">
        <v>1987440.8</v>
      </c>
      <c r="Q6528" s="61">
        <f t="shared" si="109"/>
        <v>5.3999999999999998E-5</v>
      </c>
    </row>
    <row r="6529" spans="1:17" outlineLevel="3">
      <c r="A6529">
        <v>6528</v>
      </c>
      <c r="B6529">
        <v>4</v>
      </c>
      <c r="C6529" t="s">
        <v>12274</v>
      </c>
      <c r="D6529" t="s">
        <v>12274</v>
      </c>
      <c r="E6529" t="s">
        <v>3559</v>
      </c>
      <c r="F6529" t="s">
        <v>3560</v>
      </c>
      <c r="G6529" t="s">
        <v>29</v>
      </c>
      <c r="H6529" t="s">
        <v>5647</v>
      </c>
      <c r="I6529" t="s">
        <v>12270</v>
      </c>
      <c r="J6529" t="s">
        <v>78</v>
      </c>
      <c r="K6529" t="s">
        <v>12275</v>
      </c>
      <c r="L6529" t="s">
        <v>12274</v>
      </c>
      <c r="M6529" s="27" t="s">
        <v>6657</v>
      </c>
      <c r="N6529" s="53" t="s">
        <v>23</v>
      </c>
      <c r="O6529">
        <v>73087</v>
      </c>
      <c r="P6529" s="9">
        <v>1390845.61</v>
      </c>
      <c r="Q6529" s="61">
        <f t="shared" si="109"/>
        <v>3.8000000000000002E-5</v>
      </c>
    </row>
    <row r="6530" spans="1:17" outlineLevel="3">
      <c r="A6530">
        <v>6529</v>
      </c>
      <c r="B6530">
        <v>4</v>
      </c>
      <c r="C6530" t="s">
        <v>12276</v>
      </c>
      <c r="D6530" t="s">
        <v>12276</v>
      </c>
      <c r="E6530" t="s">
        <v>3559</v>
      </c>
      <c r="F6530" t="s">
        <v>3560</v>
      </c>
      <c r="G6530" t="s">
        <v>29</v>
      </c>
      <c r="H6530" t="s">
        <v>5647</v>
      </c>
      <c r="I6530" t="s">
        <v>12270</v>
      </c>
      <c r="J6530" t="s">
        <v>78</v>
      </c>
      <c r="K6530" t="s">
        <v>12277</v>
      </c>
      <c r="L6530" t="s">
        <v>12276</v>
      </c>
      <c r="M6530" s="27" t="s">
        <v>6657</v>
      </c>
      <c r="N6530" s="53" t="s">
        <v>23</v>
      </c>
      <c r="O6530">
        <v>90290</v>
      </c>
      <c r="P6530" s="9">
        <v>932695.7</v>
      </c>
      <c r="Q6530" s="61">
        <f t="shared" si="109"/>
        <v>2.5000000000000001E-5</v>
      </c>
    </row>
    <row r="6531" spans="1:17" outlineLevel="3">
      <c r="A6531">
        <v>6530</v>
      </c>
      <c r="B6531">
        <v>4</v>
      </c>
      <c r="C6531" t="s">
        <v>12278</v>
      </c>
      <c r="D6531" t="s">
        <v>12278</v>
      </c>
      <c r="E6531" t="s">
        <v>3559</v>
      </c>
      <c r="F6531" t="s">
        <v>3560</v>
      </c>
      <c r="G6531" t="s">
        <v>29</v>
      </c>
      <c r="H6531" t="s">
        <v>5647</v>
      </c>
      <c r="I6531" t="s">
        <v>12270</v>
      </c>
      <c r="J6531" t="s">
        <v>78</v>
      </c>
      <c r="K6531" t="s">
        <v>12279</v>
      </c>
      <c r="L6531" t="s">
        <v>12278</v>
      </c>
      <c r="M6531" s="27" t="s">
        <v>6657</v>
      </c>
      <c r="N6531" s="53" t="s">
        <v>23</v>
      </c>
      <c r="O6531">
        <v>33233</v>
      </c>
      <c r="P6531" s="9">
        <v>748407.16</v>
      </c>
      <c r="Q6531" s="61">
        <f t="shared" si="109"/>
        <v>2.0000000000000002E-5</v>
      </c>
    </row>
    <row r="6532" spans="1:17" outlineLevel="3">
      <c r="A6532">
        <v>6531</v>
      </c>
      <c r="B6532">
        <v>4</v>
      </c>
      <c r="C6532" t="s">
        <v>12280</v>
      </c>
      <c r="D6532" t="s">
        <v>12280</v>
      </c>
      <c r="E6532" t="s">
        <v>3559</v>
      </c>
      <c r="F6532" t="s">
        <v>3560</v>
      </c>
      <c r="G6532" t="s">
        <v>29</v>
      </c>
      <c r="H6532" t="s">
        <v>5647</v>
      </c>
      <c r="I6532" t="s">
        <v>12270</v>
      </c>
      <c r="J6532" t="s">
        <v>78</v>
      </c>
      <c r="K6532" t="s">
        <v>12281</v>
      </c>
      <c r="L6532" t="s">
        <v>12280</v>
      </c>
      <c r="M6532" s="27" t="s">
        <v>6657</v>
      </c>
      <c r="N6532" s="53" t="s">
        <v>23</v>
      </c>
      <c r="O6532">
        <v>12564</v>
      </c>
      <c r="P6532" s="9">
        <v>729340.2</v>
      </c>
      <c r="Q6532" s="61">
        <f t="shared" si="109"/>
        <v>2.0000000000000002E-5</v>
      </c>
    </row>
    <row r="6533" spans="1:17" outlineLevel="3">
      <c r="A6533">
        <v>6532</v>
      </c>
      <c r="B6533">
        <v>4</v>
      </c>
      <c r="C6533" t="s">
        <v>12282</v>
      </c>
      <c r="D6533" t="s">
        <v>12282</v>
      </c>
      <c r="E6533" t="s">
        <v>3559</v>
      </c>
      <c r="F6533" t="s">
        <v>3560</v>
      </c>
      <c r="G6533" t="s">
        <v>29</v>
      </c>
      <c r="H6533" t="s">
        <v>5647</v>
      </c>
      <c r="I6533" t="s">
        <v>12270</v>
      </c>
      <c r="J6533" t="s">
        <v>78</v>
      </c>
      <c r="K6533" t="s">
        <v>12283</v>
      </c>
      <c r="L6533" t="s">
        <v>12282</v>
      </c>
      <c r="M6533" s="27" t="s">
        <v>6657</v>
      </c>
      <c r="N6533" s="53" t="s">
        <v>23</v>
      </c>
      <c r="O6533">
        <v>9527</v>
      </c>
      <c r="P6533" s="9">
        <v>605726.66</v>
      </c>
      <c r="Q6533" s="61">
        <f t="shared" si="109"/>
        <v>1.5999999999999999E-5</v>
      </c>
    </row>
    <row r="6534" spans="1:17" outlineLevel="3">
      <c r="A6534">
        <v>6533</v>
      </c>
      <c r="B6534">
        <v>4</v>
      </c>
      <c r="C6534" t="s">
        <v>12284</v>
      </c>
      <c r="D6534" t="s">
        <v>12284</v>
      </c>
      <c r="E6534" t="s">
        <v>3559</v>
      </c>
      <c r="F6534" t="s">
        <v>3560</v>
      </c>
      <c r="G6534" t="s">
        <v>29</v>
      </c>
      <c r="H6534" t="s">
        <v>5647</v>
      </c>
      <c r="I6534" t="s">
        <v>12270</v>
      </c>
      <c r="J6534" t="s">
        <v>78</v>
      </c>
      <c r="K6534" t="s">
        <v>12285</v>
      </c>
      <c r="L6534" t="s">
        <v>12284</v>
      </c>
      <c r="M6534" s="27" t="s">
        <v>6657</v>
      </c>
      <c r="N6534" s="53" t="s">
        <v>23</v>
      </c>
      <c r="O6534">
        <v>12288</v>
      </c>
      <c r="P6534" s="9">
        <v>565616.64000000001</v>
      </c>
      <c r="Q6534" s="61">
        <f t="shared" si="109"/>
        <v>1.5E-5</v>
      </c>
    </row>
    <row r="6535" spans="1:17" outlineLevel="3">
      <c r="A6535">
        <v>6534</v>
      </c>
      <c r="B6535">
        <v>4</v>
      </c>
      <c r="C6535" t="s">
        <v>12286</v>
      </c>
      <c r="D6535" t="s">
        <v>12286</v>
      </c>
      <c r="E6535" t="s">
        <v>3559</v>
      </c>
      <c r="F6535" t="s">
        <v>3560</v>
      </c>
      <c r="G6535" t="s">
        <v>29</v>
      </c>
      <c r="H6535" t="s">
        <v>5647</v>
      </c>
      <c r="I6535" t="s">
        <v>12270</v>
      </c>
      <c r="J6535" t="s">
        <v>78</v>
      </c>
      <c r="K6535" t="s">
        <v>12287</v>
      </c>
      <c r="L6535" t="s">
        <v>12286</v>
      </c>
      <c r="M6535" s="27" t="s">
        <v>6657</v>
      </c>
      <c r="N6535" s="53" t="s">
        <v>23</v>
      </c>
      <c r="O6535">
        <v>5840</v>
      </c>
      <c r="P6535" s="9">
        <v>508897.6</v>
      </c>
      <c r="Q6535" s="61">
        <f t="shared" si="109"/>
        <v>1.4E-5</v>
      </c>
    </row>
    <row r="6536" spans="1:17" outlineLevel="3">
      <c r="A6536">
        <v>6535</v>
      </c>
      <c r="B6536">
        <v>4</v>
      </c>
      <c r="C6536" t="s">
        <v>12288</v>
      </c>
      <c r="D6536" t="s">
        <v>12288</v>
      </c>
      <c r="E6536" t="s">
        <v>3559</v>
      </c>
      <c r="F6536" t="s">
        <v>3560</v>
      </c>
      <c r="G6536" t="s">
        <v>29</v>
      </c>
      <c r="H6536" t="s">
        <v>5647</v>
      </c>
      <c r="I6536" t="s">
        <v>12270</v>
      </c>
      <c r="J6536" t="s">
        <v>78</v>
      </c>
      <c r="K6536" t="s">
        <v>12289</v>
      </c>
      <c r="L6536" t="s">
        <v>12288</v>
      </c>
      <c r="M6536" s="27" t="s">
        <v>6657</v>
      </c>
      <c r="N6536" s="53" t="s">
        <v>23</v>
      </c>
      <c r="O6536">
        <v>5519</v>
      </c>
      <c r="P6536" s="9">
        <v>447314.95</v>
      </c>
      <c r="Q6536" s="61">
        <f t="shared" si="109"/>
        <v>1.2E-5</v>
      </c>
    </row>
    <row r="6537" spans="1:17" outlineLevel="3">
      <c r="A6537">
        <v>6536</v>
      </c>
      <c r="B6537">
        <v>4</v>
      </c>
      <c r="C6537" t="s">
        <v>12290</v>
      </c>
      <c r="D6537" t="s">
        <v>12290</v>
      </c>
      <c r="E6537" t="s">
        <v>3559</v>
      </c>
      <c r="F6537" t="s">
        <v>3560</v>
      </c>
      <c r="G6537" t="s">
        <v>29</v>
      </c>
      <c r="H6537" t="s">
        <v>5647</v>
      </c>
      <c r="I6537" t="s">
        <v>12270</v>
      </c>
      <c r="J6537" t="s">
        <v>78</v>
      </c>
      <c r="K6537" t="s">
        <v>12277</v>
      </c>
      <c r="L6537" t="s">
        <v>12290</v>
      </c>
      <c r="M6537" s="27" t="s">
        <v>6657</v>
      </c>
      <c r="N6537" s="53" t="s">
        <v>23</v>
      </c>
      <c r="O6537">
        <v>36459</v>
      </c>
      <c r="P6537" s="9">
        <v>335787.39</v>
      </c>
      <c r="Q6537" s="61">
        <f t="shared" si="109"/>
        <v>9.0000000000000002E-6</v>
      </c>
    </row>
    <row r="6538" spans="1:17" outlineLevel="3">
      <c r="A6538">
        <v>6537</v>
      </c>
      <c r="B6538">
        <v>4</v>
      </c>
      <c r="C6538" t="s">
        <v>12291</v>
      </c>
      <c r="D6538" t="s">
        <v>12291</v>
      </c>
      <c r="E6538" t="s">
        <v>3559</v>
      </c>
      <c r="F6538" t="s">
        <v>3560</v>
      </c>
      <c r="G6538" t="s">
        <v>29</v>
      </c>
      <c r="H6538" t="s">
        <v>5647</v>
      </c>
      <c r="I6538" t="s">
        <v>12270</v>
      </c>
      <c r="J6538" t="s">
        <v>78</v>
      </c>
      <c r="K6538" t="s">
        <v>12292</v>
      </c>
      <c r="L6538" t="s">
        <v>12291</v>
      </c>
      <c r="M6538" s="27" t="s">
        <v>6657</v>
      </c>
      <c r="N6538" s="53" t="s">
        <v>23</v>
      </c>
      <c r="O6538">
        <v>6290</v>
      </c>
      <c r="P6538" s="9">
        <v>259965.7</v>
      </c>
      <c r="Q6538" s="61">
        <f t="shared" si="109"/>
        <v>6.9999999999999999E-6</v>
      </c>
    </row>
    <row r="6539" spans="1:17" outlineLevel="3">
      <c r="A6539">
        <v>6538</v>
      </c>
      <c r="B6539">
        <v>4</v>
      </c>
      <c r="C6539" t="s">
        <v>12293</v>
      </c>
      <c r="D6539" t="s">
        <v>12293</v>
      </c>
      <c r="E6539" t="s">
        <v>3559</v>
      </c>
      <c r="F6539" t="s">
        <v>3560</v>
      </c>
      <c r="G6539" t="s">
        <v>29</v>
      </c>
      <c r="H6539" t="s">
        <v>5647</v>
      </c>
      <c r="I6539" t="s">
        <v>12270</v>
      </c>
      <c r="J6539" t="s">
        <v>78</v>
      </c>
      <c r="K6539" t="s">
        <v>12275</v>
      </c>
      <c r="L6539" t="s">
        <v>12293</v>
      </c>
      <c r="M6539" s="27" t="s">
        <v>6657</v>
      </c>
      <c r="N6539" s="53" t="s">
        <v>23</v>
      </c>
      <c r="O6539">
        <v>7910</v>
      </c>
      <c r="P6539" s="9">
        <v>169669.5</v>
      </c>
      <c r="Q6539" s="61">
        <f t="shared" si="109"/>
        <v>5.0000000000000004E-6</v>
      </c>
    </row>
    <row r="6540" spans="1:17" outlineLevel="3">
      <c r="A6540">
        <v>6539</v>
      </c>
      <c r="B6540">
        <v>4</v>
      </c>
      <c r="C6540" t="s">
        <v>12294</v>
      </c>
      <c r="D6540" t="s">
        <v>12294</v>
      </c>
      <c r="E6540" t="s">
        <v>3559</v>
      </c>
      <c r="F6540" t="s">
        <v>3560</v>
      </c>
      <c r="G6540" t="s">
        <v>29</v>
      </c>
      <c r="H6540" t="s">
        <v>5647</v>
      </c>
      <c r="I6540" t="s">
        <v>12270</v>
      </c>
      <c r="J6540" t="s">
        <v>78</v>
      </c>
      <c r="K6540" t="s">
        <v>12283</v>
      </c>
      <c r="L6540" t="s">
        <v>12294</v>
      </c>
      <c r="M6540" s="27" t="s">
        <v>6657</v>
      </c>
      <c r="N6540" s="53" t="s">
        <v>23</v>
      </c>
      <c r="O6540">
        <v>2090</v>
      </c>
      <c r="P6540" s="9">
        <v>137919.1</v>
      </c>
      <c r="Q6540" s="61">
        <f t="shared" si="109"/>
        <v>3.9999999999999998E-6</v>
      </c>
    </row>
    <row r="6541" spans="1:17" outlineLevel="3">
      <c r="A6541">
        <v>6540</v>
      </c>
      <c r="B6541">
        <v>4</v>
      </c>
      <c r="C6541" t="s">
        <v>12295</v>
      </c>
      <c r="D6541" t="s">
        <v>12295</v>
      </c>
      <c r="E6541" t="s">
        <v>3559</v>
      </c>
      <c r="F6541" t="s">
        <v>3560</v>
      </c>
      <c r="G6541" t="s">
        <v>29</v>
      </c>
      <c r="H6541" t="s">
        <v>5647</v>
      </c>
      <c r="I6541" t="s">
        <v>12270</v>
      </c>
      <c r="J6541" t="s">
        <v>78</v>
      </c>
      <c r="K6541" t="s">
        <v>12273</v>
      </c>
      <c r="L6541" t="s">
        <v>12295</v>
      </c>
      <c r="M6541" s="27" t="s">
        <v>6657</v>
      </c>
      <c r="N6541" s="53" t="s">
        <v>23</v>
      </c>
      <c r="O6541">
        <v>4475</v>
      </c>
      <c r="P6541" s="9">
        <v>92811.5</v>
      </c>
      <c r="Q6541" s="61">
        <f t="shared" si="109"/>
        <v>3.0000000000000001E-6</v>
      </c>
    </row>
    <row r="6542" spans="1:17" outlineLevel="3">
      <c r="A6542">
        <v>6541</v>
      </c>
      <c r="B6542">
        <v>4</v>
      </c>
      <c r="C6542" t="s">
        <v>12296</v>
      </c>
      <c r="D6542" t="s">
        <v>12296</v>
      </c>
      <c r="E6542" t="s">
        <v>3559</v>
      </c>
      <c r="F6542" t="s">
        <v>3560</v>
      </c>
      <c r="G6542" t="s">
        <v>29</v>
      </c>
      <c r="H6542" t="s">
        <v>5647</v>
      </c>
      <c r="I6542" t="s">
        <v>12270</v>
      </c>
      <c r="J6542" t="s">
        <v>78</v>
      </c>
      <c r="K6542" t="s">
        <v>12297</v>
      </c>
      <c r="L6542" t="s">
        <v>12296</v>
      </c>
      <c r="M6542" s="27" t="s">
        <v>6657</v>
      </c>
      <c r="N6542" s="53" t="s">
        <v>23</v>
      </c>
      <c r="O6542">
        <v>1173</v>
      </c>
      <c r="P6542" s="9">
        <v>81030.84</v>
      </c>
      <c r="Q6542" s="61">
        <f t="shared" si="109"/>
        <v>1.9999999999999999E-6</v>
      </c>
    </row>
    <row r="6543" spans="1:17" outlineLevel="3">
      <c r="A6543">
        <v>6542</v>
      </c>
      <c r="B6543">
        <v>4</v>
      </c>
      <c r="C6543" t="s">
        <v>12298</v>
      </c>
      <c r="D6543" t="s">
        <v>12298</v>
      </c>
      <c r="E6543" t="s">
        <v>3559</v>
      </c>
      <c r="F6543" t="s">
        <v>3560</v>
      </c>
      <c r="G6543" t="s">
        <v>29</v>
      </c>
      <c r="H6543" t="s">
        <v>5647</v>
      </c>
      <c r="I6543" t="s">
        <v>12270</v>
      </c>
      <c r="J6543" t="s">
        <v>78</v>
      </c>
      <c r="K6543" t="s">
        <v>12299</v>
      </c>
      <c r="L6543" t="s">
        <v>12298</v>
      </c>
      <c r="M6543" s="27" t="s">
        <v>6657</v>
      </c>
      <c r="N6543" s="53" t="s">
        <v>23</v>
      </c>
      <c r="O6543">
        <v>1277</v>
      </c>
      <c r="P6543" s="9">
        <v>79569.87</v>
      </c>
      <c r="Q6543" s="61">
        <f t="shared" si="109"/>
        <v>1.9999999999999999E-6</v>
      </c>
    </row>
    <row r="6544" spans="1:17" outlineLevel="3">
      <c r="A6544">
        <v>6543</v>
      </c>
      <c r="B6544">
        <v>4</v>
      </c>
      <c r="C6544" t="s">
        <v>12300</v>
      </c>
      <c r="D6544" t="s">
        <v>12300</v>
      </c>
      <c r="E6544" t="s">
        <v>3559</v>
      </c>
      <c r="F6544" t="s">
        <v>3560</v>
      </c>
      <c r="G6544" t="s">
        <v>29</v>
      </c>
      <c r="H6544" t="s">
        <v>5647</v>
      </c>
      <c r="I6544" t="s">
        <v>12270</v>
      </c>
      <c r="J6544" t="s">
        <v>78</v>
      </c>
      <c r="K6544" t="s">
        <v>12301</v>
      </c>
      <c r="L6544" t="s">
        <v>12300</v>
      </c>
      <c r="M6544" s="27" t="s">
        <v>6657</v>
      </c>
      <c r="N6544" s="53" t="s">
        <v>23</v>
      </c>
      <c r="O6544">
        <v>938</v>
      </c>
      <c r="P6544" s="9">
        <v>77797.72</v>
      </c>
      <c r="Q6544" s="61">
        <f t="shared" si="109"/>
        <v>1.9999999999999999E-6</v>
      </c>
    </row>
    <row r="6545" spans="1:17" outlineLevel="3">
      <c r="A6545">
        <v>6544</v>
      </c>
      <c r="B6545">
        <v>4</v>
      </c>
      <c r="C6545" t="s">
        <v>12302</v>
      </c>
      <c r="D6545" t="s">
        <v>12302</v>
      </c>
      <c r="E6545" t="s">
        <v>3559</v>
      </c>
      <c r="F6545" t="s">
        <v>3560</v>
      </c>
      <c r="G6545" t="s">
        <v>29</v>
      </c>
      <c r="H6545" t="s">
        <v>5647</v>
      </c>
      <c r="I6545" t="s">
        <v>12270</v>
      </c>
      <c r="J6545" t="s">
        <v>78</v>
      </c>
      <c r="K6545" t="s">
        <v>12303</v>
      </c>
      <c r="L6545" t="s">
        <v>12302</v>
      </c>
      <c r="M6545" s="27" t="s">
        <v>6657</v>
      </c>
      <c r="N6545" s="53" t="s">
        <v>23</v>
      </c>
      <c r="O6545">
        <v>1609</v>
      </c>
      <c r="P6545" s="9">
        <v>65808.100000000006</v>
      </c>
      <c r="Q6545" s="61">
        <f t="shared" si="109"/>
        <v>1.9999999999999999E-6</v>
      </c>
    </row>
    <row r="6546" spans="1:17" outlineLevel="3">
      <c r="A6546">
        <v>6545</v>
      </c>
      <c r="B6546">
        <v>4</v>
      </c>
      <c r="C6546" t="s">
        <v>12304</v>
      </c>
      <c r="D6546" t="s">
        <v>12304</v>
      </c>
      <c r="E6546" t="s">
        <v>3559</v>
      </c>
      <c r="F6546" t="s">
        <v>3560</v>
      </c>
      <c r="G6546" t="s">
        <v>29</v>
      </c>
      <c r="H6546" t="s">
        <v>5647</v>
      </c>
      <c r="I6546" t="s">
        <v>12270</v>
      </c>
      <c r="J6546" t="s">
        <v>78</v>
      </c>
      <c r="K6546" t="s">
        <v>12305</v>
      </c>
      <c r="L6546" t="s">
        <v>12304</v>
      </c>
      <c r="M6546" s="27" t="s">
        <v>6657</v>
      </c>
      <c r="N6546" s="53" t="s">
        <v>23</v>
      </c>
      <c r="O6546">
        <v>108</v>
      </c>
      <c r="P6546" s="9">
        <v>32509.08</v>
      </c>
      <c r="Q6546" s="61">
        <f t="shared" si="109"/>
        <v>9.9999999999999995E-7</v>
      </c>
    </row>
    <row r="6547" spans="1:17" outlineLevel="3">
      <c r="A6547">
        <v>6546</v>
      </c>
      <c r="B6547">
        <v>4</v>
      </c>
      <c r="C6547" t="s">
        <v>12306</v>
      </c>
      <c r="D6547" t="s">
        <v>12306</v>
      </c>
      <c r="E6547" t="s">
        <v>3559</v>
      </c>
      <c r="F6547" t="s">
        <v>3560</v>
      </c>
      <c r="G6547" t="s">
        <v>29</v>
      </c>
      <c r="H6547" t="s">
        <v>5647</v>
      </c>
      <c r="I6547" t="s">
        <v>12270</v>
      </c>
      <c r="J6547" t="s">
        <v>78</v>
      </c>
      <c r="K6547" t="s">
        <v>12307</v>
      </c>
      <c r="L6547" t="s">
        <v>12306</v>
      </c>
      <c r="M6547" s="27" t="s">
        <v>6657</v>
      </c>
      <c r="N6547" s="53" t="s">
        <v>23</v>
      </c>
      <c r="O6547">
        <v>720</v>
      </c>
      <c r="P6547" s="9">
        <v>29628</v>
      </c>
      <c r="Q6547" s="61">
        <f t="shared" si="109"/>
        <v>9.9999999999999995E-7</v>
      </c>
    </row>
    <row r="6548" spans="1:17" outlineLevel="3">
      <c r="A6548">
        <v>6547</v>
      </c>
      <c r="B6548">
        <v>4</v>
      </c>
      <c r="C6548" t="s">
        <v>12308</v>
      </c>
      <c r="D6548" t="s">
        <v>12308</v>
      </c>
      <c r="E6548" t="s">
        <v>3559</v>
      </c>
      <c r="F6548" t="s">
        <v>3560</v>
      </c>
      <c r="G6548" t="s">
        <v>29</v>
      </c>
      <c r="H6548" t="s">
        <v>5647</v>
      </c>
      <c r="I6548" t="s">
        <v>12270</v>
      </c>
      <c r="J6548" t="s">
        <v>78</v>
      </c>
      <c r="K6548" t="s">
        <v>12309</v>
      </c>
      <c r="L6548" t="s">
        <v>12308</v>
      </c>
      <c r="M6548" s="27" t="s">
        <v>6657</v>
      </c>
      <c r="N6548" s="53" t="s">
        <v>23</v>
      </c>
      <c r="O6548">
        <v>190</v>
      </c>
      <c r="P6548" s="9">
        <v>11945.3</v>
      </c>
      <c r="Q6548" s="61">
        <f t="shared" si="109"/>
        <v>0</v>
      </c>
    </row>
    <row r="6549" spans="1:17" outlineLevel="3">
      <c r="A6549">
        <v>6548</v>
      </c>
      <c r="B6549">
        <v>4</v>
      </c>
      <c r="C6549" t="s">
        <v>12310</v>
      </c>
      <c r="D6549" t="s">
        <v>12310</v>
      </c>
      <c r="E6549" t="s">
        <v>3559</v>
      </c>
      <c r="F6549" t="s">
        <v>3560</v>
      </c>
      <c r="G6549" t="s">
        <v>29</v>
      </c>
      <c r="H6549" t="s">
        <v>5647</v>
      </c>
      <c r="I6549" t="s">
        <v>12270</v>
      </c>
      <c r="J6549" t="s">
        <v>78</v>
      </c>
      <c r="K6549" t="s">
        <v>12305</v>
      </c>
      <c r="L6549" t="s">
        <v>12310</v>
      </c>
      <c r="M6549" s="27" t="s">
        <v>6657</v>
      </c>
      <c r="N6549" s="53" t="s">
        <v>23</v>
      </c>
      <c r="O6549">
        <v>33</v>
      </c>
      <c r="P6549" s="9">
        <v>9728.07</v>
      </c>
      <c r="Q6549" s="61">
        <f t="shared" si="109"/>
        <v>0</v>
      </c>
    </row>
    <row r="6550" spans="1:17" outlineLevel="3">
      <c r="A6550">
        <v>6549</v>
      </c>
      <c r="B6550">
        <v>4</v>
      </c>
      <c r="C6550" t="s">
        <v>12311</v>
      </c>
      <c r="D6550" t="s">
        <v>12311</v>
      </c>
      <c r="E6550" t="s">
        <v>3559</v>
      </c>
      <c r="F6550" t="s">
        <v>3560</v>
      </c>
      <c r="G6550" t="s">
        <v>29</v>
      </c>
      <c r="H6550" t="s">
        <v>5647</v>
      </c>
      <c r="I6550" t="s">
        <v>12270</v>
      </c>
      <c r="J6550" t="s">
        <v>78</v>
      </c>
      <c r="K6550" t="s">
        <v>12299</v>
      </c>
      <c r="L6550" t="s">
        <v>12311</v>
      </c>
      <c r="M6550" s="27" t="s">
        <v>6657</v>
      </c>
      <c r="N6550" s="53" t="s">
        <v>23</v>
      </c>
      <c r="O6550">
        <v>44</v>
      </c>
      <c r="P6550" s="9">
        <v>2512.4</v>
      </c>
      <c r="Q6550" s="61">
        <f t="shared" si="109"/>
        <v>0</v>
      </c>
    </row>
    <row r="6551" spans="1:17" outlineLevel="3">
      <c r="A6551">
        <v>6550</v>
      </c>
      <c r="B6551">
        <v>4</v>
      </c>
      <c r="C6551" t="s">
        <v>12312</v>
      </c>
      <c r="D6551" t="s">
        <v>12312</v>
      </c>
      <c r="E6551" t="s">
        <v>3559</v>
      </c>
      <c r="F6551" t="s">
        <v>3560</v>
      </c>
      <c r="G6551" t="s">
        <v>29</v>
      </c>
      <c r="H6551" t="s">
        <v>5647</v>
      </c>
      <c r="I6551" t="s">
        <v>12270</v>
      </c>
      <c r="J6551" t="s">
        <v>78</v>
      </c>
      <c r="K6551" t="s">
        <v>12313</v>
      </c>
      <c r="L6551" t="s">
        <v>12312</v>
      </c>
      <c r="M6551" s="27" t="s">
        <v>6657</v>
      </c>
      <c r="N6551" s="53" t="s">
        <v>23</v>
      </c>
      <c r="O6551">
        <v>33</v>
      </c>
      <c r="P6551" s="9">
        <v>1024.32</v>
      </c>
      <c r="Q6551" s="61">
        <f t="shared" si="109"/>
        <v>0</v>
      </c>
    </row>
  </sheetData>
  <pageMargins left="0.7" right="0.7" top="0.75" bottom="0.75" header="0.3" footer="0.3"/>
  <pageSetup paperSize="9" scale="2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Important notes</vt:lpstr>
      <vt:lpstr>NSMF_PHD_30062025</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Joshua Mitchell</cp:lastModifiedBy>
  <dcterms:created xsi:type="dcterms:W3CDTF">2025-09-05T09:44:31Z</dcterms:created>
  <dcterms:modified xsi:type="dcterms:W3CDTF">2025-09-30T05:12:12Z</dcterms:modified>
</cp:coreProperties>
</file>